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C:\Users\netcom\Desktop\InBox\500_NRIコーポレートサイトリニューアル\25_CMSコンテンツ登録\制作指示書\レポート\PDF\レポート\提言・調査レポート\社会保障\"/>
    </mc:Choice>
  </mc:AlternateContent>
  <bookViews>
    <workbookView xWindow="0" yWindow="0" windowWidth="28800" windowHeight="11370" tabRatio="772"/>
  </bookViews>
  <sheets>
    <sheet name="定点クロス" sheetId="35" r:id="rId1"/>
    <sheet name="問8クロス" sheetId="27" r:id="rId2"/>
    <sheet name="問9,10クロス" sheetId="17" r:id="rId3"/>
    <sheet name="問18クロス" sheetId="28" r:id="rId4"/>
    <sheet name="問2(7)クロス" sheetId="12" r:id="rId5"/>
    <sheet name="問3クロス1" sheetId="13" r:id="rId6"/>
    <sheet name="問3クロス2" sheetId="14" r:id="rId7"/>
    <sheet name="問3クロス3" sheetId="34" r:id="rId8"/>
    <sheet name="問3(2)クロス" sheetId="18" r:id="rId9"/>
    <sheet name="問2(8)クロス" sheetId="19" r:id="rId10"/>
    <sheet name="問5(6)クロス" sheetId="20" r:id="rId11"/>
    <sheet name="問6(1)(2)・問11(1)クロス" sheetId="21" r:id="rId12"/>
    <sheet name="問12(5)クロス" sheetId="29" r:id="rId13"/>
    <sheet name="×問12(5)" sheetId="22" state="hidden" r:id="rId14"/>
    <sheet name="問12(7)クロス" sheetId="15" r:id="rId15"/>
    <sheet name="問11(7)クロス" sheetId="16" r:id="rId16"/>
    <sheet name="問15(1)クロス" sheetId="36" r:id="rId17"/>
    <sheet name="問15(3)クロス" sheetId="37" r:id="rId18"/>
    <sheet name="問13(4)クロス" sheetId="26" r:id="rId19"/>
    <sheet name="×問13(4)" sheetId="24" state="hidden" r:id="rId20"/>
    <sheet name="問25ケースクロス1" sheetId="25" r:id="rId21"/>
    <sheet name="問25ケースクロス2" sheetId="31" r:id="rId22"/>
  </sheets>
  <definedNames>
    <definedName name="_xlnm._FilterDatabase" localSheetId="13" hidden="1">'×問12(5)'!$D$4:$G$18</definedName>
    <definedName name="_xlnm._FilterDatabase" localSheetId="19" hidden="1">'×問13(4)'!$D$4:$L$33</definedName>
    <definedName name="_xlnm._FilterDatabase" localSheetId="15" hidden="1">'問11(7)クロス'!$D$4:$AV$189</definedName>
    <definedName name="_xlnm._FilterDatabase" localSheetId="12" hidden="1">'問12(5)クロス'!$D$4:$K$42</definedName>
    <definedName name="_xlnm._FilterDatabase" localSheetId="14" hidden="1">'問12(7)クロス'!$C$5:$F$52</definedName>
    <definedName name="_xlnm._FilterDatabase" localSheetId="16" hidden="1">'問15(1)クロス'!$D$4:$J$1038</definedName>
    <definedName name="_xlnm._FilterDatabase" localSheetId="17" hidden="1">'問15(3)クロス'!$D$4:$M$523</definedName>
    <definedName name="_xlnm._FilterDatabase" localSheetId="3" hidden="1">問18クロス!$D$44:$K$328</definedName>
    <definedName name="_xlnm._FilterDatabase" localSheetId="4" hidden="1">'問2(7)クロス'!$D$4:$O$38</definedName>
    <definedName name="_xlnm._FilterDatabase" localSheetId="9" hidden="1">'問2(8)クロス'!$D$4:$M$123</definedName>
    <definedName name="_xlnm._FilterDatabase" localSheetId="20" hidden="1">問25ケースクロス1!$D$4:$Q$148</definedName>
    <definedName name="_xlnm._FilterDatabase" localSheetId="21" hidden="1">問25ケースクロス2!$D$4:$Q$9</definedName>
    <definedName name="_xlnm._FilterDatabase" localSheetId="8" hidden="1">'問3(2)クロス'!$D$4:$N$68</definedName>
    <definedName name="_xlnm._FilterDatabase" localSheetId="5" hidden="1">問3クロス1!$D$4:$AB$113</definedName>
    <definedName name="_xlnm._FilterDatabase" localSheetId="6" hidden="1">問3クロス2!$D$4:$N$233</definedName>
    <definedName name="_xlnm._FilterDatabase" localSheetId="7" hidden="1">問3クロス3!$D$4:$K$58</definedName>
    <definedName name="_xlnm._FilterDatabase" localSheetId="10" hidden="1">'問5(6)クロス'!$D$4:$L$23</definedName>
    <definedName name="_xlnm._FilterDatabase" localSheetId="11" hidden="1">'問6(1)(2)・問11(1)クロス'!$D$4:$AA$23</definedName>
    <definedName name="_xlnm._FilterDatabase" localSheetId="1" hidden="1">問8クロス!$D$4:$L$333</definedName>
    <definedName name="_xlnm._FilterDatabase" localSheetId="2" hidden="1">'問9,10クロス'!$D$4:$AC$39</definedName>
    <definedName name="_xlnm.Print_Area" localSheetId="13">'×問12(5)'!$D$4:$G$18</definedName>
    <definedName name="_xlnm.Print_Area" localSheetId="19">'×問13(4)'!$D$4:$L$33</definedName>
    <definedName name="_xlnm.Print_Area" localSheetId="0">定点クロス!$A$1:$F$95</definedName>
    <definedName name="_xlnm.Print_Area" localSheetId="15">'問11(7)クロス'!$D$4:$AV$231</definedName>
    <definedName name="_xlnm.Print_Area" localSheetId="12">'問12(5)クロス'!$D$4:$K$42</definedName>
    <definedName name="_xlnm.Print_Area" localSheetId="14">'問12(7)クロス'!$C$5:$N$52</definedName>
    <definedName name="_xlnm.Print_Area" localSheetId="16">'問15(1)クロス'!$D$4:$Q$1038</definedName>
    <definedName name="_xlnm.Print_Area" localSheetId="17">'問15(3)クロス'!$D$4:$M$523</definedName>
    <definedName name="_xlnm.Print_Area" localSheetId="3">問18クロス!$D$4:$P$328</definedName>
    <definedName name="_xlnm.Print_Area" localSheetId="4">'問2(7)クロス'!$D$4:$O$38</definedName>
    <definedName name="_xlnm.Print_Area" localSheetId="9">'問2(8)クロス'!$D$4:$M$123</definedName>
    <definedName name="_xlnm.Print_Area" localSheetId="20">問25ケースクロス1!$D$4:$Q$188</definedName>
    <definedName name="_xlnm.Print_Area" localSheetId="21">問25ケースクロス2!$D$3:$R$68</definedName>
    <definedName name="_xlnm.Print_Area" localSheetId="8">'問3(2)クロス'!$D$4:$N$68</definedName>
    <definedName name="_xlnm.Print_Area" localSheetId="5">問3クロス1!$D$4:$AB$113</definedName>
    <definedName name="_xlnm.Print_Area" localSheetId="6">問3クロス2!$D$4:$N$263</definedName>
    <definedName name="_xlnm.Print_Area" localSheetId="7">問3クロス3!$D$4:$K$58</definedName>
    <definedName name="_xlnm.Print_Area" localSheetId="10">'問5(6)クロス'!$D$4:$L$23</definedName>
    <definedName name="_xlnm.Print_Area" localSheetId="11">'問6(1)(2)・問11(1)クロス'!$D$4:$AG$23</definedName>
    <definedName name="_xlnm.Print_Area" localSheetId="1">問8クロス!$D$4:$L$333</definedName>
    <definedName name="_xlnm.Print_Area" localSheetId="2">'問9,10クロス'!$D$4:$AC$39</definedName>
    <definedName name="_xlnm.Print_Titles" localSheetId="13">'×問12(5)'!$A:$C,'×問12(5)'!$1:$3</definedName>
    <definedName name="_xlnm.Print_Titles" localSheetId="19">'×問13(4)'!$A:$C,'×問13(4)'!$1:$3</definedName>
    <definedName name="_xlnm.Print_Titles" localSheetId="15">'問11(7)クロス'!$A:$C,'問11(7)クロス'!$1:$3</definedName>
    <definedName name="_xlnm.Print_Titles" localSheetId="12">'問12(5)クロス'!$A:$C,'問12(5)クロス'!$1:$3</definedName>
    <definedName name="_xlnm.Print_Titles" localSheetId="14">'問12(7)クロス'!$A:$B,'問12(7)クロス'!$1:$4</definedName>
    <definedName name="_xlnm.Print_Titles" localSheetId="16">'問15(1)クロス'!$A:$C,'問15(1)クロス'!$1:$3</definedName>
    <definedName name="_xlnm.Print_Titles" localSheetId="17">'問15(3)クロス'!$A:$C,'問15(3)クロス'!$1:$3</definedName>
    <definedName name="_xlnm.Print_Titles" localSheetId="3">問18クロス!$A:$C,問18クロス!$1:$3</definedName>
    <definedName name="_xlnm.Print_Titles" localSheetId="4">'問2(7)クロス'!$A:$C,'問2(7)クロス'!$1:$3</definedName>
    <definedName name="_xlnm.Print_Titles" localSheetId="9">'問2(8)クロス'!$A:$C,'問2(8)クロス'!$1:$3</definedName>
    <definedName name="_xlnm.Print_Titles" localSheetId="20">問25ケースクロス1!$A:$C,問25ケースクロス1!$1:$3</definedName>
    <definedName name="_xlnm.Print_Titles" localSheetId="21">問25ケースクロス2!$A:$C,問25ケースクロス2!$1:$3</definedName>
    <definedName name="_xlnm.Print_Titles" localSheetId="8">'問3(2)クロス'!$A:$C,'問3(2)クロス'!$1:$3</definedName>
    <definedName name="_xlnm.Print_Titles" localSheetId="5">問3クロス1!$A:$C,問3クロス1!$1:$3</definedName>
    <definedName name="_xlnm.Print_Titles" localSheetId="6">問3クロス2!$A:$C,問3クロス2!$1:$3</definedName>
    <definedName name="_xlnm.Print_Titles" localSheetId="7">問3クロス3!$A:$C,問3クロス3!$1:$3</definedName>
    <definedName name="_xlnm.Print_Titles" localSheetId="10">'問5(6)クロス'!$A:$C,'問5(6)クロス'!$1:$3</definedName>
    <definedName name="_xlnm.Print_Titles" localSheetId="11">'問6(1)(2)・問11(1)クロス'!$A:$C,'問6(1)(2)・問11(1)クロス'!$1:$3</definedName>
    <definedName name="_xlnm.Print_Titles" localSheetId="1">問8クロス!$A:$C,問8クロス!$1:$3</definedName>
    <definedName name="_xlnm.Print_Titles" localSheetId="2">'問9,10クロス'!$A:$C,'問9,10クロス'!$1:$3</definedName>
  </definedNames>
  <calcPr calcId="171027"/>
</workbook>
</file>

<file path=xl/calcChain.xml><?xml version="1.0" encoding="utf-8"?>
<calcChain xmlns="http://schemas.openxmlformats.org/spreadsheetml/2006/main">
  <c r="L72" i="31" l="1"/>
  <c r="O72" i="31"/>
  <c r="L73" i="31"/>
  <c r="O73" i="31"/>
  <c r="L74" i="31"/>
  <c r="O74" i="31"/>
  <c r="L75" i="31"/>
  <c r="O75" i="31"/>
  <c r="L76" i="31"/>
  <c r="O76" i="31"/>
  <c r="L77" i="31"/>
  <c r="O77" i="31"/>
  <c r="L78" i="31"/>
  <c r="O78" i="31"/>
  <c r="L79" i="31"/>
  <c r="O79" i="31"/>
  <c r="L80" i="31"/>
  <c r="O80" i="31"/>
  <c r="L81" i="31"/>
  <c r="O81" i="31"/>
  <c r="L82" i="31"/>
  <c r="O82" i="31"/>
  <c r="L83" i="31"/>
  <c r="O83" i="31"/>
  <c r="L84" i="31"/>
  <c r="O84" i="31"/>
  <c r="L85" i="31"/>
  <c r="O85" i="31"/>
  <c r="L86" i="31"/>
  <c r="O86" i="31"/>
  <c r="L87" i="31"/>
  <c r="O87" i="31"/>
  <c r="L88" i="31"/>
  <c r="O88" i="31"/>
  <c r="L89" i="31"/>
  <c r="O89" i="31"/>
  <c r="L90" i="31"/>
  <c r="O90" i="31"/>
  <c r="L91" i="31"/>
  <c r="O91" i="31"/>
  <c r="L92" i="31"/>
  <c r="O92" i="31"/>
  <c r="L93" i="31"/>
  <c r="O93" i="31"/>
  <c r="L94" i="31"/>
  <c r="O94" i="31"/>
  <c r="L95" i="31"/>
  <c r="O95" i="31"/>
  <c r="L96" i="31"/>
  <c r="O96" i="31"/>
  <c r="L97" i="31"/>
  <c r="O97" i="31"/>
  <c r="L98" i="31"/>
  <c r="O98" i="31"/>
  <c r="L99" i="31"/>
  <c r="O99" i="31"/>
  <c r="L100" i="31"/>
  <c r="O100" i="31"/>
  <c r="L101" i="31"/>
  <c r="O101" i="31"/>
  <c r="L102" i="31"/>
  <c r="O102" i="31"/>
  <c r="L103" i="31"/>
  <c r="O103" i="31"/>
  <c r="L104" i="31"/>
  <c r="O104" i="31"/>
  <c r="L105" i="31"/>
  <c r="O105" i="31"/>
  <c r="L106" i="31"/>
  <c r="O106" i="31"/>
  <c r="L107" i="31"/>
  <c r="O107" i="31"/>
  <c r="L108" i="31"/>
  <c r="O108" i="31"/>
  <c r="L109" i="31"/>
  <c r="O109" i="31"/>
  <c r="L110" i="31"/>
  <c r="O110" i="31"/>
  <c r="L111" i="31"/>
  <c r="O111" i="31"/>
  <c r="L112" i="31"/>
  <c r="O112" i="31"/>
  <c r="L113" i="31"/>
  <c r="O113" i="31"/>
  <c r="L114" i="31"/>
  <c r="O114" i="31"/>
  <c r="L115" i="31"/>
  <c r="O115" i="31"/>
  <c r="L116" i="31"/>
  <c r="O116" i="31"/>
  <c r="L117" i="31"/>
  <c r="O117" i="31"/>
  <c r="L118" i="31"/>
  <c r="O118" i="31"/>
  <c r="L119" i="31"/>
  <c r="O119" i="31"/>
  <c r="L120" i="31"/>
  <c r="O120" i="31"/>
  <c r="L121" i="31"/>
  <c r="O121" i="31"/>
  <c r="L122" i="31"/>
  <c r="O122" i="31"/>
  <c r="L123" i="31"/>
  <c r="O123" i="31"/>
  <c r="L124" i="31"/>
  <c r="O124" i="31"/>
  <c r="L125" i="31"/>
  <c r="O125" i="31"/>
  <c r="L126" i="31"/>
  <c r="O126" i="31"/>
  <c r="L127" i="31"/>
  <c r="O127" i="31"/>
  <c r="L128" i="31"/>
  <c r="O128" i="31"/>
  <c r="L129" i="31"/>
  <c r="O129" i="31"/>
  <c r="L130" i="31"/>
  <c r="O130" i="31"/>
  <c r="L131" i="31"/>
  <c r="O131" i="31"/>
  <c r="L132" i="31"/>
  <c r="O132" i="31"/>
  <c r="L133" i="31"/>
  <c r="O133" i="31"/>
  <c r="L134" i="31"/>
  <c r="O134" i="31"/>
  <c r="L135" i="31"/>
  <c r="O135" i="31"/>
  <c r="L136" i="31"/>
  <c r="O136" i="31"/>
  <c r="O23" i="26" l="1"/>
  <c r="K3" i="22" l="1"/>
  <c r="M3" i="22"/>
  <c r="L3" i="22"/>
  <c r="O4" i="26"/>
  <c r="O5" i="26"/>
  <c r="O6" i="26"/>
  <c r="O7" i="26"/>
  <c r="O8" i="26"/>
  <c r="O9" i="26"/>
  <c r="O10" i="26"/>
  <c r="O11" i="26"/>
  <c r="O12" i="26"/>
  <c r="O13" i="26"/>
  <c r="O14" i="26"/>
  <c r="O15" i="26"/>
  <c r="O16" i="26"/>
  <c r="O17" i="26"/>
  <c r="O18" i="26"/>
  <c r="O19" i="26"/>
  <c r="O20" i="26"/>
  <c r="B21" i="26"/>
  <c r="C21" i="26"/>
  <c r="D21" i="26"/>
  <c r="E21" i="26"/>
  <c r="F21" i="26"/>
  <c r="G21" i="26"/>
  <c r="H21" i="26"/>
  <c r="I21" i="26"/>
  <c r="J21" i="26"/>
  <c r="K21" i="26"/>
  <c r="L21" i="26"/>
  <c r="M21" i="26"/>
  <c r="N21" i="26"/>
  <c r="O21" i="26" l="1"/>
  <c r="O24" i="26" s="1"/>
  <c r="E137" i="18"/>
  <c r="L33" i="24" l="1"/>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D33" i="24"/>
  <c r="H33" i="24" s="1"/>
  <c r="D32" i="24"/>
  <c r="J32" i="24" s="1"/>
  <c r="D31" i="24"/>
  <c r="D30" i="24"/>
  <c r="H30" i="24" s="1"/>
  <c r="D29" i="24"/>
  <c r="H29" i="24" s="1"/>
  <c r="D28" i="24"/>
  <c r="J28" i="24" s="1"/>
  <c r="D27" i="24"/>
  <c r="I27" i="24" s="1"/>
  <c r="D26" i="24"/>
  <c r="H26" i="24" s="1"/>
  <c r="D25" i="24"/>
  <c r="H25" i="24" s="1"/>
  <c r="D24" i="24"/>
  <c r="J24" i="24" s="1"/>
  <c r="D23" i="24"/>
  <c r="I23" i="24" s="1"/>
  <c r="D22" i="24"/>
  <c r="H22" i="24" s="1"/>
  <c r="D21" i="24"/>
  <c r="H21" i="24" s="1"/>
  <c r="D20" i="24"/>
  <c r="D19" i="24"/>
  <c r="D18" i="24"/>
  <c r="H18" i="24" s="1"/>
  <c r="D17" i="24"/>
  <c r="H17" i="24" s="1"/>
  <c r="D16" i="24"/>
  <c r="J16" i="24" s="1"/>
  <c r="D15" i="24"/>
  <c r="K14" i="24"/>
  <c r="F14" i="24"/>
  <c r="D14" i="24"/>
  <c r="H14" i="24" s="1"/>
  <c r="D13" i="24"/>
  <c r="H13" i="24" s="1"/>
  <c r="D12" i="24"/>
  <c r="I12" i="24" s="1"/>
  <c r="D11" i="24"/>
  <c r="I11" i="24" s="1"/>
  <c r="D10" i="24"/>
  <c r="D9" i="24"/>
  <c r="H9" i="24" s="1"/>
  <c r="D8" i="24"/>
  <c r="D7" i="24"/>
  <c r="I7" i="24" s="1"/>
  <c r="D6" i="24"/>
  <c r="I6" i="24" s="1"/>
  <c r="D5" i="24"/>
  <c r="H5" i="24" s="1"/>
  <c r="G9" i="24" l="1"/>
  <c r="F13" i="24"/>
  <c r="G18" i="24"/>
  <c r="K9" i="24"/>
  <c r="J12" i="24"/>
  <c r="G13" i="24"/>
  <c r="F29" i="24"/>
  <c r="E32" i="24"/>
  <c r="E33" i="24"/>
  <c r="G5" i="24"/>
  <c r="K13" i="24"/>
  <c r="I32" i="24"/>
  <c r="E5" i="24"/>
  <c r="G6" i="24"/>
  <c r="E9" i="24"/>
  <c r="K5" i="24"/>
  <c r="F9" i="24"/>
  <c r="E13" i="24"/>
  <c r="G22" i="24"/>
  <c r="F25" i="24"/>
  <c r="I28" i="24"/>
  <c r="F5" i="24"/>
  <c r="E7" i="24"/>
  <c r="J9" i="24"/>
  <c r="J13" i="24"/>
  <c r="G14" i="24"/>
  <c r="E16" i="24"/>
  <c r="E17" i="24"/>
  <c r="K17" i="24"/>
  <c r="K18" i="24"/>
  <c r="E21" i="24"/>
  <c r="K21" i="24"/>
  <c r="K22" i="24"/>
  <c r="G25" i="24"/>
  <c r="F26" i="24"/>
  <c r="G27" i="24"/>
  <c r="G29" i="24"/>
  <c r="F30" i="24"/>
  <c r="J33" i="24"/>
  <c r="G7" i="24"/>
  <c r="I16" i="24"/>
  <c r="F17" i="24"/>
  <c r="F21" i="24"/>
  <c r="J25" i="24"/>
  <c r="G26" i="24"/>
  <c r="J29" i="24"/>
  <c r="G30" i="24"/>
  <c r="K33" i="24"/>
  <c r="J5" i="24"/>
  <c r="G17" i="24"/>
  <c r="F18" i="24"/>
  <c r="G21" i="24"/>
  <c r="F22" i="24"/>
  <c r="E25" i="24"/>
  <c r="K25" i="24"/>
  <c r="K26" i="24"/>
  <c r="E29" i="24"/>
  <c r="K29" i="24"/>
  <c r="K30" i="24"/>
  <c r="F33" i="24"/>
  <c r="J17" i="24"/>
  <c r="J21" i="24"/>
  <c r="G33" i="24"/>
  <c r="H8" i="24"/>
  <c r="G8" i="24"/>
  <c r="J8" i="24"/>
  <c r="H10" i="24"/>
  <c r="J10" i="24"/>
  <c r="E10" i="24"/>
  <c r="K10" i="24"/>
  <c r="H15" i="24"/>
  <c r="K15" i="24"/>
  <c r="F15" i="24"/>
  <c r="J15" i="24"/>
  <c r="E15" i="24"/>
  <c r="H20" i="24"/>
  <c r="G20" i="24"/>
  <c r="K20" i="24"/>
  <c r="F20" i="24"/>
  <c r="H31" i="24"/>
  <c r="K31" i="24"/>
  <c r="F31" i="24"/>
  <c r="J31" i="24"/>
  <c r="E31" i="24"/>
  <c r="E8" i="24"/>
  <c r="K8" i="24"/>
  <c r="F10" i="24"/>
  <c r="H11" i="24"/>
  <c r="K11" i="24"/>
  <c r="F11" i="24"/>
  <c r="J11" i="24"/>
  <c r="G15" i="24"/>
  <c r="H19" i="24"/>
  <c r="K19" i="24"/>
  <c r="F19" i="24"/>
  <c r="J19" i="24"/>
  <c r="E19" i="24"/>
  <c r="E20" i="24"/>
  <c r="H24" i="24"/>
  <c r="G24" i="24"/>
  <c r="K24" i="24"/>
  <c r="F24" i="24"/>
  <c r="G31" i="24"/>
  <c r="H6" i="24"/>
  <c r="J6" i="24"/>
  <c r="E6" i="24"/>
  <c r="K6" i="24"/>
  <c r="F8" i="24"/>
  <c r="G10" i="24"/>
  <c r="E11" i="24"/>
  <c r="H12" i="24"/>
  <c r="G12" i="24"/>
  <c r="K12" i="24"/>
  <c r="F12" i="24"/>
  <c r="I15" i="24"/>
  <c r="G19" i="24"/>
  <c r="I20" i="24"/>
  <c r="H23" i="24"/>
  <c r="K23" i="24"/>
  <c r="F23" i="24"/>
  <c r="J23" i="24"/>
  <c r="E23" i="24"/>
  <c r="E24" i="24"/>
  <c r="H28" i="24"/>
  <c r="G28" i="24"/>
  <c r="K28" i="24"/>
  <c r="F28" i="24"/>
  <c r="I31" i="24"/>
  <c r="F6" i="24"/>
  <c r="H7" i="24"/>
  <c r="K7" i="24"/>
  <c r="F7" i="24"/>
  <c r="J7" i="24"/>
  <c r="I8" i="24"/>
  <c r="I10" i="24"/>
  <c r="G11" i="24"/>
  <c r="E12" i="24"/>
  <c r="H16" i="24"/>
  <c r="G16" i="24"/>
  <c r="K16" i="24"/>
  <c r="F16" i="24"/>
  <c r="I19" i="24"/>
  <c r="J20" i="24"/>
  <c r="G23" i="24"/>
  <c r="I24" i="24"/>
  <c r="H27" i="24"/>
  <c r="K27" i="24"/>
  <c r="F27" i="24"/>
  <c r="J27" i="24"/>
  <c r="E27" i="24"/>
  <c r="E28" i="24"/>
  <c r="H32" i="24"/>
  <c r="G32" i="24"/>
  <c r="K32" i="24"/>
  <c r="F32" i="24"/>
  <c r="I14" i="24"/>
  <c r="I18" i="24"/>
  <c r="I22" i="24"/>
  <c r="I26" i="24"/>
  <c r="I30" i="24"/>
  <c r="I5" i="24"/>
  <c r="I9" i="24"/>
  <c r="I13" i="24"/>
  <c r="E14" i="24"/>
  <c r="J14" i="24"/>
  <c r="I17" i="24"/>
  <c r="E18" i="24"/>
  <c r="J18" i="24"/>
  <c r="I21" i="24"/>
  <c r="E22" i="24"/>
  <c r="J22" i="24"/>
  <c r="I25" i="24"/>
  <c r="E26" i="24"/>
  <c r="J26" i="24"/>
  <c r="I29" i="24"/>
  <c r="E30" i="24"/>
  <c r="J30" i="24"/>
  <c r="I33" i="24"/>
  <c r="D4" i="24" l="1"/>
  <c r="D18" i="22"/>
  <c r="F18" i="22" s="1"/>
  <c r="D17" i="22"/>
  <c r="F17" i="22" s="1"/>
  <c r="D16" i="22"/>
  <c r="F16" i="22" s="1"/>
  <c r="D15" i="22"/>
  <c r="F15" i="22" s="1"/>
  <c r="D14" i="22"/>
  <c r="F14" i="22" s="1"/>
  <c r="D13" i="22"/>
  <c r="F13" i="22" s="1"/>
  <c r="D12" i="22"/>
  <c r="F12" i="22" s="1"/>
  <c r="D11" i="22"/>
  <c r="F11" i="22" s="1"/>
  <c r="D10" i="22"/>
  <c r="F10" i="22" s="1"/>
  <c r="D9" i="22"/>
  <c r="F9" i="22" s="1"/>
  <c r="D8" i="22"/>
  <c r="F8" i="22" s="1"/>
  <c r="D7" i="22"/>
  <c r="D6" i="22"/>
  <c r="D5" i="22"/>
  <c r="D4" i="22"/>
  <c r="J4" i="22" s="1"/>
  <c r="F5" i="22" l="1"/>
  <c r="K5" i="22" s="1"/>
  <c r="J5" i="22"/>
  <c r="F6" i="22"/>
  <c r="K6" i="22" s="1"/>
  <c r="J6" i="22"/>
  <c r="F7" i="22"/>
  <c r="K7" i="22" s="1"/>
  <c r="J7" i="22"/>
  <c r="G5" i="22"/>
  <c r="M5" i="22" s="1"/>
  <c r="G6" i="22"/>
  <c r="M6" i="22" s="1"/>
  <c r="G7" i="22"/>
  <c r="M7" i="22" s="1"/>
  <c r="G8" i="22"/>
  <c r="G9" i="22"/>
  <c r="G10" i="22"/>
  <c r="G11" i="22"/>
  <c r="G12" i="22"/>
  <c r="G13" i="22"/>
  <c r="G14" i="22"/>
  <c r="G15" i="22"/>
  <c r="G16" i="22"/>
  <c r="G17" i="22"/>
  <c r="G18" i="22"/>
  <c r="E5" i="22"/>
  <c r="L5" i="22" s="1"/>
  <c r="E6" i="22"/>
  <c r="L6" i="22" s="1"/>
  <c r="E7" i="22"/>
  <c r="L7" i="22" s="1"/>
  <c r="E8" i="22"/>
  <c r="E9" i="22"/>
  <c r="E10" i="22"/>
  <c r="E11" i="22"/>
  <c r="E12" i="22"/>
  <c r="E13" i="22"/>
  <c r="E14" i="22"/>
  <c r="E15" i="22"/>
  <c r="E16" i="22"/>
  <c r="E17" i="22"/>
  <c r="E18" i="22"/>
  <c r="J4" i="24"/>
  <c r="F4" i="24"/>
  <c r="H4" i="24"/>
  <c r="E4" i="24"/>
  <c r="G4" i="24"/>
  <c r="K4" i="24"/>
  <c r="I4" i="24"/>
  <c r="F4" i="22"/>
  <c r="K4" i="22" s="1"/>
  <c r="G4" i="22"/>
  <c r="M4" i="22" s="1"/>
  <c r="E4" i="22"/>
  <c r="L4" i="22" s="1"/>
</calcChain>
</file>

<file path=xl/sharedStrings.xml><?xml version="1.0" encoding="utf-8"?>
<sst xmlns="http://schemas.openxmlformats.org/spreadsheetml/2006/main" count="10964" uniqueCount="762">
  <si>
    <t>全体</t>
    <rPh sb="0" eb="2">
      <t>ゼンタイ</t>
    </rPh>
    <phoneticPr fontId="1"/>
  </si>
  <si>
    <t>無回答</t>
    <rPh sb="0" eb="3">
      <t>ムカイトウ</t>
    </rPh>
    <phoneticPr fontId="1"/>
  </si>
  <si>
    <t>その他</t>
    <rPh sb="2" eb="3">
      <t>タ</t>
    </rPh>
    <phoneticPr fontId="1"/>
  </si>
  <si>
    <t>都市規模</t>
    <rPh sb="0" eb="2">
      <t>トシ</t>
    </rPh>
    <rPh sb="2" eb="4">
      <t>キボ</t>
    </rPh>
    <phoneticPr fontId="1"/>
  </si>
  <si>
    <t>指定都市・特別区</t>
  </si>
  <si>
    <t>特例市</t>
  </si>
  <si>
    <t>中核市</t>
  </si>
  <si>
    <t>その他の市</t>
  </si>
  <si>
    <t>町村</t>
    <rPh sb="0" eb="2">
      <t>チョウソン</t>
    </rPh>
    <phoneticPr fontId="1"/>
  </si>
  <si>
    <t>１級地</t>
    <rPh sb="1" eb="3">
      <t>キュウチ</t>
    </rPh>
    <phoneticPr fontId="3"/>
  </si>
  <si>
    <t>２級地</t>
    <rPh sb="1" eb="3">
      <t>キュウチ</t>
    </rPh>
    <phoneticPr fontId="3"/>
  </si>
  <si>
    <t>３級地</t>
    <rPh sb="1" eb="3">
      <t>キュウチ</t>
    </rPh>
    <phoneticPr fontId="3"/>
  </si>
  <si>
    <t>４級地</t>
    <rPh sb="1" eb="3">
      <t>キュウチ</t>
    </rPh>
    <phoneticPr fontId="3"/>
  </si>
  <si>
    <t>５級地</t>
    <rPh sb="1" eb="3">
      <t>キュウチ</t>
    </rPh>
    <phoneticPr fontId="3"/>
  </si>
  <si>
    <t>６級地</t>
    <rPh sb="1" eb="3">
      <t>キュウチ</t>
    </rPh>
    <phoneticPr fontId="3"/>
  </si>
  <si>
    <t>７級地</t>
    <rPh sb="1" eb="3">
      <t>キュウチ</t>
    </rPh>
    <phoneticPr fontId="3"/>
  </si>
  <si>
    <t>無回答</t>
    <rPh sb="0" eb="3">
      <t>ムカイトウ</t>
    </rPh>
    <phoneticPr fontId="3"/>
  </si>
  <si>
    <t>地域区分</t>
    <rPh sb="0" eb="2">
      <t>チイキ</t>
    </rPh>
    <rPh sb="2" eb="4">
      <t>クブン</t>
    </rPh>
    <phoneticPr fontId="1"/>
  </si>
  <si>
    <t>問１(3)</t>
    <rPh sb="0" eb="1">
      <t>トイ</t>
    </rPh>
    <phoneticPr fontId="1"/>
  </si>
  <si>
    <t>法人規模</t>
    <rPh sb="0" eb="2">
      <t>ホウジン</t>
    </rPh>
    <rPh sb="2" eb="4">
      <t>キボ</t>
    </rPh>
    <phoneticPr fontId="1"/>
  </si>
  <si>
    <t>１箇所</t>
    <rPh sb="1" eb="3">
      <t>カショ</t>
    </rPh>
    <phoneticPr fontId="1"/>
  </si>
  <si>
    <t>２箇所</t>
    <rPh sb="1" eb="3">
      <t>カショ</t>
    </rPh>
    <phoneticPr fontId="1"/>
  </si>
  <si>
    <t>３～９箇所</t>
    <rPh sb="3" eb="5">
      <t>カショ</t>
    </rPh>
    <phoneticPr fontId="1"/>
  </si>
  <si>
    <t>10～49箇所</t>
    <rPh sb="5" eb="7">
      <t>カショ</t>
    </rPh>
    <phoneticPr fontId="1"/>
  </si>
  <si>
    <t>50箇所以上</t>
    <rPh sb="2" eb="4">
      <t>カショ</t>
    </rPh>
    <rPh sb="4" eb="6">
      <t>イジョウ</t>
    </rPh>
    <phoneticPr fontId="1"/>
  </si>
  <si>
    <t>1999年以前</t>
    <rPh sb="4" eb="5">
      <t>ネン</t>
    </rPh>
    <rPh sb="5" eb="7">
      <t>イゼン</t>
    </rPh>
    <phoneticPr fontId="1"/>
  </si>
  <si>
    <t>2000～2002年</t>
    <rPh sb="9" eb="10">
      <t>ネン</t>
    </rPh>
    <phoneticPr fontId="1"/>
  </si>
  <si>
    <t>2003～2005年</t>
    <rPh sb="9" eb="10">
      <t>ネン</t>
    </rPh>
    <phoneticPr fontId="1"/>
  </si>
  <si>
    <t>2006～2008年</t>
    <rPh sb="9" eb="10">
      <t>ネン</t>
    </rPh>
    <phoneticPr fontId="1"/>
  </si>
  <si>
    <t>2009～2011年</t>
    <rPh sb="9" eb="10">
      <t>ネン</t>
    </rPh>
    <phoneticPr fontId="1"/>
  </si>
  <si>
    <t>2012～2014年</t>
    <rPh sb="9" eb="10">
      <t>ネン</t>
    </rPh>
    <phoneticPr fontId="1"/>
  </si>
  <si>
    <t>2015年</t>
    <rPh sb="4" eb="5">
      <t>ネン</t>
    </rPh>
    <phoneticPr fontId="1"/>
  </si>
  <si>
    <t>問２(1)</t>
    <rPh sb="0" eb="1">
      <t>トイ</t>
    </rPh>
    <phoneticPr fontId="1"/>
  </si>
  <si>
    <t>問２(6)①</t>
    <rPh sb="0" eb="1">
      <t>トイ</t>
    </rPh>
    <phoneticPr fontId="1"/>
  </si>
  <si>
    <t>10室未満</t>
    <rPh sb="2" eb="3">
      <t>シツ</t>
    </rPh>
    <rPh sb="3" eb="5">
      <t>ミマン</t>
    </rPh>
    <phoneticPr fontId="1"/>
  </si>
  <si>
    <t>10～19室</t>
    <rPh sb="5" eb="6">
      <t>シツ</t>
    </rPh>
    <phoneticPr fontId="1"/>
  </si>
  <si>
    <t>20～29室</t>
    <rPh sb="5" eb="6">
      <t>シツ</t>
    </rPh>
    <phoneticPr fontId="1"/>
  </si>
  <si>
    <t>30～39室</t>
    <rPh sb="5" eb="6">
      <t>シツ</t>
    </rPh>
    <phoneticPr fontId="1"/>
  </si>
  <si>
    <t>40～49室</t>
    <rPh sb="5" eb="6">
      <t>シツ</t>
    </rPh>
    <phoneticPr fontId="1"/>
  </si>
  <si>
    <t>50～59室</t>
    <rPh sb="5" eb="6">
      <t>シツ</t>
    </rPh>
    <phoneticPr fontId="1"/>
  </si>
  <si>
    <t>60～79室</t>
    <rPh sb="5" eb="6">
      <t>シツ</t>
    </rPh>
    <phoneticPr fontId="1"/>
  </si>
  <si>
    <t>80～99室</t>
    <rPh sb="5" eb="6">
      <t>シツ</t>
    </rPh>
    <phoneticPr fontId="1"/>
  </si>
  <si>
    <t>100室以上</t>
    <rPh sb="3" eb="4">
      <t>シツ</t>
    </rPh>
    <rPh sb="4" eb="6">
      <t>イジョウ</t>
    </rPh>
    <phoneticPr fontId="1"/>
  </si>
  <si>
    <t>エラー</t>
  </si>
  <si>
    <t>問３</t>
    <rPh sb="0" eb="1">
      <t>トイ</t>
    </rPh>
    <phoneticPr fontId="1"/>
  </si>
  <si>
    <t>10万円未満</t>
    <rPh sb="2" eb="3">
      <t>マン</t>
    </rPh>
    <rPh sb="3" eb="4">
      <t>エン</t>
    </rPh>
    <rPh sb="4" eb="6">
      <t>ミマン</t>
    </rPh>
    <phoneticPr fontId="1"/>
  </si>
  <si>
    <t>10～12万円未満</t>
    <rPh sb="5" eb="6">
      <t>マン</t>
    </rPh>
    <rPh sb="6" eb="7">
      <t>エン</t>
    </rPh>
    <rPh sb="7" eb="9">
      <t>ミマン</t>
    </rPh>
    <phoneticPr fontId="1"/>
  </si>
  <si>
    <t>12～14万円未満</t>
    <rPh sb="5" eb="6">
      <t>マン</t>
    </rPh>
    <rPh sb="6" eb="7">
      <t>エン</t>
    </rPh>
    <rPh sb="7" eb="9">
      <t>ミマン</t>
    </rPh>
    <phoneticPr fontId="1"/>
  </si>
  <si>
    <t>14～16万円未満</t>
    <rPh sb="5" eb="6">
      <t>マン</t>
    </rPh>
    <rPh sb="6" eb="7">
      <t>エン</t>
    </rPh>
    <rPh sb="7" eb="9">
      <t>ミマン</t>
    </rPh>
    <phoneticPr fontId="1"/>
  </si>
  <si>
    <t>16～18万円未満</t>
    <rPh sb="5" eb="6">
      <t>マン</t>
    </rPh>
    <rPh sb="6" eb="7">
      <t>エン</t>
    </rPh>
    <rPh sb="7" eb="9">
      <t>ミマン</t>
    </rPh>
    <phoneticPr fontId="1"/>
  </si>
  <si>
    <t>18～20万円未満</t>
    <rPh sb="5" eb="6">
      <t>マン</t>
    </rPh>
    <rPh sb="6" eb="7">
      <t>エン</t>
    </rPh>
    <rPh sb="7" eb="9">
      <t>ミマン</t>
    </rPh>
    <phoneticPr fontId="1"/>
  </si>
  <si>
    <t>20～25万円未満</t>
    <rPh sb="5" eb="6">
      <t>マン</t>
    </rPh>
    <rPh sb="6" eb="7">
      <t>エン</t>
    </rPh>
    <rPh sb="7" eb="9">
      <t>ミマン</t>
    </rPh>
    <phoneticPr fontId="1"/>
  </si>
  <si>
    <t>25～30万円未満</t>
    <rPh sb="5" eb="6">
      <t>マン</t>
    </rPh>
    <rPh sb="6" eb="7">
      <t>エン</t>
    </rPh>
    <rPh sb="7" eb="9">
      <t>ミマン</t>
    </rPh>
    <phoneticPr fontId="1"/>
  </si>
  <si>
    <t>30万円以上</t>
    <rPh sb="2" eb="3">
      <t>マン</t>
    </rPh>
    <rPh sb="3" eb="4">
      <t>エン</t>
    </rPh>
    <rPh sb="4" eb="6">
      <t>イジョウ</t>
    </rPh>
    <phoneticPr fontId="1"/>
  </si>
  <si>
    <t>エラー・無回答</t>
    <rPh sb="4" eb="7">
      <t>ムカイトウ</t>
    </rPh>
    <phoneticPr fontId="1"/>
  </si>
  <si>
    <t>70～80％未満</t>
    <rPh sb="6" eb="8">
      <t>ミマン</t>
    </rPh>
    <phoneticPr fontId="1"/>
  </si>
  <si>
    <t>80～90％未満</t>
    <rPh sb="6" eb="8">
      <t>ミマン</t>
    </rPh>
    <phoneticPr fontId="1"/>
  </si>
  <si>
    <t>問５(1)</t>
    <rPh sb="0" eb="1">
      <t>トイ</t>
    </rPh>
    <phoneticPr fontId="1"/>
  </si>
  <si>
    <t>株式会社</t>
    <rPh sb="0" eb="4">
      <t>カフ</t>
    </rPh>
    <phoneticPr fontId="1"/>
  </si>
  <si>
    <t>有限会社</t>
    <rPh sb="0" eb="2">
      <t>ユウゲン</t>
    </rPh>
    <rPh sb="2" eb="4">
      <t>カイシャ</t>
    </rPh>
    <phoneticPr fontId="1"/>
  </si>
  <si>
    <t>社会福祉法人</t>
    <rPh sb="0" eb="2">
      <t>シャカイ</t>
    </rPh>
    <rPh sb="2" eb="4">
      <t>フクシ</t>
    </rPh>
    <rPh sb="4" eb="6">
      <t>ホウジン</t>
    </rPh>
    <phoneticPr fontId="1"/>
  </si>
  <si>
    <t>医療法人</t>
    <rPh sb="0" eb="2">
      <t>イリョウ</t>
    </rPh>
    <rPh sb="2" eb="4">
      <t>ホウジン</t>
    </rPh>
    <phoneticPr fontId="1"/>
  </si>
  <si>
    <t>NPO法人</t>
    <rPh sb="0" eb="5">
      <t>エホ</t>
    </rPh>
    <phoneticPr fontId="1"/>
  </si>
  <si>
    <t>自立のみ</t>
    <rPh sb="0" eb="2">
      <t>ジリツ</t>
    </rPh>
    <phoneticPr fontId="1"/>
  </si>
  <si>
    <t>自立・要支援のみ</t>
    <rPh sb="0" eb="2">
      <t>ジリツ</t>
    </rPh>
    <rPh sb="3" eb="6">
      <t>ヨウシエン</t>
    </rPh>
    <phoneticPr fontId="1"/>
  </si>
  <si>
    <t>要支援・要介護のみ</t>
    <rPh sb="0" eb="3">
      <t>ヨウシエン</t>
    </rPh>
    <rPh sb="4" eb="7">
      <t>ヨウカイゴ</t>
    </rPh>
    <phoneticPr fontId="1"/>
  </si>
  <si>
    <t>要介護のみ</t>
    <rPh sb="0" eb="3">
      <t>ヨウカイゴ</t>
    </rPh>
    <phoneticPr fontId="1"/>
  </si>
  <si>
    <t>必ず必要</t>
    <rPh sb="0" eb="1">
      <t>カナラ</t>
    </rPh>
    <rPh sb="2" eb="4">
      <t>ヒツヨウ</t>
    </rPh>
    <phoneticPr fontId="1"/>
  </si>
  <si>
    <t>特例でいない場合あり</t>
    <rPh sb="0" eb="2">
      <t>トクレイ</t>
    </rPh>
    <rPh sb="6" eb="8">
      <t>バアイ</t>
    </rPh>
    <phoneticPr fontId="1"/>
  </si>
  <si>
    <t>いなくてもよい</t>
  </si>
  <si>
    <t>総額費用</t>
    <rPh sb="0" eb="2">
      <t>ソウガク</t>
    </rPh>
    <rPh sb="2" eb="4">
      <t>ヒヨウ</t>
    </rPh>
    <phoneticPr fontId="1"/>
  </si>
  <si>
    <t>(月額換算)</t>
  </si>
  <si>
    <t>問２(7) 最多居室（住戸）の設備の状況　</t>
    <rPh sb="0" eb="1">
      <t>トイ</t>
    </rPh>
    <rPh sb="6" eb="8">
      <t>サイタ</t>
    </rPh>
    <rPh sb="8" eb="10">
      <t>キョシツ</t>
    </rPh>
    <rPh sb="11" eb="13">
      <t>ジュウコ</t>
    </rPh>
    <rPh sb="15" eb="17">
      <t>セツビ</t>
    </rPh>
    <rPh sb="18" eb="20">
      <t>ジョウキョウ</t>
    </rPh>
    <phoneticPr fontId="1"/>
  </si>
  <si>
    <t>①トイレ</t>
  </si>
  <si>
    <t>設置</t>
    <rPh sb="0" eb="2">
      <t>セッチ</t>
    </rPh>
    <phoneticPr fontId="1"/>
  </si>
  <si>
    <t>なし（共用のみ）</t>
    <rPh sb="3" eb="5">
      <t>キョウヨウ</t>
    </rPh>
    <phoneticPr fontId="1"/>
  </si>
  <si>
    <t>②浴室</t>
    <phoneticPr fontId="1"/>
  </si>
  <si>
    <t>③キッチン</t>
    <phoneticPr fontId="1"/>
  </si>
  <si>
    <t>13㎡未満</t>
    <rPh sb="3" eb="5">
      <t>ミマン</t>
    </rPh>
    <phoneticPr fontId="1"/>
  </si>
  <si>
    <t>13～18㎡未満</t>
    <rPh sb="6" eb="8">
      <t>ミマン</t>
    </rPh>
    <phoneticPr fontId="1"/>
  </si>
  <si>
    <t>18～25㎡未満</t>
    <rPh sb="6" eb="8">
      <t>ミマン</t>
    </rPh>
    <phoneticPr fontId="1"/>
  </si>
  <si>
    <t>25～30㎡未満</t>
    <rPh sb="6" eb="8">
      <t>ミマン</t>
    </rPh>
    <phoneticPr fontId="1"/>
  </si>
  <si>
    <t>30㎡以上</t>
    <rPh sb="3" eb="5">
      <t>イジョウ</t>
    </rPh>
    <phoneticPr fontId="1"/>
  </si>
  <si>
    <t>併設</t>
    <rPh sb="0" eb="2">
      <t>ヘイセツ</t>
    </rPh>
    <phoneticPr fontId="1"/>
  </si>
  <si>
    <t>隣接</t>
    <rPh sb="0" eb="2">
      <t>リンセツ</t>
    </rPh>
    <phoneticPr fontId="1"/>
  </si>
  <si>
    <t>なし</t>
  </si>
  <si>
    <t>(1)居宅介護支援</t>
    <rPh sb="3" eb="5">
      <t>キョタク</t>
    </rPh>
    <rPh sb="5" eb="7">
      <t>カイゴ</t>
    </rPh>
    <rPh sb="7" eb="9">
      <t>シエン</t>
    </rPh>
    <phoneticPr fontId="1"/>
  </si>
  <si>
    <t>(2)訪問介護</t>
    <rPh sb="3" eb="5">
      <t>ホウモン</t>
    </rPh>
    <rPh sb="5" eb="7">
      <t>カイゴ</t>
    </rPh>
    <phoneticPr fontId="1"/>
  </si>
  <si>
    <t>(3)訪問看護</t>
    <rPh sb="3" eb="5">
      <t>ホウモン</t>
    </rPh>
    <rPh sb="5" eb="7">
      <t>カンゴ</t>
    </rPh>
    <phoneticPr fontId="1"/>
  </si>
  <si>
    <t>(4)通所介護、通所リハ</t>
    <rPh sb="3" eb="5">
      <t>ツウショ</t>
    </rPh>
    <rPh sb="5" eb="7">
      <t>カイゴ</t>
    </rPh>
    <rPh sb="8" eb="10">
      <t>ツウショ</t>
    </rPh>
    <phoneticPr fontId="1"/>
  </si>
  <si>
    <t>(8)病院</t>
    <rPh sb="3" eb="5">
      <t>ヒヨ</t>
    </rPh>
    <phoneticPr fontId="1"/>
  </si>
  <si>
    <t>平均
(％)</t>
    <rPh sb="0" eb="2">
      <t>ヘイキン</t>
    </rPh>
    <phoneticPr fontId="1"/>
  </si>
  <si>
    <t>Ⅱ</t>
  </si>
  <si>
    <t>Ⅲ</t>
  </si>
  <si>
    <t>付</t>
  </si>
  <si>
    <t>介</t>
  </si>
  <si>
    <t>護</t>
  </si>
  <si>
    <t>住</t>
  </si>
  <si>
    <t>宅</t>
  </si>
  <si>
    <t>型</t>
  </si>
  <si>
    <t>サ付（特）</t>
    <rPh sb="1" eb="2">
      <t>ツキ</t>
    </rPh>
    <rPh sb="3" eb="4">
      <t>トク</t>
    </rPh>
    <phoneticPr fontId="1"/>
  </si>
  <si>
    <t>サ付（非特）</t>
    <rPh sb="1" eb="2">
      <t>ツキ</t>
    </rPh>
    <rPh sb="3" eb="4">
      <t>ヒ</t>
    </rPh>
    <rPh sb="4" eb="5">
      <t>トク</t>
    </rPh>
    <phoneticPr fontId="1"/>
  </si>
  <si>
    <t>全</t>
  </si>
  <si>
    <t>体</t>
  </si>
  <si>
    <t>平均
（人）</t>
    <rPh sb="0" eb="2">
      <t>ヘイキン</t>
    </rPh>
    <rPh sb="4" eb="5">
      <t>ヒト</t>
    </rPh>
    <phoneticPr fontId="1"/>
  </si>
  <si>
    <t>２人未満</t>
    <rPh sb="1" eb="2">
      <t>ヒト</t>
    </rPh>
    <rPh sb="2" eb="4">
      <t>ミマン</t>
    </rPh>
    <phoneticPr fontId="1"/>
  </si>
  <si>
    <t>２～４人未満</t>
    <rPh sb="3" eb="4">
      <t>ヒト</t>
    </rPh>
    <rPh sb="4" eb="6">
      <t>ミマン</t>
    </rPh>
    <phoneticPr fontId="1"/>
  </si>
  <si>
    <t>４～６人未満</t>
    <rPh sb="3" eb="4">
      <t>ヒト</t>
    </rPh>
    <rPh sb="4" eb="6">
      <t>ミマン</t>
    </rPh>
    <phoneticPr fontId="1"/>
  </si>
  <si>
    <t>６～８人未満</t>
    <rPh sb="3" eb="4">
      <t>ヒト</t>
    </rPh>
    <rPh sb="4" eb="6">
      <t>ミマン</t>
    </rPh>
    <phoneticPr fontId="1"/>
  </si>
  <si>
    <t>８～10人未満</t>
    <rPh sb="4" eb="5">
      <t>ヒト</t>
    </rPh>
    <rPh sb="5" eb="7">
      <t>ミマン</t>
    </rPh>
    <phoneticPr fontId="1"/>
  </si>
  <si>
    <t>10～15人未満</t>
    <rPh sb="5" eb="6">
      <t>ニン</t>
    </rPh>
    <rPh sb="6" eb="8">
      <t>ミマン</t>
    </rPh>
    <phoneticPr fontId="1"/>
  </si>
  <si>
    <t>15～20人未満</t>
    <rPh sb="5" eb="6">
      <t>ニン</t>
    </rPh>
    <rPh sb="6" eb="8">
      <t>ミマン</t>
    </rPh>
    <phoneticPr fontId="1"/>
  </si>
  <si>
    <t>20人以上</t>
    <rPh sb="2" eb="3">
      <t>ニン</t>
    </rPh>
    <rPh sb="3" eb="5">
      <t>イジョウ</t>
    </rPh>
    <phoneticPr fontId="1"/>
  </si>
  <si>
    <t>問６(1) 日中の職員数－兼務を含む職員数</t>
    <rPh sb="6" eb="8">
      <t>ニッチュウ</t>
    </rPh>
    <rPh sb="9" eb="11">
      <t>ショクイン</t>
    </rPh>
    <rPh sb="11" eb="12">
      <t>スウ</t>
    </rPh>
    <rPh sb="13" eb="15">
      <t>ケンム</t>
    </rPh>
    <rPh sb="16" eb="17">
      <t>フク</t>
    </rPh>
    <rPh sb="18" eb="20">
      <t>ショクイン</t>
    </rPh>
    <rPh sb="20" eb="21">
      <t>スウ</t>
    </rPh>
    <phoneticPr fontId="1"/>
  </si>
  <si>
    <t>０人</t>
    <rPh sb="1" eb="2">
      <t>ヒト</t>
    </rPh>
    <phoneticPr fontId="1"/>
  </si>
  <si>
    <t>問６(2) 夜間の職員数－夜勤＋宿直</t>
    <rPh sb="6" eb="8">
      <t>ヤカン</t>
    </rPh>
    <rPh sb="9" eb="11">
      <t>ショクイン</t>
    </rPh>
    <rPh sb="11" eb="12">
      <t>スウ</t>
    </rPh>
    <rPh sb="13" eb="15">
      <t>ヤキン</t>
    </rPh>
    <rPh sb="16" eb="18">
      <t>シュクチョク</t>
    </rPh>
    <phoneticPr fontId="1"/>
  </si>
  <si>
    <t>２～３人未満</t>
    <rPh sb="3" eb="4">
      <t>ヒト</t>
    </rPh>
    <rPh sb="4" eb="6">
      <t>ミマン</t>
    </rPh>
    <phoneticPr fontId="1"/>
  </si>
  <si>
    <t>３～４人未満</t>
    <rPh sb="3" eb="4">
      <t>ヒト</t>
    </rPh>
    <rPh sb="4" eb="6">
      <t>ミマン</t>
    </rPh>
    <phoneticPr fontId="1"/>
  </si>
  <si>
    <t>４～５人未満</t>
    <rPh sb="3" eb="4">
      <t>ヒト</t>
    </rPh>
    <rPh sb="4" eb="6">
      <t>ミマン</t>
    </rPh>
    <phoneticPr fontId="1"/>
  </si>
  <si>
    <t>５～６人未満</t>
    <rPh sb="3" eb="4">
      <t>ヒト</t>
    </rPh>
    <rPh sb="4" eb="6">
      <t>ミマン</t>
    </rPh>
    <phoneticPr fontId="1"/>
  </si>
  <si>
    <t>６～10人未満</t>
    <rPh sb="4" eb="5">
      <t>ヒト</t>
    </rPh>
    <rPh sb="5" eb="7">
      <t>ミマン</t>
    </rPh>
    <phoneticPr fontId="1"/>
  </si>
  <si>
    <t>10人以上</t>
    <rPh sb="2" eb="3">
      <t>ニン</t>
    </rPh>
    <rPh sb="3" eb="5">
      <t>イジョウ</t>
    </rPh>
    <phoneticPr fontId="1"/>
  </si>
  <si>
    <t>30％未満</t>
    <rPh sb="3" eb="5">
      <t>ミマン</t>
    </rPh>
    <phoneticPr fontId="1"/>
  </si>
  <si>
    <t>30～50％未満</t>
    <rPh sb="6" eb="8">
      <t>ミマン</t>
    </rPh>
    <phoneticPr fontId="1"/>
  </si>
  <si>
    <t>50～60％未満</t>
    <rPh sb="6" eb="8">
      <t>ミマン</t>
    </rPh>
    <phoneticPr fontId="1"/>
  </si>
  <si>
    <t>60～70％未満</t>
    <rPh sb="6" eb="8">
      <t>ミマン</t>
    </rPh>
    <phoneticPr fontId="1"/>
  </si>
  <si>
    <t>90～100％未満</t>
    <rPh sb="7" eb="9">
      <t>ミマン</t>
    </rPh>
    <phoneticPr fontId="1"/>
  </si>
  <si>
    <t>100％</t>
  </si>
  <si>
    <t>10％未満</t>
    <rPh sb="3" eb="5">
      <t>ミマン</t>
    </rPh>
    <phoneticPr fontId="1"/>
  </si>
  <si>
    <t>10～20％未満</t>
    <rPh sb="6" eb="8">
      <t>ミマン</t>
    </rPh>
    <phoneticPr fontId="1"/>
  </si>
  <si>
    <t>20～30％未満</t>
    <rPh sb="6" eb="8">
      <t>ミマン</t>
    </rPh>
    <phoneticPr fontId="1"/>
  </si>
  <si>
    <t>30～40％未満</t>
    <rPh sb="6" eb="8">
      <t>ミマン</t>
    </rPh>
    <phoneticPr fontId="1"/>
  </si>
  <si>
    <t>40～50％未満</t>
    <rPh sb="6" eb="8">
      <t>ミマン</t>
    </rPh>
    <phoneticPr fontId="1"/>
  </si>
  <si>
    <t>(1)訪問介護</t>
    <rPh sb="3" eb="5">
      <t>ホウモン</t>
    </rPh>
    <rPh sb="5" eb="7">
      <t>カイゴ</t>
    </rPh>
    <phoneticPr fontId="1"/>
  </si>
  <si>
    <t>０％</t>
  </si>
  <si>
    <t>(3)通所介護、通所リハ</t>
    <rPh sb="3" eb="5">
      <t>ツウショ</t>
    </rPh>
    <rPh sb="5" eb="7">
      <t>カイゴ</t>
    </rPh>
    <rPh sb="8" eb="10">
      <t>ツウショ</t>
    </rPh>
    <phoneticPr fontId="1"/>
  </si>
  <si>
    <t>1.5：1 以上</t>
    <rPh sb="6" eb="8">
      <t>イジョウ</t>
    </rPh>
    <phoneticPr fontId="1"/>
  </si>
  <si>
    <t>2：1 以上</t>
    <rPh sb="4" eb="6">
      <t>イジョウ</t>
    </rPh>
    <phoneticPr fontId="1"/>
  </si>
  <si>
    <t>2.5：1 以上</t>
    <rPh sb="6" eb="8">
      <t>イジョウ</t>
    </rPh>
    <phoneticPr fontId="1"/>
  </si>
  <si>
    <t>3：1 以上</t>
    <rPh sb="4" eb="6">
      <t>イジョウ</t>
    </rPh>
    <phoneticPr fontId="1"/>
  </si>
  <si>
    <t>25％未満</t>
    <rPh sb="3" eb="5">
      <t>ミマン</t>
    </rPh>
    <phoneticPr fontId="3"/>
  </si>
  <si>
    <t>25～50％未満</t>
    <rPh sb="6" eb="8">
      <t>ミマン</t>
    </rPh>
    <phoneticPr fontId="3"/>
  </si>
  <si>
    <t>50～70％未満</t>
    <rPh sb="6" eb="8">
      <t>ミマン</t>
    </rPh>
    <phoneticPr fontId="3"/>
  </si>
  <si>
    <t>70％以上</t>
    <rPh sb="3" eb="5">
      <t>イジョウ</t>
    </rPh>
    <phoneticPr fontId="3"/>
  </si>
  <si>
    <t>１人</t>
    <rPh sb="1" eb="2">
      <t>ヒト</t>
    </rPh>
    <phoneticPr fontId="1"/>
  </si>
  <si>
    <t>２人</t>
    <rPh sb="1" eb="2">
      <t>ヒト</t>
    </rPh>
    <phoneticPr fontId="1"/>
  </si>
  <si>
    <t>３人</t>
    <rPh sb="1" eb="2">
      <t>ヒト</t>
    </rPh>
    <phoneticPr fontId="1"/>
  </si>
  <si>
    <t>４人</t>
    <rPh sb="1" eb="2">
      <t>ヒト</t>
    </rPh>
    <phoneticPr fontId="1"/>
  </si>
  <si>
    <t>５人以上</t>
    <rPh sb="1" eb="2">
      <t>ヒト</t>
    </rPh>
    <rPh sb="2" eb="4">
      <t>イジョウ</t>
    </rPh>
    <phoneticPr fontId="1"/>
  </si>
  <si>
    <t>平均
(人)</t>
    <rPh sb="0" eb="2">
      <t>ヘイキン</t>
    </rPh>
    <rPh sb="4" eb="5">
      <t>ヒト</t>
    </rPh>
    <phoneticPr fontId="1"/>
  </si>
  <si>
    <t>75～90％未満</t>
    <rPh sb="6" eb="8">
      <t>ミマン</t>
    </rPh>
    <phoneticPr fontId="1"/>
  </si>
  <si>
    <t>加算なし</t>
    <rPh sb="0" eb="2">
      <t>カサン</t>
    </rPh>
    <phoneticPr fontId="1"/>
  </si>
  <si>
    <t>加算あり</t>
    <rPh sb="0" eb="2">
      <t>カサン</t>
    </rPh>
    <phoneticPr fontId="1"/>
  </si>
  <si>
    <t>加算あり（Ⅰ)</t>
    <rPh sb="0" eb="2">
      <t>カサン</t>
    </rPh>
    <phoneticPr fontId="1"/>
  </si>
  <si>
    <t>加算あり（Ⅱ）</t>
    <rPh sb="0" eb="2">
      <t>カサン</t>
    </rPh>
    <phoneticPr fontId="1"/>
  </si>
  <si>
    <t>届出していない</t>
    <rPh sb="0" eb="2">
      <t>トドケデ</t>
    </rPh>
    <phoneticPr fontId="1"/>
  </si>
  <si>
    <t>届出している</t>
    <rPh sb="0" eb="2">
      <t>トドケデ</t>
    </rPh>
    <phoneticPr fontId="1"/>
  </si>
  <si>
    <t>総居室</t>
    <rPh sb="0" eb="1">
      <t>ソウ</t>
    </rPh>
    <rPh sb="1" eb="3">
      <t>キョシツ</t>
    </rPh>
    <phoneticPr fontId="1"/>
  </si>
  <si>
    <t>(住戸数)</t>
  </si>
  <si>
    <t>事業所</t>
    <rPh sb="0" eb="3">
      <t>ジギョウショ</t>
    </rPh>
    <phoneticPr fontId="1"/>
  </si>
  <si>
    <t>開始年月</t>
  </si>
  <si>
    <t>問８より作成　各施設の介護サービス利用額</t>
    <rPh sb="0" eb="1">
      <t>トイ</t>
    </rPh>
    <rPh sb="4" eb="6">
      <t>サクセイ</t>
    </rPh>
    <rPh sb="7" eb="8">
      <t>カク</t>
    </rPh>
    <rPh sb="8" eb="10">
      <t>シセツ</t>
    </rPh>
    <rPh sb="11" eb="13">
      <t>カイゴ</t>
    </rPh>
    <rPh sb="17" eb="20">
      <t>リヨウガク</t>
    </rPh>
    <phoneticPr fontId="1"/>
  </si>
  <si>
    <t>問18より作成　各施設の訪問診療の平均利用回数</t>
    <rPh sb="0" eb="1">
      <t>トイ</t>
    </rPh>
    <rPh sb="5" eb="7">
      <t>サクセイ</t>
    </rPh>
    <rPh sb="8" eb="9">
      <t>カク</t>
    </rPh>
    <rPh sb="9" eb="11">
      <t>シセツ</t>
    </rPh>
    <rPh sb="12" eb="14">
      <t>ホウモン</t>
    </rPh>
    <rPh sb="14" eb="16">
      <t>シンリョウ</t>
    </rPh>
    <rPh sb="17" eb="19">
      <t>ヘイキン</t>
    </rPh>
    <rPh sb="19" eb="21">
      <t>リヨウ</t>
    </rPh>
    <rPh sb="21" eb="23">
      <t>カイスウ</t>
    </rPh>
    <phoneticPr fontId="1"/>
  </si>
  <si>
    <t>平均
（回）</t>
    <rPh sb="0" eb="2">
      <t>ヘイキン</t>
    </rPh>
    <rPh sb="4" eb="5">
      <t>カイ</t>
    </rPh>
    <phoneticPr fontId="1"/>
  </si>
  <si>
    <t>問５(4)</t>
    <rPh sb="0" eb="1">
      <t>トイ</t>
    </rPh>
    <phoneticPr fontId="1"/>
  </si>
  <si>
    <t>平均要介護度</t>
    <rPh sb="0" eb="2">
      <t>ヘイキン</t>
    </rPh>
    <rPh sb="2" eb="6">
      <t>ヨウカイゴド</t>
    </rPh>
    <phoneticPr fontId="1"/>
  </si>
  <si>
    <t>(自立を含む)</t>
    <rPh sb="1" eb="3">
      <t>ジリツ</t>
    </rPh>
    <rPh sb="4" eb="5">
      <t>フク</t>
    </rPh>
    <phoneticPr fontId="1"/>
  </si>
  <si>
    <t>軽度者中心</t>
    <rPh sb="0" eb="3">
      <t>ケイドシャ</t>
    </rPh>
    <rPh sb="3" eb="5">
      <t>チュウシン</t>
    </rPh>
    <phoneticPr fontId="1"/>
  </si>
  <si>
    <t>中程度</t>
    <rPh sb="0" eb="1">
      <t>ナカ</t>
    </rPh>
    <rPh sb="1" eb="3">
      <t>テイド</t>
    </rPh>
    <phoneticPr fontId="1"/>
  </si>
  <si>
    <t>重度者中心</t>
    <rPh sb="0" eb="3">
      <t>ジュウドシャ</t>
    </rPh>
    <rPh sb="3" eb="5">
      <t>チュウシン</t>
    </rPh>
    <phoneticPr fontId="1"/>
  </si>
  <si>
    <t>重度認知症の</t>
    <rPh sb="0" eb="2">
      <t>ジュウド</t>
    </rPh>
    <rPh sb="2" eb="5">
      <t>ニンチショウ</t>
    </rPh>
    <phoneticPr fontId="1"/>
  </si>
  <si>
    <t>割合</t>
    <rPh sb="0" eb="2">
      <t>ワリアイ</t>
    </rPh>
    <phoneticPr fontId="1"/>
  </si>
  <si>
    <t>重度認知症少</t>
    <rPh sb="0" eb="2">
      <t>ジュウド</t>
    </rPh>
    <rPh sb="2" eb="5">
      <t>ニンチショウ</t>
    </rPh>
    <rPh sb="5" eb="6">
      <t>スク</t>
    </rPh>
    <phoneticPr fontId="1"/>
  </si>
  <si>
    <t>重度認知症中</t>
    <rPh sb="0" eb="2">
      <t>ジュウド</t>
    </rPh>
    <rPh sb="2" eb="5">
      <t>ニンチショウ</t>
    </rPh>
    <rPh sb="5" eb="6">
      <t>ナカ</t>
    </rPh>
    <phoneticPr fontId="1"/>
  </si>
  <si>
    <t>重度認知症多</t>
    <rPh sb="0" eb="2">
      <t>ジュウド</t>
    </rPh>
    <rPh sb="2" eb="5">
      <t>ニンチショウ</t>
    </rPh>
    <rPh sb="5" eb="6">
      <t>タ</t>
    </rPh>
    <phoneticPr fontId="1"/>
  </si>
  <si>
    <t>問５(8)</t>
    <rPh sb="0" eb="1">
      <t>トイ</t>
    </rPh>
    <phoneticPr fontId="1"/>
  </si>
  <si>
    <t>問５(5)</t>
    <rPh sb="0" eb="1">
      <t>トイ</t>
    </rPh>
    <phoneticPr fontId="1"/>
  </si>
  <si>
    <t>生活保護利用者</t>
    <rPh sb="0" eb="2">
      <t>セイカツ</t>
    </rPh>
    <rPh sb="2" eb="4">
      <t>ホゴ</t>
    </rPh>
    <rPh sb="4" eb="7">
      <t>リヨウシャ</t>
    </rPh>
    <phoneticPr fontId="1"/>
  </si>
  <si>
    <t>の割合</t>
    <rPh sb="1" eb="3">
      <t>ワリアイ</t>
    </rPh>
    <phoneticPr fontId="1"/>
  </si>
  <si>
    <t>20％未満</t>
    <rPh sb="3" eb="5">
      <t>ミマン</t>
    </rPh>
    <phoneticPr fontId="1"/>
  </si>
  <si>
    <t>20～50％未満</t>
    <rPh sb="6" eb="8">
      <t>ミマン</t>
    </rPh>
    <phoneticPr fontId="1"/>
  </si>
  <si>
    <t>50～80％未満</t>
    <rPh sb="6" eb="8">
      <t>ミマン</t>
    </rPh>
    <phoneticPr fontId="1"/>
  </si>
  <si>
    <t>80％以上</t>
    <rPh sb="3" eb="5">
      <t>イジョウ</t>
    </rPh>
    <phoneticPr fontId="1"/>
  </si>
  <si>
    <t>居住費用</t>
    <rPh sb="0" eb="2">
      <t>キョジュウ</t>
    </rPh>
    <rPh sb="2" eb="4">
      <t>ヒヨウ</t>
    </rPh>
    <phoneticPr fontId="1"/>
  </si>
  <si>
    <t>家賃）</t>
    <rPh sb="0" eb="2">
      <t>ヤチン</t>
    </rPh>
    <phoneticPr fontId="1"/>
  </si>
  <si>
    <t>（前払金考慮後</t>
    <rPh sb="1" eb="4">
      <t>マエバライキン</t>
    </rPh>
    <rPh sb="4" eb="6">
      <t>コウリョ</t>
    </rPh>
    <rPh sb="6" eb="7">
      <t>ノチ</t>
    </rPh>
    <phoneticPr fontId="1"/>
  </si>
  <si>
    <t>３万円未満</t>
    <rPh sb="1" eb="2">
      <t>マン</t>
    </rPh>
    <rPh sb="2" eb="3">
      <t>エン</t>
    </rPh>
    <rPh sb="3" eb="5">
      <t>ミマン</t>
    </rPh>
    <phoneticPr fontId="1"/>
  </si>
  <si>
    <t>３～４万円未満</t>
    <rPh sb="3" eb="5">
      <t>マンエン</t>
    </rPh>
    <rPh sb="5" eb="7">
      <t>ミマン</t>
    </rPh>
    <phoneticPr fontId="1"/>
  </si>
  <si>
    <t>４～５万円未満</t>
    <rPh sb="3" eb="5">
      <t>マンエン</t>
    </rPh>
    <rPh sb="5" eb="7">
      <t>ミマン</t>
    </rPh>
    <phoneticPr fontId="1"/>
  </si>
  <si>
    <t>５～６万円未満</t>
    <rPh sb="3" eb="5">
      <t>マンエン</t>
    </rPh>
    <rPh sb="5" eb="7">
      <t>ミマン</t>
    </rPh>
    <phoneticPr fontId="1"/>
  </si>
  <si>
    <t>６～７万円未満</t>
    <rPh sb="3" eb="5">
      <t>マンエン</t>
    </rPh>
    <rPh sb="5" eb="7">
      <t>ミマン</t>
    </rPh>
    <phoneticPr fontId="1"/>
  </si>
  <si>
    <t>７～８万円未満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</si>
  <si>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</si>
  <si>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</si>
  <si>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15～20万円未満</t>
    <rPh sb="5" eb="7">
      <t>マンエン</t>
    </rPh>
    <rPh sb="7" eb="9">
      <t>ミマン</t>
    </rPh>
    <phoneticPr fontId="1"/>
  </si>
  <si>
    <t>20万円以上</t>
    <rPh sb="2" eb="4">
      <t>マンエン</t>
    </rPh>
    <rPh sb="4" eb="6">
      <t>イジョウ</t>
    </rPh>
    <phoneticPr fontId="1"/>
  </si>
  <si>
    <t>問６(1)</t>
    <rPh sb="0" eb="1">
      <t>トイ</t>
    </rPh>
    <phoneticPr fontId="1"/>
  </si>
  <si>
    <t>日中の職員数</t>
    <rPh sb="0" eb="2">
      <t>ニッチュウ</t>
    </rPh>
    <rPh sb="3" eb="5">
      <t>ショクイン</t>
    </rPh>
    <rPh sb="5" eb="6">
      <t>スウ</t>
    </rPh>
    <phoneticPr fontId="1"/>
  </si>
  <si>
    <t>（兼務含む）</t>
    <rPh sb="1" eb="3">
      <t>ケンム</t>
    </rPh>
    <rPh sb="3" eb="4">
      <t>フク</t>
    </rPh>
    <phoneticPr fontId="1"/>
  </si>
  <si>
    <t>夜間の職員数</t>
    <rPh sb="0" eb="2">
      <t>ヤカン</t>
    </rPh>
    <rPh sb="3" eb="5">
      <t>ショクイン</t>
    </rPh>
    <rPh sb="5" eb="6">
      <t>スウ</t>
    </rPh>
    <phoneticPr fontId="1"/>
  </si>
  <si>
    <t>（夜勤＋宿直）</t>
    <rPh sb="1" eb="3">
      <t>ヤキン</t>
    </rPh>
    <rPh sb="4" eb="6">
      <t>トノイ</t>
    </rPh>
    <phoneticPr fontId="1"/>
  </si>
  <si>
    <t>問４(2)</t>
    <rPh sb="0" eb="1">
      <t>トイ</t>
    </rPh>
    <phoneticPr fontId="1"/>
  </si>
  <si>
    <t>訪問介護</t>
    <rPh sb="0" eb="2">
      <t>ホウモン</t>
    </rPh>
    <rPh sb="2" eb="4">
      <t>カイゴ</t>
    </rPh>
    <phoneticPr fontId="1"/>
  </si>
  <si>
    <t>同一グループ併設</t>
    <rPh sb="0" eb="2">
      <t>ドウイツ</t>
    </rPh>
    <rPh sb="6" eb="8">
      <t>ヘイセツ</t>
    </rPh>
    <phoneticPr fontId="1"/>
  </si>
  <si>
    <t>別法人併設</t>
    <rPh sb="0" eb="1">
      <t>ベツ</t>
    </rPh>
    <rPh sb="1" eb="3">
      <t>ホウジン</t>
    </rPh>
    <rPh sb="3" eb="5">
      <t>ヘイセツ</t>
    </rPh>
    <phoneticPr fontId="1"/>
  </si>
  <si>
    <t>併設なし</t>
    <rPh sb="0" eb="2">
      <t>ヘイセツ</t>
    </rPh>
    <phoneticPr fontId="1"/>
  </si>
  <si>
    <t>問４(4)</t>
    <rPh sb="0" eb="1">
      <t>トイ</t>
    </rPh>
    <phoneticPr fontId="1"/>
  </si>
  <si>
    <t>通所介護、</t>
    <rPh sb="0" eb="2">
      <t>ツウショ</t>
    </rPh>
    <rPh sb="2" eb="4">
      <t>カイゴ</t>
    </rPh>
    <phoneticPr fontId="1"/>
  </si>
  <si>
    <t>通所リハ</t>
    <rPh sb="0" eb="2">
      <t>ツウショ</t>
    </rPh>
    <phoneticPr fontId="1"/>
  </si>
  <si>
    <t>問４(6)</t>
    <rPh sb="0" eb="1">
      <t>トイ</t>
    </rPh>
    <phoneticPr fontId="1"/>
  </si>
  <si>
    <t>小規模多機能型</t>
    <rPh sb="0" eb="3">
      <t>ショウキボ</t>
    </rPh>
    <rPh sb="3" eb="7">
      <t>タキノウガタ</t>
    </rPh>
    <phoneticPr fontId="1"/>
  </si>
  <si>
    <t>居宅介護、</t>
    <phoneticPr fontId="1"/>
  </si>
  <si>
    <t>複合型サービス</t>
  </si>
  <si>
    <t>問４(7)</t>
    <rPh sb="0" eb="1">
      <t>トイ</t>
    </rPh>
    <phoneticPr fontId="1"/>
  </si>
  <si>
    <t>定期巡回・</t>
    <rPh sb="0" eb="2">
      <t>テイキ</t>
    </rPh>
    <rPh sb="2" eb="4">
      <t>ジュンカイ</t>
    </rPh>
    <phoneticPr fontId="1"/>
  </si>
  <si>
    <t>随時対応型</t>
    <phoneticPr fontId="1"/>
  </si>
  <si>
    <t>訪問介護看護</t>
  </si>
  <si>
    <t>問９(2)</t>
    <rPh sb="0" eb="1">
      <t>トイ</t>
    </rPh>
    <phoneticPr fontId="1"/>
  </si>
  <si>
    <t>併設・隣接ケアマネ</t>
    <rPh sb="0" eb="2">
      <t>ヘイセツ</t>
    </rPh>
    <rPh sb="3" eb="5">
      <t>リンセツ</t>
    </rPh>
    <phoneticPr fontId="1"/>
  </si>
  <si>
    <t>事業所でケアプラン</t>
    <rPh sb="0" eb="3">
      <t>ジギョウショ</t>
    </rPh>
    <phoneticPr fontId="1"/>
  </si>
  <si>
    <t>を作成している入居</t>
    <rPh sb="1" eb="3">
      <t>サクセイ</t>
    </rPh>
    <rPh sb="7" eb="9">
      <t>ニュウキョ</t>
    </rPh>
    <phoneticPr fontId="1"/>
  </si>
  <si>
    <t>者の割合</t>
    <rPh sb="0" eb="1">
      <t>モノ</t>
    </rPh>
    <rPh sb="2" eb="4">
      <t>ワリアイ</t>
    </rPh>
    <phoneticPr fontId="1"/>
  </si>
  <si>
    <t>入居者に占める併設</t>
    <rPh sb="0" eb="3">
      <t>ニュウキョシャ</t>
    </rPh>
    <rPh sb="4" eb="5">
      <t>シ</t>
    </rPh>
    <rPh sb="7" eb="9">
      <t>ヘイセツ</t>
    </rPh>
    <phoneticPr fontId="1"/>
  </si>
  <si>
    <t>・隣接事業所からの</t>
    <rPh sb="1" eb="3">
      <t>リンセツ</t>
    </rPh>
    <rPh sb="3" eb="6">
      <t>ジギョウショ</t>
    </rPh>
    <phoneticPr fontId="1"/>
  </si>
  <si>
    <t>介護保険サービス利</t>
    <rPh sb="0" eb="2">
      <t>カイゴ</t>
    </rPh>
    <rPh sb="2" eb="4">
      <t>ホケン</t>
    </rPh>
    <rPh sb="8" eb="9">
      <t>リ</t>
    </rPh>
    <phoneticPr fontId="1"/>
  </si>
  <si>
    <t>用者割合</t>
    <rPh sb="0" eb="1">
      <t>ヨウ</t>
    </rPh>
    <rPh sb="1" eb="2">
      <t>モノ</t>
    </rPh>
    <rPh sb="2" eb="4">
      <t>ワリアイ</t>
    </rPh>
    <phoneticPr fontId="1"/>
  </si>
  <si>
    <t>問10</t>
    <rPh sb="0" eb="1">
      <t>トイ</t>
    </rPh>
    <phoneticPr fontId="1"/>
  </si>
  <si>
    <t>問22</t>
    <rPh sb="0" eb="1">
      <t>トイ</t>
    </rPh>
    <phoneticPr fontId="1"/>
  </si>
  <si>
    <t>退去者に占める</t>
    <rPh sb="0" eb="3">
      <t>タイキョシャ</t>
    </rPh>
    <rPh sb="4" eb="5">
      <t>シ</t>
    </rPh>
    <phoneticPr fontId="1"/>
  </si>
  <si>
    <t>「死亡による契約</t>
    <rPh sb="1" eb="3">
      <t>シボウ</t>
    </rPh>
    <rPh sb="6" eb="8">
      <t>ケイヤク</t>
    </rPh>
    <phoneticPr fontId="1"/>
  </si>
  <si>
    <t>狩猟」の割合</t>
    <rPh sb="0" eb="2">
      <t>シュリョウ</t>
    </rPh>
    <rPh sb="4" eb="6">
      <t>ワリアイ</t>
    </rPh>
    <phoneticPr fontId="1"/>
  </si>
  <si>
    <t>問５(7)⑩</t>
    <rPh sb="0" eb="1">
      <t>トイ</t>
    </rPh>
    <phoneticPr fontId="1"/>
  </si>
  <si>
    <t>医療処置を要する</t>
    <rPh sb="0" eb="2">
      <t>イリョウ</t>
    </rPh>
    <rPh sb="2" eb="4">
      <t>ショチ</t>
    </rPh>
    <rPh sb="5" eb="6">
      <t>ヨウ</t>
    </rPh>
    <phoneticPr fontId="1"/>
  </si>
  <si>
    <t>入居者数</t>
    <rPh sb="0" eb="3">
      <t>ニュウキョシャ</t>
    </rPh>
    <rPh sb="3" eb="4">
      <t>スウ</t>
    </rPh>
    <phoneticPr fontId="1"/>
  </si>
  <si>
    <t>(重複を除いた実人数)</t>
    <rPh sb="1" eb="3">
      <t>チョウフク</t>
    </rPh>
    <rPh sb="4" eb="5">
      <t>ノゾ</t>
    </rPh>
    <rPh sb="7" eb="8">
      <t>ジツ</t>
    </rPh>
    <rPh sb="8" eb="10">
      <t>ニンズウ</t>
    </rPh>
    <phoneticPr fontId="1"/>
  </si>
  <si>
    <t>総額費用(月額換算)</t>
    <rPh sb="0" eb="2">
      <t>ソウガク</t>
    </rPh>
    <rPh sb="2" eb="4">
      <t>ヒヨウ</t>
    </rPh>
    <phoneticPr fontId="1"/>
  </si>
  <si>
    <t>（前払金考慮後家賃）</t>
    <rPh sb="1" eb="4">
      <t>マエバライキン</t>
    </rPh>
    <rPh sb="4" eb="6">
      <t>コウリョ</t>
    </rPh>
    <rPh sb="6" eb="7">
      <t>ノチ</t>
    </rPh>
    <phoneticPr fontId="1"/>
  </si>
  <si>
    <t>問17①②より作成</t>
    <rPh sb="0" eb="1">
      <t>トイ</t>
    </rPh>
    <rPh sb="7" eb="9">
      <t>サクセイ</t>
    </rPh>
    <phoneticPr fontId="1"/>
  </si>
  <si>
    <t>最も多く利用している</t>
    <rPh sb="0" eb="1">
      <t>モット</t>
    </rPh>
    <rPh sb="2" eb="3">
      <t>オオ</t>
    </rPh>
    <rPh sb="4" eb="6">
      <t>リヨウ</t>
    </rPh>
    <phoneticPr fontId="1"/>
  </si>
  <si>
    <t>医療機関の状況</t>
    <rPh sb="0" eb="2">
      <t>イリョウ</t>
    </rPh>
    <rPh sb="2" eb="4">
      <t>キカン</t>
    </rPh>
    <rPh sb="5" eb="7">
      <t>ジョウキョウ</t>
    </rPh>
    <phoneticPr fontId="1"/>
  </si>
  <si>
    <t>問３(2)①</t>
    <rPh sb="0" eb="1">
      <t>トイ</t>
    </rPh>
    <phoneticPr fontId="1"/>
  </si>
  <si>
    <t>最多居室面積</t>
    <rPh sb="0" eb="2">
      <t>サイタ</t>
    </rPh>
    <rPh sb="2" eb="4">
      <t>キョシツ</t>
    </rPh>
    <rPh sb="4" eb="6">
      <t>メンセキ</t>
    </rPh>
    <phoneticPr fontId="1"/>
  </si>
  <si>
    <t>問３　総額費用（月額換算）</t>
    <rPh sb="0" eb="1">
      <t>トイ</t>
    </rPh>
    <rPh sb="3" eb="5">
      <t>ソウガク</t>
    </rPh>
    <rPh sb="5" eb="7">
      <t>ヒヨウ</t>
    </rPh>
    <rPh sb="8" eb="10">
      <t>ゲツガク</t>
    </rPh>
    <rPh sb="10" eb="12">
      <t>カンサン</t>
    </rPh>
    <phoneticPr fontId="1"/>
  </si>
  <si>
    <t>平均
(円)</t>
    <rPh sb="0" eb="2">
      <t>ヘイキン</t>
    </rPh>
    <rPh sb="4" eb="5">
      <t>エン</t>
    </rPh>
    <phoneticPr fontId="1"/>
  </si>
  <si>
    <t>問３　居住費用（前払金考慮後家賃）</t>
    <rPh sb="0" eb="1">
      <t>トイ</t>
    </rPh>
    <rPh sb="3" eb="5">
      <t>キョジュウ</t>
    </rPh>
    <rPh sb="5" eb="7">
      <t>ヒヨウ</t>
    </rPh>
    <rPh sb="8" eb="11">
      <t>マエバライキン</t>
    </rPh>
    <rPh sb="11" eb="13">
      <t>コウリョ</t>
    </rPh>
    <rPh sb="13" eb="14">
      <t>ノチ</t>
    </rPh>
    <rPh sb="14" eb="16">
      <t>ヤチン</t>
    </rPh>
    <phoneticPr fontId="1"/>
  </si>
  <si>
    <t>１万円未満</t>
    <rPh sb="1" eb="3">
      <t>マンエン</t>
    </rPh>
    <rPh sb="3" eb="5">
      <t>ミマン</t>
    </rPh>
    <phoneticPr fontId="1"/>
  </si>
  <si>
    <t>１～２万円未満</t>
    <rPh sb="3" eb="5">
      <t>マンエン</t>
    </rPh>
    <rPh sb="5" eb="7">
      <t>ミマン</t>
    </rPh>
    <phoneticPr fontId="1"/>
  </si>
  <si>
    <t>２～３万円未満</t>
    <rPh sb="3" eb="5">
      <t>マンエン</t>
    </rPh>
    <rPh sb="5" eb="7">
      <t>ミマン</t>
    </rPh>
    <phoneticPr fontId="1"/>
  </si>
  <si>
    <t>５～７万円未満</t>
    <rPh sb="3" eb="5">
      <t>マンエン</t>
    </rPh>
    <rPh sb="5" eb="7">
      <t>ミマン</t>
    </rPh>
    <phoneticPr fontId="1"/>
  </si>
  <si>
    <t>７～10万円未満</t>
    <rPh sb="4" eb="6">
      <t>マンエン</t>
    </rPh>
    <rPh sb="6" eb="8">
      <t>ミマン</t>
    </rPh>
    <phoneticPr fontId="1"/>
  </si>
  <si>
    <t>10万円以上</t>
    <rPh sb="2" eb="4">
      <t>マンエン</t>
    </rPh>
    <rPh sb="4" eb="6">
      <t>イジョウ</t>
    </rPh>
    <phoneticPr fontId="1"/>
  </si>
  <si>
    <t>問６(2)</t>
    <rPh sb="0" eb="1">
      <t>トイ</t>
    </rPh>
    <phoneticPr fontId="1"/>
  </si>
  <si>
    <t>（夜勤＋宿直）</t>
    <rPh sb="1" eb="3">
      <t>ヤキン</t>
    </rPh>
    <rPh sb="4" eb="6">
      <t>シュクチョク</t>
    </rPh>
    <phoneticPr fontId="1"/>
  </si>
  <si>
    <t>（前払金考慮</t>
    <rPh sb="1" eb="4">
      <t>マエバライキン</t>
    </rPh>
    <rPh sb="4" eb="6">
      <t>コウリョ</t>
    </rPh>
    <phoneticPr fontId="1"/>
  </si>
  <si>
    <t>後家賃）</t>
    <rPh sb="0" eb="1">
      <t>ノチ</t>
    </rPh>
    <rPh sb="1" eb="3">
      <t>ヤチン</t>
    </rPh>
    <phoneticPr fontId="1"/>
  </si>
  <si>
    <t>問３(2)③b・d　入居金有無・償却期間</t>
    <rPh sb="0" eb="1">
      <t>トイ</t>
    </rPh>
    <rPh sb="10" eb="13">
      <t>ニュウキョキン</t>
    </rPh>
    <rPh sb="13" eb="15">
      <t>ウム</t>
    </rPh>
    <rPh sb="16" eb="18">
      <t>ショウキャク</t>
    </rPh>
    <rPh sb="18" eb="20">
      <t>キカン</t>
    </rPh>
    <phoneticPr fontId="1"/>
  </si>
  <si>
    <t>入居金なし</t>
    <rPh sb="0" eb="3">
      <t>ニュウキョキン</t>
    </rPh>
    <phoneticPr fontId="1"/>
  </si>
  <si>
    <t>12ヵ月未満</t>
    <rPh sb="3" eb="4">
      <t>ゲツ</t>
    </rPh>
    <rPh sb="4" eb="6">
      <t>ミマン</t>
    </rPh>
    <phoneticPr fontId="1"/>
  </si>
  <si>
    <t>12～36ヵ月未満</t>
    <rPh sb="6" eb="7">
      <t>ゲツ</t>
    </rPh>
    <rPh sb="7" eb="9">
      <t>ミマン</t>
    </rPh>
    <phoneticPr fontId="1"/>
  </si>
  <si>
    <t>36～60ヵ月未満</t>
    <rPh sb="6" eb="7">
      <t>ゲツ</t>
    </rPh>
    <rPh sb="7" eb="9">
      <t>ミマン</t>
    </rPh>
    <phoneticPr fontId="1"/>
  </si>
  <si>
    <t>60～72ヵ月未満</t>
    <rPh sb="6" eb="7">
      <t>ゲツ</t>
    </rPh>
    <rPh sb="7" eb="9">
      <t>ミマン</t>
    </rPh>
    <phoneticPr fontId="1"/>
  </si>
  <si>
    <t>72～84ヵ月未満</t>
    <rPh sb="6" eb="7">
      <t>ゲツ</t>
    </rPh>
    <rPh sb="7" eb="9">
      <t>ミマン</t>
    </rPh>
    <phoneticPr fontId="1"/>
  </si>
  <si>
    <t>120ヵ月以上</t>
    <rPh sb="4" eb="5">
      <t>ゲツ</t>
    </rPh>
    <rPh sb="5" eb="7">
      <t>イジョウ</t>
    </rPh>
    <phoneticPr fontId="1"/>
  </si>
  <si>
    <t>平均
(ヵ月)</t>
    <rPh sb="0" eb="2">
      <t>ヘイキン</t>
    </rPh>
    <rPh sb="5" eb="6">
      <t>ゲツ</t>
    </rPh>
    <phoneticPr fontId="1"/>
  </si>
  <si>
    <t>84～120
ヵ月未満</t>
    <rPh sb="8" eb="9">
      <t>ゲツ</t>
    </rPh>
    <rPh sb="9" eb="11">
      <t>ミマン</t>
    </rPh>
    <phoneticPr fontId="1"/>
  </si>
  <si>
    <t>問２(2)①</t>
    <rPh sb="0" eb="1">
      <t>トイ</t>
    </rPh>
    <phoneticPr fontId="1"/>
  </si>
  <si>
    <t>入居時要件</t>
    <rPh sb="0" eb="3">
      <t>ニュウキョジ</t>
    </rPh>
    <rPh sb="3" eb="5">
      <t>ヨウケン</t>
    </rPh>
    <phoneticPr fontId="1"/>
  </si>
  <si>
    <t>（状態像）</t>
    <rPh sb="1" eb="3">
      <t>ジョウタイ</t>
    </rPh>
    <rPh sb="3" eb="4">
      <t>ゾウ</t>
    </rPh>
    <phoneticPr fontId="1"/>
  </si>
  <si>
    <t>問２(8) カギの管理　①居室のカギ</t>
    <rPh sb="0" eb="1">
      <t>トイ</t>
    </rPh>
    <rPh sb="9" eb="11">
      <t>カンリ</t>
    </rPh>
    <rPh sb="13" eb="15">
      <t>キョシツ</t>
    </rPh>
    <phoneticPr fontId="1"/>
  </si>
  <si>
    <t>原則、本人に管理を任せている</t>
    <rPh sb="0" eb="2">
      <t>ゲンソク</t>
    </rPh>
    <rPh sb="3" eb="5">
      <t>ホンニン</t>
    </rPh>
    <rPh sb="6" eb="8">
      <t>カンリ</t>
    </rPh>
    <rPh sb="9" eb="10">
      <t>マカ</t>
    </rPh>
    <phoneticPr fontId="1"/>
  </si>
  <si>
    <t>本人に任せている場合と、任せない場合がある</t>
    <rPh sb="0" eb="2">
      <t>ホンニン</t>
    </rPh>
    <rPh sb="3" eb="4">
      <t>マカ</t>
    </rPh>
    <rPh sb="8" eb="10">
      <t>バアイ</t>
    </rPh>
    <rPh sb="12" eb="13">
      <t>マカ</t>
    </rPh>
    <rPh sb="16" eb="18">
      <t>バアイ</t>
    </rPh>
    <phoneticPr fontId="1"/>
  </si>
  <si>
    <t>原則、本人に任せることはない</t>
    <rPh sb="0" eb="2">
      <t>ゲンソク</t>
    </rPh>
    <rPh sb="3" eb="5">
      <t>ホンニン</t>
    </rPh>
    <rPh sb="6" eb="7">
      <t>マカ</t>
    </rPh>
    <phoneticPr fontId="1"/>
  </si>
  <si>
    <t>居室にカギをかけられるようになっていない</t>
    <rPh sb="0" eb="2">
      <t>キョシツ</t>
    </rPh>
    <phoneticPr fontId="1"/>
  </si>
  <si>
    <t>外出する時は、原則、スタッフが解錠している</t>
    <rPh sb="0" eb="2">
      <t>ガイシュツ</t>
    </rPh>
    <rPh sb="4" eb="5">
      <t>トキ</t>
    </rPh>
    <rPh sb="7" eb="9">
      <t>ゲンソク</t>
    </rPh>
    <rPh sb="15" eb="17">
      <t>カイジョウ</t>
    </rPh>
    <phoneticPr fontId="1"/>
  </si>
  <si>
    <t>原則、自由にしている</t>
    <rPh sb="0" eb="2">
      <t>ゲンソク</t>
    </rPh>
    <rPh sb="3" eb="5">
      <t>ジユウ</t>
    </rPh>
    <phoneticPr fontId="1"/>
  </si>
  <si>
    <t>問２(8) カギの管理　②建物の出入口</t>
    <rPh sb="0" eb="1">
      <t>トイ</t>
    </rPh>
    <rPh sb="9" eb="11">
      <t>カンリ</t>
    </rPh>
    <rPh sb="13" eb="15">
      <t>タテモノ</t>
    </rPh>
    <rPh sb="16" eb="18">
      <t>デイ</t>
    </rPh>
    <rPh sb="18" eb="19">
      <t>クチ</t>
    </rPh>
    <phoneticPr fontId="1"/>
  </si>
  <si>
    <t>問２(7)</t>
    <rPh sb="0" eb="1">
      <t>トイ</t>
    </rPh>
    <phoneticPr fontId="1"/>
  </si>
  <si>
    <t>居室設備の状況</t>
    <rPh sb="0" eb="2">
      <t>キョシツ</t>
    </rPh>
    <rPh sb="2" eb="4">
      <t>セツビ</t>
    </rPh>
    <rPh sb="5" eb="7">
      <t>ジョウキョウ</t>
    </rPh>
    <phoneticPr fontId="1"/>
  </si>
  <si>
    <t>①トイレ</t>
    <phoneticPr fontId="1"/>
  </si>
  <si>
    <t>②浴室</t>
    <rPh sb="1" eb="3">
      <t>ヨクシツ</t>
    </rPh>
    <phoneticPr fontId="1"/>
  </si>
  <si>
    <t>問５(6)　後見人（計）人数</t>
    <rPh sb="0" eb="1">
      <t>トイ</t>
    </rPh>
    <rPh sb="6" eb="9">
      <t>コウケンニン</t>
    </rPh>
    <rPh sb="10" eb="11">
      <t>ケイ</t>
    </rPh>
    <rPh sb="12" eb="14">
      <t>ニンズウ</t>
    </rPh>
    <phoneticPr fontId="1"/>
  </si>
  <si>
    <t>（身元引受人）</t>
    <rPh sb="1" eb="3">
      <t>ミモト</t>
    </rPh>
    <rPh sb="3" eb="5">
      <t>ヒキウケ</t>
    </rPh>
    <rPh sb="5" eb="6">
      <t>ニン</t>
    </rPh>
    <phoneticPr fontId="1"/>
  </si>
  <si>
    <t>問11 職員体制　(1) 介護職員比率</t>
    <rPh sb="4" eb="6">
      <t>ショクイン</t>
    </rPh>
    <rPh sb="6" eb="8">
      <t>タイセイ</t>
    </rPh>
    <rPh sb="13" eb="15">
      <t>カイゴ</t>
    </rPh>
    <rPh sb="15" eb="17">
      <t>ショクイン</t>
    </rPh>
    <rPh sb="17" eb="19">
      <t>ヒリツ</t>
    </rPh>
    <phoneticPr fontId="1"/>
  </si>
  <si>
    <t>問12(5)① サービス提供体制強化加算の有無</t>
    <rPh sb="0" eb="1">
      <t>トイ</t>
    </rPh>
    <rPh sb="12" eb="14">
      <t>テイキョウ</t>
    </rPh>
    <rPh sb="14" eb="16">
      <t>タイセイ</t>
    </rPh>
    <rPh sb="16" eb="18">
      <t>キョウカ</t>
    </rPh>
    <rPh sb="18" eb="20">
      <t>カサン</t>
    </rPh>
    <rPh sb="21" eb="23">
      <t>ウム</t>
    </rPh>
    <phoneticPr fontId="1"/>
  </si>
  <si>
    <t>問11(2)</t>
    <rPh sb="0" eb="1">
      <t>トイ</t>
    </rPh>
    <phoneticPr fontId="1"/>
  </si>
  <si>
    <t>介護福祉士の割合</t>
    <rPh sb="0" eb="2">
      <t>カイゴ</t>
    </rPh>
    <rPh sb="2" eb="5">
      <t>フクシシ</t>
    </rPh>
    <rPh sb="6" eb="8">
      <t>ワリアイ</t>
    </rPh>
    <phoneticPr fontId="1"/>
  </si>
  <si>
    <t>都道府県</t>
    <rPh sb="0" eb="4">
      <t>トドウフケン</t>
    </rPh>
    <phoneticPr fontId="1"/>
  </si>
  <si>
    <t>北海道</t>
    <rPh sb="0" eb="3">
      <t>ホカ</t>
    </rPh>
    <phoneticPr fontId="1"/>
  </si>
  <si>
    <t>青森</t>
  </si>
  <si>
    <t>岩手</t>
  </si>
  <si>
    <t>宮城</t>
  </si>
  <si>
    <t>秋田</t>
  </si>
  <si>
    <t>山形</t>
  </si>
  <si>
    <t>福島</t>
  </si>
  <si>
    <t>茨城</t>
  </si>
  <si>
    <t>栃木</t>
  </si>
  <si>
    <t>群馬</t>
  </si>
  <si>
    <t>埼玉</t>
  </si>
  <si>
    <t>千葉</t>
  </si>
  <si>
    <t>東京</t>
    <rPh sb="0" eb="2">
      <t>トト</t>
    </rPh>
    <phoneticPr fontId="1"/>
  </si>
  <si>
    <t>神奈川</t>
  </si>
  <si>
    <t>新潟</t>
  </si>
  <si>
    <t>富山</t>
  </si>
  <si>
    <t>石川</t>
  </si>
  <si>
    <t>福井</t>
  </si>
  <si>
    <t>山梨</t>
  </si>
  <si>
    <t>長野</t>
  </si>
  <si>
    <t>岐阜</t>
  </si>
  <si>
    <t>静岡</t>
  </si>
  <si>
    <t>愛知</t>
  </si>
  <si>
    <t>三重</t>
  </si>
  <si>
    <t>滋賀</t>
  </si>
  <si>
    <t>京都</t>
    <rPh sb="0" eb="2">
      <t>キョウト</t>
    </rPh>
    <phoneticPr fontId="1"/>
  </si>
  <si>
    <t>大阪</t>
    <rPh sb="0" eb="2">
      <t>オオサカ</t>
    </rPh>
    <phoneticPr fontId="1"/>
  </si>
  <si>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</si>
  <si>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</si>
  <si>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</si>
  <si>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</si>
  <si>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</si>
  <si>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</si>
  <si>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</si>
  <si>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</si>
  <si>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</si>
  <si>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</si>
  <si>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</si>
  <si>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</si>
  <si>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</si>
  <si>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</si>
  <si>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</si>
  <si>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</si>
  <si>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</si>
  <si>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</si>
  <si>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</si>
  <si>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1"/>
  </si>
  <si>
    <t>問11(7) 介護職員の離職率－常勤</t>
    <rPh sb="7" eb="9">
      <t>カイゴ</t>
    </rPh>
    <rPh sb="9" eb="11">
      <t>ショクイン</t>
    </rPh>
    <rPh sb="12" eb="15">
      <t>リショクリツ</t>
    </rPh>
    <rPh sb="16" eb="18">
      <t>ジョウキン</t>
    </rPh>
    <phoneticPr fontId="1"/>
  </si>
  <si>
    <t>問11(7) 介護職員の離職率－非常勤</t>
    <rPh sb="7" eb="9">
      <t>カイゴ</t>
    </rPh>
    <rPh sb="9" eb="11">
      <t>ショクイン</t>
    </rPh>
    <rPh sb="12" eb="15">
      <t>リショクリツ</t>
    </rPh>
    <rPh sb="16" eb="17">
      <t>ヒ</t>
    </rPh>
    <rPh sb="17" eb="19">
      <t>ジョウキン</t>
    </rPh>
    <phoneticPr fontId="1"/>
  </si>
  <si>
    <t>問11(7) 介護職員の離職率－計（常勤＋非常勤）</t>
    <rPh sb="7" eb="9">
      <t>カイゴ</t>
    </rPh>
    <rPh sb="9" eb="11">
      <t>ショクイン</t>
    </rPh>
    <rPh sb="12" eb="15">
      <t>リショクリツ</t>
    </rPh>
    <rPh sb="16" eb="17">
      <t>ケイ</t>
    </rPh>
    <rPh sb="18" eb="20">
      <t>ジョウキン</t>
    </rPh>
    <rPh sb="21" eb="24">
      <t>ヒジョウキン</t>
    </rPh>
    <phoneticPr fontId="1"/>
  </si>
  <si>
    <t>問１(1)</t>
    <rPh sb="0" eb="1">
      <t>トイ</t>
    </rPh>
    <phoneticPr fontId="1"/>
  </si>
  <si>
    <t>法人種別</t>
    <rPh sb="0" eb="2">
      <t>ホウジン</t>
    </rPh>
    <rPh sb="2" eb="4">
      <t>シュベツ</t>
    </rPh>
    <phoneticPr fontId="1"/>
  </si>
  <si>
    <t>財団法人・社団法人</t>
    <rPh sb="0" eb="4">
      <t>ザイダンホウジン</t>
    </rPh>
    <rPh sb="5" eb="7">
      <t>シャダン</t>
    </rPh>
    <rPh sb="7" eb="9">
      <t>ホウジン</t>
    </rPh>
    <phoneticPr fontId="1"/>
  </si>
  <si>
    <t>夜間看護体制加算</t>
    <phoneticPr fontId="1"/>
  </si>
  <si>
    <t>問12(1)①</t>
    <rPh sb="0" eb="1">
      <t>トイ</t>
    </rPh>
    <phoneticPr fontId="1"/>
  </si>
  <si>
    <t>問12(2)①</t>
    <rPh sb="0" eb="1">
      <t>トイ</t>
    </rPh>
    <phoneticPr fontId="1"/>
  </si>
  <si>
    <t>個別機能訓練加算</t>
    <phoneticPr fontId="1"/>
  </si>
  <si>
    <t>問12(3)①</t>
    <rPh sb="0" eb="1">
      <t>トイ</t>
    </rPh>
    <phoneticPr fontId="1"/>
  </si>
  <si>
    <t>医療機関連携加算</t>
    <phoneticPr fontId="1"/>
  </si>
  <si>
    <t>問12(4)①</t>
    <rPh sb="0" eb="1">
      <t>トイ</t>
    </rPh>
    <phoneticPr fontId="1"/>
  </si>
  <si>
    <t>認知症専門ケア加算</t>
    <phoneticPr fontId="1"/>
  </si>
  <si>
    <t>問12(5)①</t>
    <rPh sb="0" eb="1">
      <t>トイ</t>
    </rPh>
    <phoneticPr fontId="1"/>
  </si>
  <si>
    <t>問12(7)①</t>
    <rPh sb="0" eb="1">
      <t>トイ</t>
    </rPh>
    <phoneticPr fontId="1"/>
  </si>
  <si>
    <t>問12(6)①</t>
    <rPh sb="0" eb="1">
      <t>トイ</t>
    </rPh>
    <phoneticPr fontId="1"/>
  </si>
  <si>
    <t>20～40％未満</t>
    <rPh sb="6" eb="8">
      <t>ミマン</t>
    </rPh>
    <phoneticPr fontId="1"/>
  </si>
  <si>
    <t>40～60％未満</t>
    <rPh sb="6" eb="8">
      <t>ミマン</t>
    </rPh>
    <phoneticPr fontId="1"/>
  </si>
  <si>
    <t>60～80％未満</t>
    <rPh sb="6" eb="8">
      <t>ミマン</t>
    </rPh>
    <phoneticPr fontId="1"/>
  </si>
  <si>
    <t>80～100％未満</t>
    <rPh sb="7" eb="9">
      <t>ミマン</t>
    </rPh>
    <phoneticPr fontId="1"/>
  </si>
  <si>
    <t>入居者に占める</t>
    <rPh sb="0" eb="3">
      <t>ニュウキョシャ</t>
    </rPh>
    <rPh sb="4" eb="5">
      <t>シ</t>
    </rPh>
    <phoneticPr fontId="1"/>
  </si>
  <si>
    <t>要介護３以上の</t>
    <rPh sb="0" eb="3">
      <t>ヨウカイゴ</t>
    </rPh>
    <rPh sb="4" eb="6">
      <t>イジョウ</t>
    </rPh>
    <phoneticPr fontId="1"/>
  </si>
  <si>
    <t>定員規模</t>
    <rPh sb="0" eb="2">
      <t>テイイン</t>
    </rPh>
    <rPh sb="2" eb="4">
      <t>キボ</t>
    </rPh>
    <phoneticPr fontId="1"/>
  </si>
  <si>
    <t>平均
（日）</t>
    <rPh sb="0" eb="2">
      <t>ヘイキン</t>
    </rPh>
    <rPh sb="4" eb="5">
      <t>ニチ</t>
    </rPh>
    <phoneticPr fontId="1"/>
  </si>
  <si>
    <t>10人未満</t>
    <rPh sb="2" eb="3">
      <t>ヒト</t>
    </rPh>
    <rPh sb="3" eb="5">
      <t>ミマン</t>
    </rPh>
    <phoneticPr fontId="1"/>
  </si>
  <si>
    <t>10～20人未満</t>
    <rPh sb="5" eb="6">
      <t>ヒト</t>
    </rPh>
    <rPh sb="6" eb="8">
      <t>ミマン</t>
    </rPh>
    <phoneticPr fontId="1"/>
  </si>
  <si>
    <t>20～30人未満</t>
    <rPh sb="5" eb="6">
      <t>ヒト</t>
    </rPh>
    <rPh sb="6" eb="8">
      <t>ミマン</t>
    </rPh>
    <phoneticPr fontId="1"/>
  </si>
  <si>
    <t>30～40人未満</t>
    <rPh sb="5" eb="6">
      <t>ヒト</t>
    </rPh>
    <rPh sb="6" eb="8">
      <t>ミマン</t>
    </rPh>
    <phoneticPr fontId="1"/>
  </si>
  <si>
    <t>40～50人未満</t>
    <rPh sb="5" eb="6">
      <t>ヒト</t>
    </rPh>
    <rPh sb="6" eb="8">
      <t>ミマン</t>
    </rPh>
    <phoneticPr fontId="1"/>
  </si>
  <si>
    <t>50～60人未満</t>
    <rPh sb="5" eb="6">
      <t>ヒト</t>
    </rPh>
    <rPh sb="6" eb="8">
      <t>ミマン</t>
    </rPh>
    <phoneticPr fontId="1"/>
  </si>
  <si>
    <t>60～80人未満</t>
    <rPh sb="5" eb="6">
      <t>ヒト</t>
    </rPh>
    <rPh sb="6" eb="8">
      <t>ミマン</t>
    </rPh>
    <phoneticPr fontId="1"/>
  </si>
  <si>
    <t>80～100人未満</t>
    <rPh sb="6" eb="7">
      <t>ヒト</t>
    </rPh>
    <rPh sb="7" eb="9">
      <t>ミマン</t>
    </rPh>
    <phoneticPr fontId="1"/>
  </si>
  <si>
    <t>100人以上</t>
    <rPh sb="3" eb="4">
      <t>ヒト</t>
    </rPh>
    <rPh sb="4" eb="6">
      <t>イジョウ</t>
    </rPh>
    <phoneticPr fontId="1"/>
  </si>
  <si>
    <t>～30日</t>
    <rPh sb="3" eb="4">
      <t>ニチ</t>
    </rPh>
    <phoneticPr fontId="1"/>
  </si>
  <si>
    <t>31～60日</t>
    <rPh sb="5" eb="6">
      <t>ニチ</t>
    </rPh>
    <phoneticPr fontId="1"/>
  </si>
  <si>
    <t>61～90日</t>
    <rPh sb="5" eb="6">
      <t>ニチ</t>
    </rPh>
    <phoneticPr fontId="1"/>
  </si>
  <si>
    <t>91～180日</t>
    <rPh sb="6" eb="7">
      <t>ニチ</t>
    </rPh>
    <phoneticPr fontId="1"/>
  </si>
  <si>
    <t>181～365日</t>
    <rPh sb="7" eb="8">
      <t>ニチ</t>
    </rPh>
    <phoneticPr fontId="1"/>
  </si>
  <si>
    <t>５年以上</t>
    <rPh sb="1" eb="2">
      <t>ネン</t>
    </rPh>
    <rPh sb="2" eb="4">
      <t>イジョウ</t>
    </rPh>
    <phoneticPr fontId="1"/>
  </si>
  <si>
    <t>問25Q3</t>
    <rPh sb="0" eb="1">
      <t>トイ</t>
    </rPh>
    <phoneticPr fontId="1"/>
  </si>
  <si>
    <t>性別</t>
    <rPh sb="0" eb="2">
      <t>セイベツ</t>
    </rPh>
    <phoneticPr fontId="1"/>
  </si>
  <si>
    <t>男</t>
    <rPh sb="0" eb="1">
      <t>オトコ</t>
    </rPh>
    <phoneticPr fontId="1"/>
  </si>
  <si>
    <t>女</t>
    <rPh sb="0" eb="1">
      <t>オンナ</t>
    </rPh>
    <phoneticPr fontId="1"/>
  </si>
  <si>
    <t>問25Q1Q4より</t>
    <rPh sb="0" eb="1">
      <t>トイ</t>
    </rPh>
    <phoneticPr fontId="1"/>
  </si>
  <si>
    <t>入居開始年齢</t>
    <rPh sb="0" eb="2">
      <t>ニュウキョ</t>
    </rPh>
    <rPh sb="2" eb="4">
      <t>カイシ</t>
    </rPh>
    <rPh sb="4" eb="6">
      <t>ネンレイ</t>
    </rPh>
    <phoneticPr fontId="1"/>
  </si>
  <si>
    <t>問3(1)</t>
    <rPh sb="0" eb="1">
      <t>トイ</t>
    </rPh>
    <phoneticPr fontId="1"/>
  </si>
  <si>
    <t>家賃支払い方式</t>
    <rPh sb="0" eb="2">
      <t>ヤチン</t>
    </rPh>
    <rPh sb="2" eb="4">
      <t>シハラ</t>
    </rPh>
    <rPh sb="5" eb="7">
      <t>ホウシキ</t>
    </rPh>
    <phoneticPr fontId="1"/>
  </si>
  <si>
    <t>全額前払い</t>
    <rPh sb="0" eb="2">
      <t>ゼンガク</t>
    </rPh>
    <rPh sb="2" eb="4">
      <t>マエバラ</t>
    </rPh>
    <phoneticPr fontId="1"/>
  </si>
  <si>
    <t>一部を前払い、残りを月払い（併用方式）</t>
    <rPh sb="0" eb="2">
      <t>イチブ</t>
    </rPh>
    <rPh sb="3" eb="5">
      <t>マエバラ</t>
    </rPh>
    <rPh sb="7" eb="8">
      <t>ノコ</t>
    </rPh>
    <rPh sb="10" eb="12">
      <t>ツキバラ</t>
    </rPh>
    <rPh sb="14" eb="16">
      <t>ヘイヨウ</t>
    </rPh>
    <rPh sb="16" eb="18">
      <t>ホウシキ</t>
    </rPh>
    <phoneticPr fontId="1"/>
  </si>
  <si>
    <t>全額年払い</t>
    <rPh sb="0" eb="2">
      <t>ゼンガク</t>
    </rPh>
    <rPh sb="2" eb="4">
      <t>ネンバラ</t>
    </rPh>
    <phoneticPr fontId="1"/>
  </si>
  <si>
    <t>全額月払い</t>
    <rPh sb="0" eb="2">
      <t>ゼンガク</t>
    </rPh>
    <rPh sb="2" eb="4">
      <t>ツキバラ</t>
    </rPh>
    <phoneticPr fontId="1"/>
  </si>
  <si>
    <r>
      <t>利用日数に応じた日割払い</t>
    </r>
    <r>
      <rPr>
        <sz val="7"/>
        <rFont val="ＭＳ Ｐ明朝"/>
        <family val="1"/>
        <charset val="128"/>
      </rPr>
      <t>（入居月・退去月を除く期間について）</t>
    </r>
    <rPh sb="0" eb="2">
      <t>リヨウ</t>
    </rPh>
    <rPh sb="2" eb="4">
      <t>ニッスウ</t>
    </rPh>
    <rPh sb="5" eb="6">
      <t>オウ</t>
    </rPh>
    <rPh sb="8" eb="10">
      <t>ヒワ</t>
    </rPh>
    <rPh sb="10" eb="11">
      <t>ハラ</t>
    </rPh>
    <rPh sb="13" eb="15">
      <t>ニュウキョ</t>
    </rPh>
    <rPh sb="15" eb="16">
      <t>ツキ</t>
    </rPh>
    <rPh sb="17" eb="19">
      <t>タイキョ</t>
    </rPh>
    <rPh sb="19" eb="20">
      <t>ツキ</t>
    </rPh>
    <rPh sb="21" eb="22">
      <t>ノゾ</t>
    </rPh>
    <rPh sb="23" eb="25">
      <t>キカン</t>
    </rPh>
    <phoneticPr fontId="1"/>
  </si>
  <si>
    <t>利用なし</t>
    <rPh sb="0" eb="2">
      <t>リヨウ</t>
    </rPh>
    <phoneticPr fontId="1"/>
  </si>
  <si>
    <t>一部利用有り</t>
    <rPh sb="0" eb="2">
      <t>イチブ</t>
    </rPh>
    <rPh sb="2" eb="4">
      <t>リヨウ</t>
    </rPh>
    <rPh sb="4" eb="5">
      <t>ア</t>
    </rPh>
    <phoneticPr fontId="1"/>
  </si>
  <si>
    <t>全員利用</t>
    <rPh sb="0" eb="2">
      <t>ゼンイン</t>
    </rPh>
    <rPh sb="2" eb="4">
      <t>リヨウ</t>
    </rPh>
    <phoneticPr fontId="1"/>
  </si>
  <si>
    <t>問10　介護保険利用入居者数に占める併設・隣接事業所からの介護保険サービス利用者割合</t>
    <rPh sb="0" eb="1">
      <t>トイ</t>
    </rPh>
    <rPh sb="4" eb="6">
      <t>カイゴ</t>
    </rPh>
    <rPh sb="6" eb="8">
      <t>ホケン</t>
    </rPh>
    <rPh sb="8" eb="10">
      <t>リヨウ</t>
    </rPh>
    <rPh sb="10" eb="13">
      <t>ニュウキョシャ</t>
    </rPh>
    <rPh sb="13" eb="14">
      <t>スウ</t>
    </rPh>
    <rPh sb="15" eb="16">
      <t>シ</t>
    </rPh>
    <rPh sb="18" eb="20">
      <t>ヘイセツ</t>
    </rPh>
    <rPh sb="21" eb="23">
      <t>リンセツ</t>
    </rPh>
    <rPh sb="23" eb="26">
      <t>ジギョウショ</t>
    </rPh>
    <rPh sb="29" eb="31">
      <t>カイゴ</t>
    </rPh>
    <rPh sb="31" eb="33">
      <t>ホケン</t>
    </rPh>
    <rPh sb="37" eb="40">
      <t>リヨウシャ</t>
    </rPh>
    <rPh sb="40" eb="42">
      <t>ワリアイ</t>
    </rPh>
    <phoneticPr fontId="1"/>
  </si>
  <si>
    <t>50～70％未満</t>
    <rPh sb="6" eb="8">
      <t>ミマン</t>
    </rPh>
    <phoneticPr fontId="1"/>
  </si>
  <si>
    <t>70％以上</t>
    <rPh sb="3" eb="5">
      <t>イジョウ</t>
    </rPh>
    <phoneticPr fontId="1"/>
  </si>
  <si>
    <t>－</t>
  </si>
  <si>
    <t>０％</t>
    <phoneticPr fontId="1"/>
  </si>
  <si>
    <t>０回</t>
    <rPh sb="1" eb="2">
      <t>カイ</t>
    </rPh>
    <phoneticPr fontId="1"/>
  </si>
  <si>
    <t>１回未満</t>
    <rPh sb="1" eb="2">
      <t>カイ</t>
    </rPh>
    <rPh sb="2" eb="4">
      <t>ミマン</t>
    </rPh>
    <phoneticPr fontId="1"/>
  </si>
  <si>
    <t>１～２回未満</t>
    <rPh sb="3" eb="4">
      <t>カイ</t>
    </rPh>
    <rPh sb="4" eb="6">
      <t>ミマン</t>
    </rPh>
    <phoneticPr fontId="1"/>
  </si>
  <si>
    <t>２～３回未満</t>
    <rPh sb="3" eb="4">
      <t>カイ</t>
    </rPh>
    <rPh sb="4" eb="6">
      <t>ミマン</t>
    </rPh>
    <phoneticPr fontId="1"/>
  </si>
  <si>
    <t>３回以上</t>
    <rPh sb="1" eb="2">
      <t>カイ</t>
    </rPh>
    <rPh sb="2" eb="4">
      <t>イジョウ</t>
    </rPh>
    <phoneticPr fontId="1"/>
  </si>
  <si>
    <t>問13(4) 最も短期利用が多い日の利用者数</t>
    <rPh sb="0" eb="1">
      <t>トイ</t>
    </rPh>
    <rPh sb="7" eb="8">
      <t>モット</t>
    </rPh>
    <rPh sb="9" eb="11">
      <t>タンキ</t>
    </rPh>
    <rPh sb="11" eb="13">
      <t>リヨウ</t>
    </rPh>
    <rPh sb="14" eb="15">
      <t>オオ</t>
    </rPh>
    <rPh sb="16" eb="17">
      <t>ヒ</t>
    </rPh>
    <rPh sb="18" eb="20">
      <t>リヨウ</t>
    </rPh>
    <rPh sb="20" eb="21">
      <t>シャ</t>
    </rPh>
    <rPh sb="21" eb="22">
      <t>スウ</t>
    </rPh>
    <phoneticPr fontId="1"/>
  </si>
  <si>
    <t>３～５人未満</t>
    <rPh sb="3" eb="4">
      <t>ヒト</t>
    </rPh>
    <rPh sb="4" eb="6">
      <t>ミマン</t>
    </rPh>
    <phoneticPr fontId="1"/>
  </si>
  <si>
    <t>終了」の割合</t>
    <rPh sb="0" eb="2">
      <t>シュウリョウ</t>
    </rPh>
    <rPh sb="4" eb="6">
      <t>ワリアイ</t>
    </rPh>
    <phoneticPr fontId="1"/>
  </si>
  <si>
    <t>40～65歳未満</t>
    <rPh sb="5" eb="6">
      <t>サイ</t>
    </rPh>
    <rPh sb="6" eb="8">
      <t>ミマン</t>
    </rPh>
    <phoneticPr fontId="1"/>
  </si>
  <si>
    <t>65～69歳</t>
    <rPh sb="5" eb="6">
      <t>サイ</t>
    </rPh>
    <phoneticPr fontId="1"/>
  </si>
  <si>
    <t>70～74歳</t>
    <rPh sb="5" eb="6">
      <t>サイ</t>
    </rPh>
    <phoneticPr fontId="1"/>
  </si>
  <si>
    <t>75～79歳</t>
    <rPh sb="5" eb="6">
      <t>サイ</t>
    </rPh>
    <phoneticPr fontId="1"/>
  </si>
  <si>
    <t>80～84歳</t>
    <rPh sb="5" eb="6">
      <t>サイ</t>
    </rPh>
    <phoneticPr fontId="1"/>
  </si>
  <si>
    <t>85～89歳</t>
    <rPh sb="5" eb="6">
      <t>サイ</t>
    </rPh>
    <phoneticPr fontId="1"/>
  </si>
  <si>
    <t>90～94歳</t>
    <rPh sb="5" eb="6">
      <t>サイ</t>
    </rPh>
    <phoneticPr fontId="1"/>
  </si>
  <si>
    <t>95～100歳未満</t>
    <rPh sb="6" eb="9">
      <t>サイミマン</t>
    </rPh>
    <phoneticPr fontId="1"/>
  </si>
  <si>
    <t>100歳以上</t>
    <rPh sb="3" eb="6">
      <t>サイイジョウ</t>
    </rPh>
    <phoneticPr fontId="1"/>
  </si>
  <si>
    <t>事業開設年月</t>
    <rPh sb="0" eb="2">
      <t>ジギョウ</t>
    </rPh>
    <rPh sb="2" eb="4">
      <t>カイセツ</t>
    </rPh>
    <rPh sb="4" eb="6">
      <t>ネンゲツ</t>
    </rPh>
    <phoneticPr fontId="1"/>
  </si>
  <si>
    <t>一部を前払い、残りを月払い</t>
    <rPh sb="0" eb="2">
      <t>イチブ</t>
    </rPh>
    <rPh sb="3" eb="5">
      <t>マエバラ</t>
    </rPh>
    <rPh sb="7" eb="8">
      <t>ノコ</t>
    </rPh>
    <rPh sb="10" eb="12">
      <t>ツキバラ</t>
    </rPh>
    <phoneticPr fontId="1"/>
  </si>
  <si>
    <t>利用日数に応じた日割払い</t>
    <rPh sb="0" eb="2">
      <t>リヨウ</t>
    </rPh>
    <rPh sb="2" eb="4">
      <t>ニッスウ</t>
    </rPh>
    <rPh sb="5" eb="6">
      <t>オウ</t>
    </rPh>
    <rPh sb="8" eb="10">
      <t>ヒワ</t>
    </rPh>
    <rPh sb="10" eb="11">
      <t>ハラ</t>
    </rPh>
    <phoneticPr fontId="1"/>
  </si>
  <si>
    <t>全</t>
    <rPh sb="0" eb="1">
      <t>ゼン</t>
    </rPh>
    <phoneticPr fontId="1"/>
  </si>
  <si>
    <t>体</t>
    <rPh sb="0" eb="1">
      <t>カラダ</t>
    </rPh>
    <phoneticPr fontId="1"/>
  </si>
  <si>
    <t>介護付</t>
    <rPh sb="0" eb="2">
      <t>カイゴ</t>
    </rPh>
    <rPh sb="2" eb="3">
      <t>ツキ</t>
    </rPh>
    <phoneticPr fontId="1"/>
  </si>
  <si>
    <t>住宅型</t>
    <rPh sb="0" eb="2">
      <t>ジュウタク</t>
    </rPh>
    <rPh sb="2" eb="3">
      <t>カタ</t>
    </rPh>
    <phoneticPr fontId="1"/>
  </si>
  <si>
    <t>サ付
（特）</t>
    <rPh sb="1" eb="2">
      <t>ツキ</t>
    </rPh>
    <rPh sb="4" eb="5">
      <t>トク</t>
    </rPh>
    <phoneticPr fontId="1"/>
  </si>
  <si>
    <t>サ付
(非特)</t>
    <rPh sb="1" eb="2">
      <t>ツキ</t>
    </rPh>
    <rPh sb="4" eb="5">
      <t>ヒ</t>
    </rPh>
    <rPh sb="5" eb="6">
      <t>トク</t>
    </rPh>
    <phoneticPr fontId="1"/>
  </si>
  <si>
    <t>住</t>
    <rPh sb="0" eb="1">
      <t>ジュウ</t>
    </rPh>
    <phoneticPr fontId="1"/>
  </si>
  <si>
    <t>宅</t>
    <rPh sb="0" eb="1">
      <t>タク</t>
    </rPh>
    <phoneticPr fontId="1"/>
  </si>
  <si>
    <t>型</t>
    <rPh sb="0" eb="1">
      <t>カタ</t>
    </rPh>
    <phoneticPr fontId="1"/>
  </si>
  <si>
    <t>サ</t>
    <phoneticPr fontId="1"/>
  </si>
  <si>
    <t>付</t>
    <rPh sb="0" eb="1">
      <t>ツキ</t>
    </rPh>
    <phoneticPr fontId="1"/>
  </si>
  <si>
    <t>(</t>
    <phoneticPr fontId="1"/>
  </si>
  <si>
    <t>特</t>
    <rPh sb="0" eb="1">
      <t>トク</t>
    </rPh>
    <phoneticPr fontId="1"/>
  </si>
  <si>
    <t>)</t>
    <phoneticPr fontId="1"/>
  </si>
  <si>
    <t>非</t>
    <rPh sb="0" eb="1">
      <t>ヒ</t>
    </rPh>
    <phoneticPr fontId="1"/>
  </si>
  <si>
    <t>サービス提供</t>
    <phoneticPr fontId="1"/>
  </si>
  <si>
    <t>体制強化加算</t>
  </si>
  <si>
    <t>介護職員処遇</t>
    <phoneticPr fontId="1"/>
  </si>
  <si>
    <t>改善加算</t>
  </si>
  <si>
    <t>看取り介護加算</t>
    <rPh sb="0" eb="2">
      <t>ミト</t>
    </rPh>
    <rPh sb="3" eb="5">
      <t>カイゴ</t>
    </rPh>
    <rPh sb="5" eb="7">
      <t>カサン</t>
    </rPh>
    <phoneticPr fontId="1"/>
  </si>
  <si>
    <t>エラー・
無回答</t>
    <rPh sb="5" eb="8">
      <t>ムカイトウ</t>
    </rPh>
    <phoneticPr fontId="1"/>
  </si>
  <si>
    <t>問25 Q1Q2 入居期間</t>
    <rPh sb="0" eb="1">
      <t>トイ</t>
    </rPh>
    <rPh sb="9" eb="11">
      <t>ニュウキョ</t>
    </rPh>
    <rPh sb="11" eb="13">
      <t>キカン</t>
    </rPh>
    <phoneticPr fontId="1"/>
  </si>
  <si>
    <t>ｴﾗｰ･無回答</t>
    <rPh sb="4" eb="7">
      <t>ムカイトウ</t>
    </rPh>
    <phoneticPr fontId="1"/>
  </si>
  <si>
    <t>ｴﾗｰ･
無回答</t>
    <rPh sb="5" eb="8">
      <t>ムカイトウ</t>
    </rPh>
    <phoneticPr fontId="1"/>
  </si>
  <si>
    <t>全体</t>
    <rPh sb="0" eb="2">
      <t>ゼンタイ</t>
    </rPh>
    <phoneticPr fontId="1"/>
  </si>
  <si>
    <t>介護付</t>
    <rPh sb="0" eb="2">
      <t>カイゴ</t>
    </rPh>
    <rPh sb="2" eb="3">
      <t>ツキ</t>
    </rPh>
    <phoneticPr fontId="1"/>
  </si>
  <si>
    <t>サ付（特）</t>
    <phoneticPr fontId="1"/>
  </si>
  <si>
    <t>夜間看護</t>
    <phoneticPr fontId="1"/>
  </si>
  <si>
    <t>体制加算</t>
  </si>
  <si>
    <t>個別機能</t>
    <phoneticPr fontId="1"/>
  </si>
  <si>
    <t>訓練加算</t>
  </si>
  <si>
    <t>医療機関</t>
    <phoneticPr fontId="1"/>
  </si>
  <si>
    <t>連携加算</t>
  </si>
  <si>
    <t>認知症専門</t>
    <phoneticPr fontId="1"/>
  </si>
  <si>
    <t>ケア加算</t>
  </si>
  <si>
    <t>看取り介護</t>
    <rPh sb="0" eb="2">
      <t>ミト</t>
    </rPh>
    <rPh sb="3" eb="5">
      <t>カイゴ</t>
    </rPh>
    <phoneticPr fontId="1"/>
  </si>
  <si>
    <t>加算</t>
  </si>
  <si>
    <t>５％
未満</t>
    <rPh sb="3" eb="5">
      <t>ミマン</t>
    </rPh>
    <phoneticPr fontId="1"/>
  </si>
  <si>
    <t>５-10％
未満</t>
    <rPh sb="6" eb="8">
      <t>ミマン</t>
    </rPh>
    <phoneticPr fontId="1"/>
  </si>
  <si>
    <t>10-15％未満</t>
    <rPh sb="6" eb="8">
      <t>ミマン</t>
    </rPh>
    <phoneticPr fontId="1"/>
  </si>
  <si>
    <t>15-20％未満</t>
    <rPh sb="6" eb="8">
      <t>ミマン</t>
    </rPh>
    <phoneticPr fontId="1"/>
  </si>
  <si>
    <t>20-25％未満</t>
    <rPh sb="6" eb="8">
      <t>ミマン</t>
    </rPh>
    <phoneticPr fontId="1"/>
  </si>
  <si>
    <t>25-30％未満</t>
    <rPh sb="6" eb="8">
      <t>ミマン</t>
    </rPh>
    <phoneticPr fontId="1"/>
  </si>
  <si>
    <t>30-35％未満</t>
    <rPh sb="6" eb="8">
      <t>ミマン</t>
    </rPh>
    <phoneticPr fontId="1"/>
  </si>
  <si>
    <t>35-40％未満</t>
    <rPh sb="6" eb="8">
      <t>ミマン</t>
    </rPh>
    <phoneticPr fontId="1"/>
  </si>
  <si>
    <t>40-50％未満</t>
    <rPh sb="6" eb="8">
      <t>ミマン</t>
    </rPh>
    <phoneticPr fontId="1"/>
  </si>
  <si>
    <t>50-60％未満</t>
    <rPh sb="6" eb="8">
      <t>ミマン</t>
    </rPh>
    <phoneticPr fontId="1"/>
  </si>
  <si>
    <t>60％
以上</t>
    <rPh sb="4" eb="6">
      <t>イジョウ</t>
    </rPh>
    <phoneticPr fontId="1"/>
  </si>
  <si>
    <t>一部
利用有り</t>
    <rPh sb="0" eb="2">
      <t>イチブ</t>
    </rPh>
    <rPh sb="3" eb="5">
      <t>リヨウ</t>
    </rPh>
    <rPh sb="5" eb="6">
      <t>ア</t>
    </rPh>
    <phoneticPr fontId="1"/>
  </si>
  <si>
    <t>問９(2) 併設・隣接の居宅介護支援事業所でケアプランを作成している貴施設の入居者数</t>
    <rPh sb="0" eb="1">
      <t>トイ</t>
    </rPh>
    <rPh sb="6" eb="8">
      <t>ヘイセツ</t>
    </rPh>
    <rPh sb="9" eb="11">
      <t>リンセツ</t>
    </rPh>
    <rPh sb="12" eb="14">
      <t>キョタク</t>
    </rPh>
    <rPh sb="14" eb="16">
      <t>カイゴ</t>
    </rPh>
    <rPh sb="16" eb="18">
      <t>シエン</t>
    </rPh>
    <rPh sb="18" eb="21">
      <t>ジギョウショ</t>
    </rPh>
    <rPh sb="28" eb="30">
      <t>サクセイ</t>
    </rPh>
    <rPh sb="34" eb="35">
      <t>キ</t>
    </rPh>
    <rPh sb="35" eb="37">
      <t>シセツ</t>
    </rPh>
    <rPh sb="38" eb="41">
      <t>ニュウキョシャ</t>
    </rPh>
    <rPh sb="41" eb="42">
      <t>スウ</t>
    </rPh>
    <phoneticPr fontId="1"/>
  </si>
  <si>
    <t>　(介護保険サービス利用者に占める割合)</t>
    <phoneticPr fontId="1"/>
  </si>
  <si>
    <t>自立･要支援･要介護（要件なし）</t>
    <rPh sb="0" eb="2">
      <t>ジリツ</t>
    </rPh>
    <rPh sb="3" eb="6">
      <t>ヨウシエン</t>
    </rPh>
    <rPh sb="7" eb="10">
      <t>ヨウカイゴ</t>
    </rPh>
    <rPh sb="11" eb="13">
      <t>ヨウケン</t>
    </rPh>
    <phoneticPr fontId="1"/>
  </si>
  <si>
    <t>計</t>
    <rPh sb="0" eb="1">
      <t>ケイ</t>
    </rPh>
    <phoneticPr fontId="11"/>
  </si>
  <si>
    <t>200人以上</t>
    <rPh sb="3" eb="4">
      <t>ヒト</t>
    </rPh>
    <rPh sb="4" eb="6">
      <t>イジョウ</t>
    </rPh>
    <phoneticPr fontId="10"/>
  </si>
  <si>
    <t>150～200人未満</t>
  </si>
  <si>
    <t>140～150人未満</t>
  </si>
  <si>
    <t>130～140人未満</t>
  </si>
  <si>
    <t>120～130人未満</t>
  </si>
  <si>
    <t>110～120人未満</t>
  </si>
  <si>
    <t>100～110人未満</t>
  </si>
  <si>
    <t>90～100人未満</t>
  </si>
  <si>
    <t>80～90人未満</t>
  </si>
  <si>
    <t>70～80人未満</t>
  </si>
  <si>
    <t>60～70人未満</t>
  </si>
  <si>
    <t>50～60人未満</t>
  </si>
  <si>
    <t>40～50人未満</t>
  </si>
  <si>
    <t>30～40人未満</t>
  </si>
  <si>
    <t>20～30人未満</t>
  </si>
  <si>
    <t>10～20人未満</t>
  </si>
  <si>
    <t>10人未満</t>
    <rPh sb="2" eb="3">
      <t>ヒト</t>
    </rPh>
    <rPh sb="3" eb="5">
      <t>ミマン</t>
    </rPh>
    <phoneticPr fontId="10"/>
  </si>
  <si>
    <t>無回答</t>
    <rPh sb="0" eb="3">
      <t>ムカイトウ</t>
    </rPh>
    <phoneticPr fontId="11"/>
  </si>
  <si>
    <t>エラー</t>
    <phoneticPr fontId="11"/>
  </si>
  <si>
    <t>10人</t>
    <rPh sb="2" eb="3">
      <t>ヒト</t>
    </rPh>
    <phoneticPr fontId="11"/>
  </si>
  <si>
    <t>９人</t>
    <rPh sb="1" eb="2">
      <t>ヒト</t>
    </rPh>
    <phoneticPr fontId="11"/>
  </si>
  <si>
    <t>８人</t>
    <rPh sb="1" eb="2">
      <t>ヒト</t>
    </rPh>
    <phoneticPr fontId="11"/>
  </si>
  <si>
    <t>７人</t>
    <rPh sb="1" eb="2">
      <t>ヒト</t>
    </rPh>
    <phoneticPr fontId="11"/>
  </si>
  <si>
    <t>６人</t>
    <rPh sb="1" eb="2">
      <t>ヒト</t>
    </rPh>
    <phoneticPr fontId="11"/>
  </si>
  <si>
    <t>５人</t>
    <rPh sb="1" eb="2">
      <t>ヒト</t>
    </rPh>
    <phoneticPr fontId="11"/>
  </si>
  <si>
    <t>４人</t>
    <rPh sb="1" eb="2">
      <t>ヒト</t>
    </rPh>
    <phoneticPr fontId="11"/>
  </si>
  <si>
    <t>３人</t>
    <rPh sb="1" eb="2">
      <t>ヒト</t>
    </rPh>
    <phoneticPr fontId="11"/>
  </si>
  <si>
    <t>２人</t>
    <rPh sb="1" eb="2">
      <t>ヒト</t>
    </rPh>
    <phoneticPr fontId="11"/>
  </si>
  <si>
    <t>１人</t>
    <rPh sb="1" eb="2">
      <t>ヒト</t>
    </rPh>
    <phoneticPr fontId="11"/>
  </si>
  <si>
    <t>0人</t>
    <rPh sb="1" eb="2">
      <t>ヒト</t>
    </rPh>
    <phoneticPr fontId="11"/>
  </si>
  <si>
    <t>定員規模×問13(4)</t>
    <rPh sb="0" eb="2">
      <t>テイイン</t>
    </rPh>
    <rPh sb="2" eb="4">
      <t>キボ</t>
    </rPh>
    <rPh sb="5" eb="6">
      <t>トイ</t>
    </rPh>
    <phoneticPr fontId="11"/>
  </si>
  <si>
    <t>０％</t>
    <phoneticPr fontId="1"/>
  </si>
  <si>
    <t>随時対応型</t>
    <phoneticPr fontId="1"/>
  </si>
  <si>
    <t>居宅介護、</t>
    <phoneticPr fontId="1"/>
  </si>
  <si>
    <t>平均
（万円）</t>
    <rPh sb="0" eb="2">
      <t>ヘイキン</t>
    </rPh>
    <rPh sb="4" eb="5">
      <t>マン</t>
    </rPh>
    <rPh sb="5" eb="6">
      <t>エン</t>
    </rPh>
    <phoneticPr fontId="1"/>
  </si>
  <si>
    <t>３万円以上</t>
    <rPh sb="1" eb="3">
      <t>マンエン</t>
    </rPh>
    <rPh sb="3" eb="5">
      <t>イジョウ</t>
    </rPh>
    <phoneticPr fontId="1"/>
  </si>
  <si>
    <t>２万５千～３万円未満</t>
    <rPh sb="1" eb="2">
      <t>マン</t>
    </rPh>
    <rPh sb="3" eb="4">
      <t>セン</t>
    </rPh>
    <rPh sb="6" eb="8">
      <t>マンエン</t>
    </rPh>
    <rPh sb="8" eb="10">
      <t>ミマン</t>
    </rPh>
    <phoneticPr fontId="1"/>
  </si>
  <si>
    <t>２～２万５千円未満</t>
    <rPh sb="3" eb="4">
      <t>マン</t>
    </rPh>
    <rPh sb="5" eb="7">
      <t>センエン</t>
    </rPh>
    <rPh sb="7" eb="9">
      <t>ミマン</t>
    </rPh>
    <phoneticPr fontId="1"/>
  </si>
  <si>
    <t>１万５千～２万円未満</t>
    <rPh sb="1" eb="2">
      <t>マン</t>
    </rPh>
    <rPh sb="3" eb="4">
      <t>セン</t>
    </rPh>
    <rPh sb="6" eb="8">
      <t>マンエン</t>
    </rPh>
    <rPh sb="8" eb="10">
      <t>ミマン</t>
    </rPh>
    <phoneticPr fontId="1"/>
  </si>
  <si>
    <t>１～１万５千円未満</t>
    <rPh sb="3" eb="4">
      <t>マン</t>
    </rPh>
    <rPh sb="5" eb="7">
      <t>センエン</t>
    </rPh>
    <rPh sb="7" eb="9">
      <t>ミマン</t>
    </rPh>
    <phoneticPr fontId="1"/>
  </si>
  <si>
    <t>０％</t>
    <phoneticPr fontId="1"/>
  </si>
  <si>
    <t>の割合</t>
  </si>
  <si>
    <t>　契約終了」</t>
    <rPh sb="3" eb="5">
      <t>シュウリョウ</t>
    </rPh>
    <phoneticPr fontId="1"/>
  </si>
  <si>
    <t>「死亡による</t>
    <rPh sb="1" eb="3">
      <t>シボウ</t>
    </rPh>
    <phoneticPr fontId="1"/>
  </si>
  <si>
    <t>機関の状況</t>
    <phoneticPr fontId="1"/>
  </si>
  <si>
    <t>している医療</t>
    <rPh sb="4" eb="6">
      <t>イリョウ</t>
    </rPh>
    <phoneticPr fontId="1"/>
  </si>
  <si>
    <t>最も多く利用</t>
    <rPh sb="0" eb="1">
      <t>モット</t>
    </rPh>
    <rPh sb="2" eb="3">
      <t>オオ</t>
    </rPh>
    <rPh sb="4" eb="6">
      <t>リヨウ</t>
    </rPh>
    <phoneticPr fontId="1"/>
  </si>
  <si>
    <t>　考慮後家賃）</t>
    <phoneticPr fontId="1"/>
  </si>
  <si>
    <t>（前払金</t>
    <rPh sb="1" eb="4">
      <t>マエバライキン</t>
    </rPh>
    <phoneticPr fontId="1"/>
  </si>
  <si>
    <t>月３回
以上</t>
    <rPh sb="0" eb="1">
      <t>ツキ</t>
    </rPh>
    <rPh sb="2" eb="3">
      <t>カイ</t>
    </rPh>
    <rPh sb="4" eb="6">
      <t>イジョウ</t>
    </rPh>
    <phoneticPr fontId="1"/>
  </si>
  <si>
    <t>月２回</t>
    <rPh sb="0" eb="1">
      <t>ツキ</t>
    </rPh>
    <rPh sb="2" eb="3">
      <t>カイ</t>
    </rPh>
    <phoneticPr fontId="1"/>
  </si>
  <si>
    <t>月１回</t>
    <rPh sb="0" eb="1">
      <t>ツキ</t>
    </rPh>
    <rPh sb="2" eb="3">
      <t>カイ</t>
    </rPh>
    <phoneticPr fontId="1"/>
  </si>
  <si>
    <r>
      <t xml:space="preserve">月０回
</t>
    </r>
    <r>
      <rPr>
        <sz val="8"/>
        <rFont val="ＭＳ Ｐ明朝"/>
        <family val="1"/>
        <charset val="128"/>
      </rPr>
      <t>(利用していない)</t>
    </r>
    <rPh sb="0" eb="1">
      <t>ツキ</t>
    </rPh>
    <rPh sb="2" eb="3">
      <t>カイ</t>
    </rPh>
    <rPh sb="5" eb="7">
      <t>リヨウ</t>
    </rPh>
    <phoneticPr fontId="1"/>
  </si>
  <si>
    <t>ｴﾗｰ・
無回答</t>
    <rPh sb="5" eb="8">
      <t>ムカイトウ</t>
    </rPh>
    <phoneticPr fontId="1"/>
  </si>
  <si>
    <t>　　　（人数積み上げ）</t>
    <phoneticPr fontId="1"/>
  </si>
  <si>
    <t>問18　入居者の要介護度別訪問診療の利用状況</t>
    <rPh sb="0" eb="1">
      <t>トイ</t>
    </rPh>
    <rPh sb="4" eb="7">
      <t>ニュウキョシャ</t>
    </rPh>
    <rPh sb="8" eb="11">
      <t>ヨウカイゴ</t>
    </rPh>
    <rPh sb="11" eb="12">
      <t>ド</t>
    </rPh>
    <rPh sb="12" eb="13">
      <t>ベツ</t>
    </rPh>
    <rPh sb="13" eb="15">
      <t>ホウモン</t>
    </rPh>
    <rPh sb="15" eb="17">
      <t>シンリョウ</t>
    </rPh>
    <rPh sb="18" eb="20">
      <t>リヨウ</t>
    </rPh>
    <rPh sb="20" eb="22">
      <t>ジョウキョウ</t>
    </rPh>
    <phoneticPr fontId="1"/>
  </si>
  <si>
    <t>勤続３年以上の割合</t>
    <rPh sb="0" eb="2">
      <t>キンゾク</t>
    </rPh>
    <rPh sb="3" eb="4">
      <t>ネン</t>
    </rPh>
    <rPh sb="4" eb="6">
      <t>イジョウ</t>
    </rPh>
    <rPh sb="7" eb="9">
      <t>ワリアイ</t>
    </rPh>
    <phoneticPr fontId="1"/>
  </si>
  <si>
    <t>する職員に占める</t>
    <rPh sb="2" eb="4">
      <t>ショクイン</t>
    </rPh>
    <rPh sb="5" eb="6">
      <t>シ</t>
    </rPh>
    <phoneticPr fontId="1"/>
  </si>
  <si>
    <t>直接サービスを提供</t>
    <rPh sb="0" eb="2">
      <t>チョクセツ</t>
    </rPh>
    <rPh sb="7" eb="9">
      <t>テイキョウ</t>
    </rPh>
    <phoneticPr fontId="1"/>
  </si>
  <si>
    <t>問11(5)</t>
    <rPh sb="0" eb="1">
      <t>トイ</t>
    </rPh>
    <phoneticPr fontId="1"/>
  </si>
  <si>
    <t>90％以上</t>
    <rPh sb="3" eb="5">
      <t>イジョウ</t>
    </rPh>
    <phoneticPr fontId="1"/>
  </si>
  <si>
    <t>75％未満</t>
    <rPh sb="3" eb="5">
      <t>ミマン</t>
    </rPh>
    <phoneticPr fontId="1"/>
  </si>
  <si>
    <t>占める割合</t>
    <rPh sb="0" eb="1">
      <t>シ</t>
    </rPh>
    <rPh sb="3" eb="5">
      <t>ワリアイ</t>
    </rPh>
    <phoneticPr fontId="1"/>
  </si>
  <si>
    <t>のうち常勤職員の</t>
    <rPh sb="3" eb="5">
      <t>ジョウキン</t>
    </rPh>
    <rPh sb="5" eb="7">
      <t>ショクイン</t>
    </rPh>
    <phoneticPr fontId="1"/>
  </si>
  <si>
    <t>看護・介護職員総数</t>
    <rPh sb="0" eb="2">
      <t>カンゴ</t>
    </rPh>
    <rPh sb="3" eb="5">
      <t>カイゴ</t>
    </rPh>
    <rPh sb="5" eb="7">
      <t>ショクイン</t>
    </rPh>
    <rPh sb="7" eb="9">
      <t>ソウスウ</t>
    </rPh>
    <phoneticPr fontId="1"/>
  </si>
  <si>
    <t>問11(4)</t>
    <rPh sb="0" eb="1">
      <t>トイ</t>
    </rPh>
    <phoneticPr fontId="1"/>
  </si>
  <si>
    <t>60％以上</t>
    <rPh sb="3" eb="5">
      <t>イジョウ</t>
    </rPh>
    <phoneticPr fontId="3"/>
  </si>
  <si>
    <t>50～60％未満</t>
    <rPh sb="6" eb="8">
      <t>ミマン</t>
    </rPh>
    <phoneticPr fontId="3"/>
  </si>
  <si>
    <t>50％未満</t>
    <rPh sb="3" eb="5">
      <t>ミマン</t>
    </rPh>
    <phoneticPr fontId="3"/>
  </si>
  <si>
    <t>加算種別
不明</t>
    <rPh sb="0" eb="2">
      <t>カサン</t>
    </rPh>
    <rPh sb="2" eb="4">
      <t>シュベツ</t>
    </rPh>
    <rPh sb="5" eb="7">
      <t>フメイ</t>
    </rPh>
    <phoneticPr fontId="1"/>
  </si>
  <si>
    <t>Ⅲ</t>
    <phoneticPr fontId="1"/>
  </si>
  <si>
    <t>Ⅱ</t>
    <phoneticPr fontId="1"/>
  </si>
  <si>
    <t>Ⅰロ</t>
    <phoneticPr fontId="1"/>
  </si>
  <si>
    <t>Ⅰイ</t>
    <phoneticPr fontId="1"/>
  </si>
  <si>
    <t>直接サービスを提供する職員に占める勤続３年以上の者の割合</t>
    <rPh sb="0" eb="2">
      <t>チョクセツ</t>
    </rPh>
    <rPh sb="7" eb="9">
      <t>テイキョウ</t>
    </rPh>
    <rPh sb="24" eb="25">
      <t>モノ</t>
    </rPh>
    <phoneticPr fontId="1"/>
  </si>
  <si>
    <t>看護・介護職員に占める常勤職員の割合</t>
    <rPh sb="0" eb="2">
      <t>カンゴ</t>
    </rPh>
    <rPh sb="3" eb="5">
      <t>カイゴ</t>
    </rPh>
    <rPh sb="5" eb="7">
      <t>ショクイン</t>
    </rPh>
    <rPh sb="8" eb="9">
      <t>シ</t>
    </rPh>
    <rPh sb="16" eb="18">
      <t>ワリアイ</t>
    </rPh>
    <phoneticPr fontId="1"/>
  </si>
  <si>
    <t>介護職員に占める
介護福祉士の割合</t>
    <rPh sb="0" eb="2">
      <t>カイゴ</t>
    </rPh>
    <rPh sb="2" eb="4">
      <t>ショクイン</t>
    </rPh>
    <rPh sb="5" eb="6">
      <t>シ</t>
    </rPh>
    <rPh sb="9" eb="11">
      <t>カイゴ</t>
    </rPh>
    <rPh sb="11" eb="14">
      <t>フクシシ</t>
    </rPh>
    <rPh sb="15" eb="17">
      <t>ワリアイ</t>
    </rPh>
    <phoneticPr fontId="1"/>
  </si>
  <si>
    <t>0％</t>
    <phoneticPr fontId="1"/>
  </si>
  <si>
    <t>30㎡以上</t>
    <rPh sb="3" eb="5">
      <t>イジョウ</t>
    </rPh>
    <phoneticPr fontId="10"/>
  </si>
  <si>
    <t>25～30㎡未満</t>
    <rPh sb="6" eb="8">
      <t>ミマン</t>
    </rPh>
    <phoneticPr fontId="10"/>
  </si>
  <si>
    <t>18～25㎡未満</t>
    <rPh sb="6" eb="8">
      <t>ミマン</t>
    </rPh>
    <phoneticPr fontId="10"/>
  </si>
  <si>
    <t>13～18㎡未満</t>
    <rPh sb="6" eb="8">
      <t>ミマン</t>
    </rPh>
    <phoneticPr fontId="10"/>
  </si>
  <si>
    <t>13㎡未満</t>
    <rPh sb="3" eb="5">
      <t>ミマン</t>
    </rPh>
    <phoneticPr fontId="10"/>
  </si>
  <si>
    <t>最多居室面積</t>
    <rPh sb="0" eb="2">
      <t>サイタ</t>
    </rPh>
    <rPh sb="2" eb="4">
      <t>キョシツ</t>
    </rPh>
    <rPh sb="4" eb="6">
      <t>メンセキ</t>
    </rPh>
    <phoneticPr fontId="11"/>
  </si>
  <si>
    <t>問３(2)①</t>
    <rPh sb="0" eb="1">
      <t>トイ</t>
    </rPh>
    <phoneticPr fontId="11"/>
  </si>
  <si>
    <r>
      <t>自立・要支援・要介護</t>
    </r>
    <r>
      <rPr>
        <sz val="8"/>
        <rFont val="ＭＳ Ｐ明朝"/>
        <family val="1"/>
        <charset val="128"/>
      </rPr>
      <t>（要件なし）</t>
    </r>
    <rPh sb="0" eb="2">
      <t>ジリツ</t>
    </rPh>
    <rPh sb="3" eb="6">
      <t>ヨウシエン</t>
    </rPh>
    <rPh sb="7" eb="10">
      <t>ヨウカイゴ</t>
    </rPh>
    <rPh sb="11" eb="13">
      <t>ヨウケン</t>
    </rPh>
    <phoneticPr fontId="10"/>
  </si>
  <si>
    <t>要介護のみ</t>
    <rPh sb="0" eb="3">
      <t>ヨウカイゴ</t>
    </rPh>
    <phoneticPr fontId="10"/>
  </si>
  <si>
    <t>要支援・要介護のみ</t>
    <rPh sb="0" eb="3">
      <t>ヨウシエン</t>
    </rPh>
    <rPh sb="4" eb="7">
      <t>ヨウカイゴ</t>
    </rPh>
    <phoneticPr fontId="10"/>
  </si>
  <si>
    <t>自立・要支援のみ</t>
    <rPh sb="0" eb="2">
      <t>ジリツ</t>
    </rPh>
    <rPh sb="3" eb="6">
      <t>ヨウシエン</t>
    </rPh>
    <phoneticPr fontId="10"/>
  </si>
  <si>
    <t>自立のみ</t>
    <rPh sb="0" eb="2">
      <t>ジリツ</t>
    </rPh>
    <phoneticPr fontId="10"/>
  </si>
  <si>
    <t>状態像</t>
    <rPh sb="0" eb="2">
      <t>ジョウタイ</t>
    </rPh>
    <rPh sb="2" eb="3">
      <t>ゾウ</t>
    </rPh>
    <phoneticPr fontId="1"/>
  </si>
  <si>
    <t>平均
（歳）</t>
    <rPh sb="0" eb="2">
      <t>ヘイキン</t>
    </rPh>
    <rPh sb="4" eb="5">
      <t>サイ</t>
    </rPh>
    <phoneticPr fontId="1"/>
  </si>
  <si>
    <t>ｴﾗｰ･無回答</t>
    <rPh sb="4" eb="7">
      <t>ムカイトウ</t>
    </rPh>
    <phoneticPr fontId="11"/>
  </si>
  <si>
    <t>100歳以上</t>
    <rPh sb="3" eb="6">
      <t>サイイジョウ</t>
    </rPh>
    <phoneticPr fontId="2"/>
  </si>
  <si>
    <t>95～100歳未満</t>
    <rPh sb="6" eb="9">
      <t>サイミマン</t>
    </rPh>
    <phoneticPr fontId="2"/>
  </si>
  <si>
    <t>95歳以上</t>
    <rPh sb="2" eb="5">
      <t>サイイジョウ</t>
    </rPh>
    <phoneticPr fontId="11"/>
  </si>
  <si>
    <t>90～94歳</t>
    <rPh sb="5" eb="6">
      <t>サイ</t>
    </rPh>
    <phoneticPr fontId="2"/>
  </si>
  <si>
    <t>85～89歳</t>
    <rPh sb="5" eb="6">
      <t>サイ</t>
    </rPh>
    <phoneticPr fontId="2"/>
  </si>
  <si>
    <t>80～84歳</t>
    <rPh sb="5" eb="6">
      <t>サイ</t>
    </rPh>
    <phoneticPr fontId="2"/>
  </si>
  <si>
    <t>75～79歳</t>
    <rPh sb="5" eb="6">
      <t>サイ</t>
    </rPh>
    <phoneticPr fontId="2"/>
  </si>
  <si>
    <t>70～74歳</t>
    <rPh sb="5" eb="6">
      <t>サイ</t>
    </rPh>
    <phoneticPr fontId="2"/>
  </si>
  <si>
    <t>65～69歳</t>
    <rPh sb="5" eb="6">
      <t>サイ</t>
    </rPh>
    <phoneticPr fontId="2"/>
  </si>
  <si>
    <t>40～65歳未満</t>
    <rPh sb="5" eb="6">
      <t>サイ</t>
    </rPh>
    <rPh sb="6" eb="8">
      <t>ミマン</t>
    </rPh>
    <phoneticPr fontId="2"/>
  </si>
  <si>
    <t>エラー・無回答</t>
    <rPh sb="4" eb="7">
      <t>ムカイトウ</t>
    </rPh>
    <phoneticPr fontId="2"/>
  </si>
  <si>
    <t>40％以上</t>
    <rPh sb="3" eb="5">
      <t>イジョウ</t>
    </rPh>
    <phoneticPr fontId="2"/>
  </si>
  <si>
    <t>30～40％未満</t>
    <rPh sb="6" eb="8">
      <t>ミマン</t>
    </rPh>
    <phoneticPr fontId="2"/>
  </si>
  <si>
    <t>20～30％未満</t>
    <rPh sb="6" eb="8">
      <t>ミマン</t>
    </rPh>
    <phoneticPr fontId="2"/>
  </si>
  <si>
    <t>10～20％未満</t>
    <rPh sb="6" eb="8">
      <t>ミマン</t>
    </rPh>
    <phoneticPr fontId="2"/>
  </si>
  <si>
    <t>10％未満</t>
    <rPh sb="3" eb="5">
      <t>ミマン</t>
    </rPh>
    <phoneticPr fontId="2"/>
  </si>
  <si>
    <t>Ⅳ</t>
    <phoneticPr fontId="11"/>
  </si>
  <si>
    <t>Ⅰ</t>
    <phoneticPr fontId="11"/>
  </si>
  <si>
    <t>加算の状況</t>
    <rPh sb="0" eb="2">
      <t>カサン</t>
    </rPh>
    <rPh sb="3" eb="5">
      <t>ジョウキョウ</t>
    </rPh>
    <phoneticPr fontId="11"/>
  </si>
  <si>
    <t>介護職員処遇改善</t>
    <rPh sb="0" eb="2">
      <t>カイゴ</t>
    </rPh>
    <rPh sb="2" eb="4">
      <t>ショクイン</t>
    </rPh>
    <rPh sb="4" eb="6">
      <t>ショグウ</t>
    </rPh>
    <rPh sb="6" eb="8">
      <t>カイゼン</t>
    </rPh>
    <phoneticPr fontId="11"/>
  </si>
  <si>
    <t>問12(6)</t>
    <rPh sb="0" eb="1">
      <t>トイ</t>
    </rPh>
    <phoneticPr fontId="1"/>
  </si>
  <si>
    <t>Ⅰロ</t>
  </si>
  <si>
    <t>Ⅰイ</t>
  </si>
  <si>
    <t>強化加算の状況</t>
    <rPh sb="5" eb="7">
      <t>ジョウキョウ</t>
    </rPh>
    <phoneticPr fontId="11"/>
  </si>
  <si>
    <t>サービス提供体制</t>
    <phoneticPr fontId="11"/>
  </si>
  <si>
    <t>問12(5)</t>
    <rPh sb="0" eb="1">
      <t>トイ</t>
    </rPh>
    <phoneticPr fontId="1"/>
  </si>
  <si>
    <t>問25Q1・Q4　入居時年齢</t>
    <rPh sb="0" eb="1">
      <t>トイ</t>
    </rPh>
    <rPh sb="9" eb="11">
      <t>ニュウキョ</t>
    </rPh>
    <rPh sb="11" eb="12">
      <t>ジ</t>
    </rPh>
    <rPh sb="12" eb="14">
      <t>ネンレイ</t>
    </rPh>
    <phoneticPr fontId="1"/>
  </si>
  <si>
    <t>問３(2)②月額利用料金 ―管理費・サービス費（b＋c）</t>
    <rPh sb="0" eb="1">
      <t>トイ</t>
    </rPh>
    <rPh sb="6" eb="8">
      <t>ゲツガク</t>
    </rPh>
    <rPh sb="8" eb="10">
      <t>リヨウ</t>
    </rPh>
    <rPh sb="10" eb="12">
      <t>リョウキン</t>
    </rPh>
    <rPh sb="14" eb="17">
      <t>カンリヒ</t>
    </rPh>
    <rPh sb="22" eb="23">
      <t>ヒ</t>
    </rPh>
    <phoneticPr fontId="1"/>
  </si>
  <si>
    <t>総額費用月額</t>
    <rPh sb="0" eb="2">
      <t>ソウガク</t>
    </rPh>
    <rPh sb="2" eb="4">
      <t>ヒヨウ</t>
    </rPh>
    <rPh sb="4" eb="6">
      <t>ゲツガク</t>
    </rPh>
    <phoneticPr fontId="1"/>
  </si>
  <si>
    <t>換算に占める</t>
    <rPh sb="3" eb="4">
      <t>シ</t>
    </rPh>
    <phoneticPr fontId="11"/>
  </si>
  <si>
    <t>管理費･ｻｰﾋﾞｽ</t>
    <phoneticPr fontId="11"/>
  </si>
  <si>
    <t>費の割合</t>
  </si>
  <si>
    <t>◆定点クロス集計</t>
    <rPh sb="1" eb="3">
      <t>テイテン</t>
    </rPh>
    <rPh sb="6" eb="8">
      <t>シュウケイ</t>
    </rPh>
    <phoneticPr fontId="1"/>
  </si>
  <si>
    <t>（１）外付けサービス（介護、医療）の状況を把握するためのクロス集計</t>
    <rPh sb="3" eb="4">
      <t>ソト</t>
    </rPh>
    <rPh sb="4" eb="5">
      <t>ヅ</t>
    </rPh>
    <rPh sb="11" eb="13">
      <t>カイゴ</t>
    </rPh>
    <rPh sb="14" eb="16">
      <t>イリョウ</t>
    </rPh>
    <rPh sb="18" eb="20">
      <t>ジョウキョウ</t>
    </rPh>
    <rPh sb="21" eb="23">
      <t>ハアク</t>
    </rPh>
    <rPh sb="31" eb="33">
      <t>シュウケイ</t>
    </rPh>
    <phoneticPr fontId="1"/>
  </si>
  <si>
    <t>問5(5)重度の認知症（Ⅲ以上）の入居者の割合</t>
  </si>
  <si>
    <t>問5(8)生活保護利用者の割合</t>
  </si>
  <si>
    <t>問3総額費用（月額換算）</t>
  </si>
  <si>
    <t>問3居住費用（前払金考慮後家賃）</t>
  </si>
  <si>
    <t>問2(6)①総居室（住戸）数</t>
  </si>
  <si>
    <t>問6(1)日中の職員数（兼務含む）</t>
  </si>
  <si>
    <t>問6(2)夜間の職員数（夜勤・宿直計）</t>
  </si>
  <si>
    <t>問4「訪問介護」「通所介護～」「小規模多機能～」「定期巡回～」４種の併設・隣接自立を含む，３区分；（同一G併設／別法人併設／併設なし）</t>
  </si>
  <si>
    <t>問22退去者に占める「死亡による契約終了」の割合</t>
  </si>
  <si>
    <t>問5⑩医療処置を要する入居者数（重複を除いた実人数）</t>
  </si>
  <si>
    <t>問17最も多く利用している医療機関①②より自立を含む，３区分；（同一G併設／別法人併設／併設なし）</t>
  </si>
  <si>
    <t>問5(4)平均要介護度（自立を含む，軽度中心/中程度/重度中心）</t>
  </si>
  <si>
    <t>問9(2)併設・隣接ケアマネ事業所でケアプランを作成している入居者の割合（分母は問８介護保険サービスを利用している入居者数）</t>
  </si>
  <si>
    <t>問10入居者に占める併設・隣接事業所からの介護保険サービス利用者割合（訪問介護、通所介護・通所リハの２種のみ）</t>
  </si>
  <si>
    <t>問18から作成した 各ホームの訪問診療の平均利用回数</t>
  </si>
  <si>
    <t>問5(4)入居者に占める要介護３以上の割合</t>
  </si>
  <si>
    <t>問9併設・隣接ケアマネ事業所でケアプランを作成している入居者の割合（分母は問８介護保険サービスを利用している入居者数）</t>
  </si>
  <si>
    <t>問2(7)居室設備の状況（ﾄｲﾚ､浴室､ｷｯﾁﾝ）</t>
  </si>
  <si>
    <t>問3(2)①最多居室面積</t>
  </si>
  <si>
    <t>都市規模</t>
  </si>
  <si>
    <t>地域区分（級地区分）</t>
  </si>
  <si>
    <t>問2(2)①入居時要件（状態像）</t>
  </si>
  <si>
    <t>問2(8)カギの管理（居室、建物）</t>
  </si>
  <si>
    <t>問5(6)後見人（計）人数</t>
  </si>
  <si>
    <t>問2(2)②入居時要件（身元引受人）</t>
  </si>
  <si>
    <t>問11(1)介護職員比率</t>
  </si>
  <si>
    <t>問12(5)サービス提供体制加算の算定状況</t>
  </si>
  <si>
    <t>問11介護福祉士の割合</t>
  </si>
  <si>
    <t>問12(7)看取り介護加算算定状況</t>
  </si>
  <si>
    <t>都道府県別</t>
  </si>
  <si>
    <t>問11(7)離職率</t>
  </si>
  <si>
    <t>問1(1)法人種別</t>
  </si>
  <si>
    <t>問1(3)法人規模（法人が運営する施設数）</t>
  </si>
  <si>
    <t>問2(1)事業所開設年月</t>
  </si>
  <si>
    <t>問12各種加算の算定有無</t>
  </si>
  <si>
    <t>（２）その他クロス集計</t>
    <rPh sb="5" eb="6">
      <t>タ</t>
    </rPh>
    <rPh sb="9" eb="11">
      <t>シュウケイ</t>
    </rPh>
    <phoneticPr fontId="1"/>
  </si>
  <si>
    <t>ｴﾗｰ・
無回答</t>
    <rPh sb="5" eb="8">
      <t>ムカイトウ</t>
    </rPh>
    <phoneticPr fontId="2"/>
  </si>
  <si>
    <t>問3管理費・サービス費（ｂ＋ｃ）</t>
    <phoneticPr fontId="1"/>
  </si>
  <si>
    <t>問3総額費用（月額換算）に占める管理費・サービス費（ｂ＋ｃ）の割合</t>
    <rPh sb="13" eb="14">
      <t>シ</t>
    </rPh>
    <rPh sb="31" eb="33">
      <t>ワリアイ</t>
    </rPh>
    <phoneticPr fontId="1"/>
  </si>
  <si>
    <t>問３　総額費用（月額換算）に占める管理費・サービス費（b+c）の割合</t>
    <rPh sb="0" eb="1">
      <t>トイ</t>
    </rPh>
    <rPh sb="14" eb="15">
      <t>シ</t>
    </rPh>
    <rPh sb="17" eb="20">
      <t>カンリヒ</t>
    </rPh>
    <rPh sb="25" eb="26">
      <t>ヒ</t>
    </rPh>
    <rPh sb="32" eb="34">
      <t>ワリアイ</t>
    </rPh>
    <phoneticPr fontId="1"/>
  </si>
  <si>
    <t>　後家賃）</t>
    <rPh sb="1" eb="2">
      <t>ノチ</t>
    </rPh>
    <rPh sb="2" eb="4">
      <t>ヤチン</t>
    </rPh>
    <phoneticPr fontId="1"/>
  </si>
  <si>
    <t>問８クロス</t>
    <rPh sb="0" eb="1">
      <t>ト</t>
    </rPh>
    <phoneticPr fontId="1"/>
  </si>
  <si>
    <t>問9,10クロス</t>
    <rPh sb="0" eb="1">
      <t>ト</t>
    </rPh>
    <phoneticPr fontId="1"/>
  </si>
  <si>
    <t>問18クロス</t>
    <rPh sb="0" eb="1">
      <t>ト</t>
    </rPh>
    <phoneticPr fontId="1"/>
  </si>
  <si>
    <t>問2(7)クロス</t>
    <rPh sb="0" eb="1">
      <t>ト</t>
    </rPh>
    <phoneticPr fontId="1"/>
  </si>
  <si>
    <t>問3クロス1</t>
    <rPh sb="0" eb="1">
      <t>ト</t>
    </rPh>
    <phoneticPr fontId="1"/>
  </si>
  <si>
    <t>問3クロス2</t>
    <rPh sb="0" eb="1">
      <t>ト</t>
    </rPh>
    <phoneticPr fontId="1"/>
  </si>
  <si>
    <t>問３クロス3</t>
    <rPh sb="0" eb="1">
      <t>ト</t>
    </rPh>
    <phoneticPr fontId="1"/>
  </si>
  <si>
    <t>問３(2)クロス</t>
    <rPh sb="0" eb="1">
      <t>ト</t>
    </rPh>
    <phoneticPr fontId="1"/>
  </si>
  <si>
    <r>
      <rPr>
        <sz val="7"/>
        <rFont val="ＭＳ 明朝"/>
        <family val="1"/>
        <charset val="128"/>
      </rPr>
      <t>サ付</t>
    </r>
    <r>
      <rPr>
        <sz val="6"/>
        <rFont val="ＭＳ 明朝"/>
        <family val="1"/>
        <charset val="128"/>
      </rPr>
      <t xml:space="preserve">
(非特)</t>
    </r>
    <rPh sb="1" eb="2">
      <t>ツキ</t>
    </rPh>
    <rPh sb="4" eb="5">
      <t>ヒ</t>
    </rPh>
    <rPh sb="5" eb="6">
      <t>トク</t>
    </rPh>
    <phoneticPr fontId="1"/>
  </si>
  <si>
    <t>問2(8)クロス</t>
    <rPh sb="0" eb="1">
      <t>ト</t>
    </rPh>
    <phoneticPr fontId="1"/>
  </si>
  <si>
    <t>問５(6)クロス</t>
    <rPh sb="0" eb="1">
      <t>ト</t>
    </rPh>
    <phoneticPr fontId="1"/>
  </si>
  <si>
    <t>問12(5)クロス</t>
    <rPh sb="0" eb="1">
      <t>ト</t>
    </rPh>
    <phoneticPr fontId="1"/>
  </si>
  <si>
    <t>問12(7)クロス</t>
    <rPh sb="0" eb="1">
      <t>ト</t>
    </rPh>
    <phoneticPr fontId="1"/>
  </si>
  <si>
    <t>問11(7)クロス</t>
    <rPh sb="0" eb="1">
      <t>ト</t>
    </rPh>
    <phoneticPr fontId="1"/>
  </si>
  <si>
    <t>（３）ケース単位のクロス集計</t>
    <rPh sb="6" eb="8">
      <t>タンイ</t>
    </rPh>
    <rPh sb="12" eb="14">
      <t>シュウケイ</t>
    </rPh>
    <phoneticPr fontId="1"/>
  </si>
  <si>
    <t>入居期間（分布）</t>
  </si>
  <si>
    <t>問25Q3，Q1・Q4性・入居開始年齢</t>
  </si>
  <si>
    <t>問3(1)家賃の支払い方式</t>
  </si>
  <si>
    <t>１～２年
未満</t>
    <rPh sb="3" eb="4">
      <t>ネン</t>
    </rPh>
    <rPh sb="5" eb="7">
      <t>ミマン</t>
    </rPh>
    <phoneticPr fontId="1"/>
  </si>
  <si>
    <t>２～３年
未満</t>
    <rPh sb="3" eb="4">
      <t>ネン</t>
    </rPh>
    <rPh sb="5" eb="7">
      <t>ミマン</t>
    </rPh>
    <phoneticPr fontId="1"/>
  </si>
  <si>
    <t>３～４年
未満</t>
    <rPh sb="3" eb="4">
      <t>ネン</t>
    </rPh>
    <rPh sb="5" eb="7">
      <t>ミマン</t>
    </rPh>
    <phoneticPr fontId="1"/>
  </si>
  <si>
    <t>４～５年
未満</t>
    <rPh sb="3" eb="4">
      <t>ネン</t>
    </rPh>
    <rPh sb="5" eb="7">
      <t>ミマン</t>
    </rPh>
    <phoneticPr fontId="1"/>
  </si>
  <si>
    <t>問2(2)①入居要件</t>
    <rPh sb="8" eb="10">
      <t>ヨウケン</t>
    </rPh>
    <phoneticPr fontId="1"/>
  </si>
  <si>
    <t>問3(2)①最多居室面積</t>
    <rPh sb="6" eb="8">
      <t>サイタ</t>
    </rPh>
    <rPh sb="8" eb="10">
      <t>キョシツ</t>
    </rPh>
    <rPh sb="10" eb="12">
      <t>メンセキ</t>
    </rPh>
    <phoneticPr fontId="1"/>
  </si>
  <si>
    <t>問15(1) 法人・施設内で、事故報告に関して定めている内容（複数回答）</t>
    <rPh sb="0" eb="1">
      <t>トイ</t>
    </rPh>
    <rPh sb="7" eb="9">
      <t>ホウジン</t>
    </rPh>
    <rPh sb="10" eb="12">
      <t>シセツ</t>
    </rPh>
    <rPh sb="12" eb="13">
      <t>ナイ</t>
    </rPh>
    <rPh sb="15" eb="17">
      <t>ジコ</t>
    </rPh>
    <rPh sb="17" eb="19">
      <t>ホウコク</t>
    </rPh>
    <rPh sb="20" eb="21">
      <t>カン</t>
    </rPh>
    <rPh sb="23" eb="24">
      <t>サダ</t>
    </rPh>
    <rPh sb="28" eb="30">
      <t>ナイヨウ</t>
    </rPh>
    <rPh sb="31" eb="33">
      <t>フクスウ</t>
    </rPh>
    <rPh sb="33" eb="35">
      <t>カイトウ</t>
    </rPh>
    <phoneticPr fontId="1"/>
  </si>
  <si>
    <t>問15(2) 事故について、情報共有している関係者（複数回答）</t>
    <rPh sb="0" eb="1">
      <t>トイ</t>
    </rPh>
    <phoneticPr fontId="1"/>
  </si>
  <si>
    <t>報告すべき事故の種類や範囲</t>
  </si>
  <si>
    <t>事故報告の手順</t>
  </si>
  <si>
    <t>事故報告書の様式や記載方法</t>
  </si>
  <si>
    <t>入居者が契約する介護サービス事業所の介助中の事故の取り扱い</t>
  </si>
  <si>
    <t>明確なルール等は定めていない</t>
  </si>
  <si>
    <t>法人・施設内の職員</t>
  </si>
  <si>
    <t>事故当事者の家族</t>
  </si>
  <si>
    <t>事故当事者以外の入居者や家族</t>
  </si>
  <si>
    <t>入居者が契約するケアマネジャーや介護サービス事業所</t>
  </si>
  <si>
    <t>情報共有していない</t>
  </si>
  <si>
    <t>総居室数</t>
    <rPh sb="0" eb="1">
      <t>ソウ</t>
    </rPh>
    <rPh sb="1" eb="3">
      <t>キョシツ</t>
    </rPh>
    <rPh sb="3" eb="4">
      <t>スウ</t>
    </rPh>
    <phoneticPr fontId="1"/>
  </si>
  <si>
    <t>(住戸)数</t>
    <rPh sb="1" eb="3">
      <t>ジュウコ</t>
    </rPh>
    <rPh sb="4" eb="5">
      <t>スウ</t>
    </rPh>
    <phoneticPr fontId="1"/>
  </si>
  <si>
    <t>介護付有料</t>
    <rPh sb="0" eb="3">
      <t>カイゴツキ</t>
    </rPh>
    <rPh sb="3" eb="5">
      <t>ユウリョウ</t>
    </rPh>
    <phoneticPr fontId="1"/>
  </si>
  <si>
    <t>老人ホーム</t>
    <rPh sb="0" eb="5">
      <t>ロホ</t>
    </rPh>
    <phoneticPr fontId="1"/>
  </si>
  <si>
    <t>住宅型有料</t>
    <rPh sb="0" eb="2">
      <t>ジュウタク</t>
    </rPh>
    <rPh sb="2" eb="3">
      <t>ガタ</t>
    </rPh>
    <rPh sb="3" eb="5">
      <t>ユウリョウ</t>
    </rPh>
    <phoneticPr fontId="1"/>
  </si>
  <si>
    <t>サービス付</t>
    <rPh sb="4" eb="5">
      <t>ツキ</t>
    </rPh>
    <phoneticPr fontId="1"/>
  </si>
  <si>
    <t>（特）</t>
  </si>
  <si>
    <t>（非特）</t>
    <rPh sb="1" eb="2">
      <t>ヒ</t>
    </rPh>
    <phoneticPr fontId="1"/>
  </si>
  <si>
    <t>併設・隣接事業所の状況</t>
    <rPh sb="0" eb="2">
      <t>ヘイセツ</t>
    </rPh>
    <rPh sb="3" eb="5">
      <t>リンセツ</t>
    </rPh>
    <rPh sb="5" eb="8">
      <t>ジギョウショ</t>
    </rPh>
    <rPh sb="9" eb="11">
      <t>ジョウキョウ</t>
    </rPh>
    <phoneticPr fontId="1"/>
  </si>
  <si>
    <t>(5)短期入所生活介護、</t>
    <rPh sb="3" eb="5">
      <t>タンキ</t>
    </rPh>
    <rPh sb="5" eb="7">
      <t>ニュウショ</t>
    </rPh>
    <rPh sb="7" eb="9">
      <t>セイカツ</t>
    </rPh>
    <rPh sb="9" eb="11">
      <t>カイゴ</t>
    </rPh>
    <phoneticPr fontId="1"/>
  </si>
  <si>
    <t>短期入所療養介護</t>
  </si>
  <si>
    <t>(6)小規模多機能型居宅</t>
    <rPh sb="3" eb="6">
      <t>ショウキボ</t>
    </rPh>
    <rPh sb="6" eb="10">
      <t>タキノウガタ</t>
    </rPh>
    <rPh sb="10" eb="12">
      <t>キョタク</t>
    </rPh>
    <phoneticPr fontId="1"/>
  </si>
  <si>
    <t>介護、複合型サービス</t>
    <phoneticPr fontId="1"/>
  </si>
  <si>
    <t>(7)定期巡回・随時対応型</t>
    <rPh sb="3" eb="5">
      <t>テイキ</t>
    </rPh>
    <rPh sb="5" eb="7">
      <t>ジュンカイ</t>
    </rPh>
    <rPh sb="8" eb="10">
      <t>ズイジ</t>
    </rPh>
    <rPh sb="10" eb="13">
      <t>タイオウガタ</t>
    </rPh>
    <phoneticPr fontId="1"/>
  </si>
  <si>
    <t>(9)診療所（有床）</t>
    <rPh sb="3" eb="6">
      <t>シンリョウジョ</t>
    </rPh>
    <rPh sb="7" eb="9">
      <t>ユウショウ</t>
    </rPh>
    <phoneticPr fontId="1"/>
  </si>
  <si>
    <t>(10)診療所（無床）</t>
    <rPh sb="4" eb="7">
      <t>シンリョウジョ</t>
    </rPh>
    <rPh sb="8" eb="10">
      <t>ムショウ</t>
    </rPh>
    <phoneticPr fontId="1"/>
  </si>
  <si>
    <t>(11)歯科診療</t>
    <phoneticPr fontId="1"/>
  </si>
  <si>
    <t>(12)調剤薬局</t>
    <phoneticPr fontId="1"/>
  </si>
  <si>
    <t>同一
グループ</t>
    <rPh sb="0" eb="2">
      <t>ドウイツ</t>
    </rPh>
    <phoneticPr fontId="1"/>
  </si>
  <si>
    <t>別法人</t>
    <rPh sb="0" eb="1">
      <t>ベツ</t>
    </rPh>
    <rPh sb="1" eb="3">
      <t>ホウジン</t>
    </rPh>
    <phoneticPr fontId="1"/>
  </si>
  <si>
    <t>0.5未満</t>
    <rPh sb="3" eb="5">
      <t>ミマン</t>
    </rPh>
    <phoneticPr fontId="1"/>
  </si>
  <si>
    <t>（自立を含む）</t>
    <rPh sb="1" eb="3">
      <t>ジリツ</t>
    </rPh>
    <rPh sb="4" eb="5">
      <t>フク</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</si>
  <si>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</si>
  <si>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</si>
  <si>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</si>
  <si>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</si>
  <si>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</si>
  <si>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</si>
  <si>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</si>
  <si>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</si>
  <si>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</si>
  <si>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（自立を含まない）</t>
    <rPh sb="1" eb="3">
      <t>ジリツ</t>
    </rPh>
    <rPh sb="4" eb="5">
      <t>フク</t>
    </rPh>
    <phoneticPr fontId="1"/>
  </si>
  <si>
    <t>生活支援サービス実施状況</t>
    <rPh sb="0" eb="2">
      <t>セイカツ</t>
    </rPh>
    <rPh sb="2" eb="4">
      <t>シエン</t>
    </rPh>
    <rPh sb="8" eb="10">
      <t>ジッシ</t>
    </rPh>
    <rPh sb="10" eb="12">
      <t>ジョウキョウ</t>
    </rPh>
    <phoneticPr fontId="1"/>
  </si>
  <si>
    <t>貴施設が実施</t>
    <rPh sb="0" eb="1">
      <t>キ</t>
    </rPh>
    <rPh sb="1" eb="3">
      <t>シセツ</t>
    </rPh>
    <rPh sb="4" eb="6">
      <t>ジッシ</t>
    </rPh>
    <phoneticPr fontId="1"/>
  </si>
  <si>
    <t>(1)状況把握</t>
    <rPh sb="3" eb="5">
      <t>ジョウキョウ</t>
    </rPh>
    <rPh sb="5" eb="7">
      <t>ハアク</t>
    </rPh>
    <phoneticPr fontId="1"/>
  </si>
  <si>
    <t>同一グル
ープの事業所に委託</t>
    <rPh sb="0" eb="2">
      <t>ドウイツ</t>
    </rPh>
    <rPh sb="8" eb="11">
      <t>ジギョウショ</t>
    </rPh>
    <rPh sb="12" eb="14">
      <t>イタク</t>
    </rPh>
    <phoneticPr fontId="1"/>
  </si>
  <si>
    <t>それ以外の事業所に委託</t>
    <rPh sb="2" eb="4">
      <t>イガイ</t>
    </rPh>
    <rPh sb="5" eb="8">
      <t>ジギョウショ</t>
    </rPh>
    <rPh sb="9" eb="11">
      <t>イタク</t>
    </rPh>
    <phoneticPr fontId="1"/>
  </si>
  <si>
    <t>（特）</t>
    <phoneticPr fontId="1"/>
  </si>
  <si>
    <t>(2)生活相談</t>
    <rPh sb="3" eb="5">
      <t>セイカツ</t>
    </rPh>
    <rPh sb="5" eb="7">
      <t>ソウダン</t>
    </rPh>
    <phoneticPr fontId="1"/>
  </si>
  <si>
    <t>(3)食事提供</t>
    <rPh sb="3" eb="5">
      <t>ショクジ</t>
    </rPh>
    <rPh sb="5" eb="7">
      <t>テイキョウ</t>
    </rPh>
    <phoneticPr fontId="1"/>
  </si>
  <si>
    <t>提供していない（入居者が個別に契約）</t>
    <rPh sb="0" eb="2">
      <t>テイキョウ</t>
    </rPh>
    <rPh sb="8" eb="11">
      <t>ニュウキョシャ</t>
    </rPh>
    <rPh sb="12" eb="14">
      <t>コベツ</t>
    </rPh>
    <rPh sb="15" eb="17">
      <t>ケイヤク</t>
    </rPh>
    <phoneticPr fontId="1"/>
  </si>
  <si>
    <t>(4)洗濯・掃除等の家事</t>
    <rPh sb="3" eb="5">
      <t>センタク</t>
    </rPh>
    <rPh sb="6" eb="8">
      <t>ソウジ</t>
    </rPh>
    <rPh sb="8" eb="9">
      <t>トウ</t>
    </rPh>
    <rPh sb="10" eb="12">
      <t>カジ</t>
    </rPh>
    <phoneticPr fontId="1"/>
  </si>
  <si>
    <t>(5)買い物代行</t>
    <rPh sb="3" eb="4">
      <t>カ</t>
    </rPh>
    <rPh sb="5" eb="6">
      <t>モノ</t>
    </rPh>
    <rPh sb="6" eb="8">
      <t>ダイコウ</t>
    </rPh>
    <phoneticPr fontId="1"/>
  </si>
  <si>
    <t>(6)入浴・排泄または</t>
    <rPh sb="3" eb="5">
      <t>ニュウヨク</t>
    </rPh>
    <rPh sb="6" eb="8">
      <t>ハイセツ</t>
    </rPh>
    <phoneticPr fontId="1"/>
  </si>
  <si>
    <t>食事の介助</t>
  </si>
  <si>
    <t>(7)外出時の介助</t>
    <rPh sb="3" eb="5">
      <t>ガイシュツ</t>
    </rPh>
    <rPh sb="5" eb="6">
      <t>トキ</t>
    </rPh>
    <rPh sb="7" eb="9">
      <t>カイジョ</t>
    </rPh>
    <phoneticPr fontId="1"/>
  </si>
  <si>
    <t>(8)健康管理</t>
    <rPh sb="3" eb="5">
      <t>ケンコウ</t>
    </rPh>
    <rPh sb="5" eb="7">
      <t>カンリ</t>
    </rPh>
    <phoneticPr fontId="1"/>
  </si>
  <si>
    <t>(9)服薬管理</t>
    <rPh sb="3" eb="5">
      <t>フクヤク</t>
    </rPh>
    <rPh sb="5" eb="7">
      <t>カンリ</t>
    </rPh>
    <phoneticPr fontId="1"/>
  </si>
  <si>
    <t>生活支援サービス費用負担</t>
    <rPh sb="0" eb="2">
      <t>セイカツ</t>
    </rPh>
    <rPh sb="2" eb="4">
      <t>シエン</t>
    </rPh>
    <rPh sb="8" eb="10">
      <t>ヒヨウ</t>
    </rPh>
    <rPh sb="10" eb="12">
      <t>フタン</t>
    </rPh>
    <phoneticPr fontId="1"/>
  </si>
  <si>
    <t>原則基本サービスに含む</t>
    <rPh sb="0" eb="2">
      <t>ゲンソク</t>
    </rPh>
    <rPh sb="2" eb="4">
      <t>キホン</t>
    </rPh>
    <rPh sb="9" eb="10">
      <t>フク</t>
    </rPh>
    <phoneticPr fontId="1"/>
  </si>
  <si>
    <t>別途実費等徴収</t>
    <rPh sb="0" eb="2">
      <t>ベット</t>
    </rPh>
    <rPh sb="2" eb="4">
      <t>ジッピ</t>
    </rPh>
    <rPh sb="4" eb="5">
      <t>トウ</t>
    </rPh>
    <rPh sb="5" eb="7">
      <t>チョウシュウ</t>
    </rPh>
    <phoneticPr fontId="1"/>
  </si>
  <si>
    <t>問15(3) 事故再発防止のための取り組み内容（複数回答）</t>
    <rPh sb="0" eb="1">
      <t>トイ</t>
    </rPh>
    <phoneticPr fontId="1"/>
  </si>
  <si>
    <t>法人･施設内で､再発防止活動に取り組む専門組織の立ち上げ</t>
  </si>
  <si>
    <t>関係職員で事故事例に関するカンファレンスの実施</t>
  </si>
  <si>
    <t>事故再発防止のためのマニュアルの作成</t>
  </si>
  <si>
    <t>職員の過誤による事故再発防止のための施設内研修の実施</t>
  </si>
  <si>
    <t>事故防止のため職員に外部の研修会等への参加を薦めている</t>
  </si>
  <si>
    <t>入居者が契約するケアマネジャーや介護サービス事業所との再発防止活動</t>
    <rPh sb="27" eb="29">
      <t>サイハツ</t>
    </rPh>
    <rPh sb="29" eb="31">
      <t>ボウシ</t>
    </rPh>
    <rPh sb="31" eb="33">
      <t>カツドウ</t>
    </rPh>
    <phoneticPr fontId="1"/>
  </si>
  <si>
    <t>その他の取組みを行っている</t>
  </si>
  <si>
    <t>特に取り組んでいない</t>
  </si>
  <si>
    <t>(6)入浴・排泄または食事</t>
    <rPh sb="3" eb="5">
      <t>ニュウヨク</t>
    </rPh>
    <rPh sb="6" eb="8">
      <t>ハイセツ</t>
    </rPh>
    <rPh sb="11" eb="13">
      <t>ショクジ</t>
    </rPh>
    <phoneticPr fontId="1"/>
  </si>
  <si>
    <t>の介助</t>
  </si>
  <si>
    <t>介護職員比率</t>
    <rPh sb="0" eb="2">
      <t>カイゴ</t>
    </rPh>
    <rPh sb="2" eb="4">
      <t>ショクイン</t>
    </rPh>
    <rPh sb="4" eb="6">
      <t>ヒリツ</t>
    </rPh>
    <phoneticPr fontId="1"/>
  </si>
  <si>
    <t>居室（住戸）（総居室（住戸）数（問2(6)①）</t>
  </si>
  <si>
    <t>併設・隣接事業所の状況（問4(1)～（12）①②）</t>
  </si>
  <si>
    <t xml:space="preserve">日中の職員数（問6(1) </t>
  </si>
  <si>
    <t>高齢者住まいの種別（4種別）×　夜間の職員数（問6(2)</t>
  </si>
  <si>
    <t>要介護度別入居者数（問5（4））※平均要介護度</t>
  </si>
  <si>
    <t>生活支援サービスの実施状況（問12(1)～（9）①②）</t>
  </si>
  <si>
    <t>日中の職員数（問6(1)</t>
  </si>
  <si>
    <t>夜間の職員数（問6(2)</t>
  </si>
  <si>
    <t>介護職員比率（問11(1) 　※特定施設のみ</t>
  </si>
  <si>
    <t>問13(4)クロス</t>
    <rPh sb="0" eb="1">
      <t>ト</t>
    </rPh>
    <phoneticPr fontId="1"/>
  </si>
  <si>
    <t>問5(1)①定員数</t>
    <rPh sb="0" eb="1">
      <t>ト</t>
    </rPh>
    <rPh sb="6" eb="8">
      <t>テイイン</t>
    </rPh>
    <rPh sb="8" eb="9">
      <t>スウ</t>
    </rPh>
    <phoneticPr fontId="1"/>
  </si>
  <si>
    <t>問13(4)最も短期利用が多い日の利用者数</t>
    <rPh sb="0" eb="1">
      <t>ト</t>
    </rPh>
    <rPh sb="6" eb="7">
      <t>モット</t>
    </rPh>
    <rPh sb="8" eb="10">
      <t>タンキ</t>
    </rPh>
    <rPh sb="10" eb="12">
      <t>リヨウ</t>
    </rPh>
    <rPh sb="13" eb="14">
      <t>オオ</t>
    </rPh>
    <rPh sb="15" eb="16">
      <t>ニチ</t>
    </rPh>
    <rPh sb="17" eb="19">
      <t>リヨウ</t>
    </rPh>
    <rPh sb="19" eb="20">
      <t>シャ</t>
    </rPh>
    <rPh sb="20" eb="21">
      <t>スウ</t>
    </rPh>
    <phoneticPr fontId="1"/>
  </si>
  <si>
    <t>問25
ケースクロス１</t>
    <rPh sb="0" eb="1">
      <t>ト</t>
    </rPh>
    <phoneticPr fontId="1"/>
  </si>
  <si>
    <t>問25
ケースクロス2</t>
    <rPh sb="0" eb="1">
      <t>ト</t>
    </rPh>
    <phoneticPr fontId="1"/>
  </si>
  <si>
    <t>問10入居者に占める併設・隣接事業所からの介護保険サービス利用者割合（訪問介護、通所介護・通所リハの２種のみ）</t>
    <phoneticPr fontId="1"/>
  </si>
  <si>
    <r>
      <t xml:space="preserve">問8から作成した各施設の介護サービス利用額
</t>
    </r>
    <r>
      <rPr>
        <sz val="6"/>
        <rFont val="ＭＳ Ｐ明朝"/>
        <family val="1"/>
        <charset val="128"/>
      </rPr>
      <t>※1万円未満=0.5万円、1～2万円未満＝1.5万円、2～3万円未満＝2.5万円、3万円以上＝4.0万円として、それぞれ入居者人数を乗じて各施設の平均利用額を算出</t>
    </r>
    <phoneticPr fontId="1"/>
  </si>
  <si>
    <t>問3総額費用（月額換算）</t>
    <phoneticPr fontId="1"/>
  </si>
  <si>
    <t>問6(1)(2)・問11(1)クロス</t>
    <phoneticPr fontId="1"/>
  </si>
  <si>
    <t>問15(1)(2)クロス</t>
    <phoneticPr fontId="1"/>
  </si>
  <si>
    <t>問15(1)事故報告に定めている内容</t>
    <phoneticPr fontId="1"/>
  </si>
  <si>
    <t>問15(2)事故についての情報共有する関係者</t>
    <phoneticPr fontId="1"/>
  </si>
  <si>
    <t>問15(3)クロス</t>
    <phoneticPr fontId="1"/>
  </si>
  <si>
    <t>問15(3)事故再発防止のための取組内容</t>
    <phoneticPr fontId="1"/>
  </si>
  <si>
    <r>
      <t xml:space="preserve">問3(2)③b・d入居金有無・償却期間
</t>
    </r>
    <r>
      <rPr>
        <sz val="6"/>
        <rFont val="MS UI Gothic"/>
        <family val="3"/>
        <charset val="128"/>
      </rPr>
      <t>（入居金なし/12ヵ月未満/12～36ヵ月未満/36～60ヵ月未満/60～72ヵ月未満/72～84ヵ月未満/84～120ヵ月未満/120ヵ月以上）</t>
    </r>
    <phoneticPr fontId="1"/>
  </si>
  <si>
    <t>シート</t>
    <phoneticPr fontId="1"/>
  </si>
  <si>
    <t>表　　頭</t>
    <phoneticPr fontId="1"/>
  </si>
  <si>
    <t>表　　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</si>
</sst>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1" x14ac:knownFonts="1">
    <font>
      <sz val="10"/>
      <name val="ＭＳ 明朝"/>
      <family val="1"/>
      <charset val="128"/>
    </font>
    <font>
      <sz val="6"/>
      <name val="ＭＳ 明朝"/>
      <family val="1"/>
      <charset val="128"/>
    </font>
    <font>
      <sz val="9"/>
      <name val="ＭＳ 明朝"/>
      <family val="1"/>
      <charset val="128"/>
    </font>
    <font>
      <sz val="10"/>
      <color rgb="FF3F3F76"/>
      <name val="ＭＳ 明朝"/>
      <family val="2"/>
      <charset val="128"/>
    </font>
    <font>
      <sz val="10"/>
      <name val="ＭＳ 明朝"/>
      <family val="1"/>
      <charset val="128"/>
    </font>
    <font>
      <sz val="9"/>
      <name val="ＭＳ Ｐ明朝"/>
      <family val="1"/>
      <charset val="128"/>
    </font>
    <font>
      <sz val="8"/>
      <name val="ＭＳ Ｐ明朝"/>
      <family val="1"/>
      <charset val="128"/>
    </font>
    <font>
      <sz val="7"/>
      <name val="ＭＳ Ｐ明朝"/>
      <family val="1"/>
      <charset val="128"/>
    </font>
    <font>
      <sz val="7"/>
      <name val="ＭＳ 明朝"/>
      <family val="1"/>
      <charset val="128"/>
    </font>
    <font>
      <sz val="8"/>
      <name val="ＭＳ 明朝"/>
      <family val="1"/>
      <charset val="128"/>
    </font>
    <font>
      <sz val="10"/>
      <color theme="1"/>
      <name val="ＭＳ 明朝"/>
      <family val="2"/>
      <charset val="128"/>
    </font>
    <font>
      <sz val="6"/>
      <name val="ＭＳ 明朝"/>
      <family val="2"/>
      <charset val="128"/>
    </font>
    <font>
      <sz val="10"/>
      <color theme="1"/>
      <name val="ＭＳ ゴシック"/>
      <family val="3"/>
      <charset val="128"/>
    </font>
    <font>
      <sz val="10"/>
      <name val="MS UI Gothic"/>
      <family val="3"/>
      <charset val="128"/>
    </font>
    <font>
      <b/>
      <sz val="10.5"/>
      <name val="MS UI Gothic"/>
      <family val="3"/>
      <charset val="128"/>
    </font>
    <font>
      <sz val="9"/>
      <name val="MS UI Gothic"/>
      <family val="3"/>
      <charset val="128"/>
    </font>
    <font>
      <sz val="8"/>
      <name val="MS UI Gothic"/>
      <family val="3"/>
      <charset val="128"/>
    </font>
    <font>
      <b/>
      <sz val="9"/>
      <name val="MS UI Gothic"/>
      <family val="3"/>
      <charset val="128"/>
    </font>
    <font>
      <sz val="6"/>
      <name val="ＭＳ Ｐ明朝"/>
      <family val="1"/>
      <charset val="128"/>
    </font>
    <font>
      <sz val="6"/>
      <name val="MS UI Gothic"/>
      <family val="3"/>
      <charset val="128"/>
    </font>
    <font>
      <sz val="8"/>
      <color theme="1"/>
      <name val="MS UI Gothic"/>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E4EEF4"/>
        <bgColor indexed="64"/>
      </patternFill>
    </fill>
  </fills>
  <borders count="1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0" xfId="0" applyFont="1" applyAlignment="1">
      <alignment vertical="top" wrapText="1"/>
    </xf>
    <xf numFmtId="0" fontId="2" fillId="0" borderId="8" xfId="0" applyFont="1" applyBorder="1" applyAlignment="1">
      <alignment vertical="top" wrapText="1"/>
    </xf>
    <xf numFmtId="0" fontId="2" fillId="0" borderId="8" xfId="0" applyFont="1" applyBorder="1" applyAlignment="1">
      <alignment horizontal="center" vertical="top" wrapText="1"/>
    </xf>
    <xf numFmtId="3" fontId="2" fillId="0" borderId="3" xfId="0" applyNumberFormat="1" applyFont="1" applyBorder="1">
      <alignment vertical="center"/>
    </xf>
    <xf numFmtId="3" fontId="2" fillId="0" borderId="4" xfId="0" applyNumberFormat="1" applyFont="1" applyBorder="1">
      <alignment vertical="center"/>
    </xf>
    <xf numFmtId="3" fontId="2" fillId="0" borderId="5" xfId="0" applyNumberFormat="1" applyFont="1" applyBorder="1">
      <alignment vertical="center"/>
    </xf>
    <xf numFmtId="176" fontId="2" fillId="0" borderId="5" xfId="0" applyNumberFormat="1" applyFont="1" applyBorder="1">
      <alignment vertical="center"/>
    </xf>
    <xf numFmtId="176" fontId="2" fillId="0" borderId="3" xfId="0" applyNumberFormat="1" applyFont="1" applyBorder="1">
      <alignment vertical="center"/>
    </xf>
    <xf numFmtId="176" fontId="2" fillId="0" borderId="4" xfId="0" applyNumberFormat="1" applyFont="1" applyBorder="1">
      <alignment vertical="center"/>
    </xf>
    <xf numFmtId="3" fontId="2" fillId="0" borderId="0" xfId="0" applyNumberFormat="1" applyFont="1">
      <alignment vertical="center"/>
    </xf>
    <xf numFmtId="176" fontId="2" fillId="0" borderId="5" xfId="0" applyNumberFormat="1" applyFont="1" applyBorder="1" applyAlignment="1">
      <alignment horizontal="right" vertical="center"/>
    </xf>
    <xf numFmtId="176" fontId="2" fillId="0" borderId="0" xfId="0" applyNumberFormat="1" applyFont="1">
      <alignment vertical="center"/>
    </xf>
    <xf numFmtId="0" fontId="2" fillId="0" borderId="0" xfId="0" applyFont="1" applyAlignment="1">
      <alignment horizontal="righ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4" xfId="0" applyNumberFormat="1" applyFont="1" applyFill="1" applyBorder="1">
      <alignment vertical="center"/>
    </xf>
    <xf numFmtId="49" fontId="2" fillId="0" borderId="5" xfId="0" applyNumberFormat="1" applyFont="1" applyFill="1" applyBorder="1">
      <alignment vertical="center"/>
    </xf>
    <xf numFmtId="0" fontId="2" fillId="0" borderId="0" xfId="0" applyFont="1" applyFill="1">
      <alignmen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0" fontId="2" fillId="0" borderId="9" xfId="0" applyFont="1" applyBorder="1" applyAlignment="1">
      <alignment vertical="top"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textRotation="255"/>
    </xf>
    <xf numFmtId="0" fontId="2" fillId="0" borderId="3" xfId="1" applyFont="1" applyBorder="1" applyAlignment="1">
      <alignment vertical="top" textRotation="255"/>
    </xf>
    <xf numFmtId="0" fontId="2" fillId="0" borderId="4" xfId="1" applyFont="1" applyBorder="1" applyAlignment="1">
      <alignment vertical="top" textRotation="255"/>
    </xf>
    <xf numFmtId="176" fontId="2" fillId="0" borderId="8" xfId="0" applyNumberFormat="1" applyFont="1" applyFill="1" applyBorder="1" applyAlignment="1">
      <alignment horizontal="center" vertical="top" wrapText="1"/>
    </xf>
    <xf numFmtId="0" fontId="2" fillId="0" borderId="8" xfId="0" applyFont="1" applyFill="1" applyBorder="1" applyAlignment="1">
      <alignment vertical="top" wrapText="1"/>
    </xf>
    <xf numFmtId="0" fontId="6" fillId="0" borderId="0" xfId="0" applyFont="1" applyAlignment="1">
      <alignment vertical="top" wrapText="1"/>
    </xf>
    <xf numFmtId="0" fontId="2" fillId="0" borderId="5" xfId="0" applyFont="1" applyBorder="1" applyAlignment="1">
      <alignment horizontal="center" vertical="center" textRotation="255"/>
    </xf>
    <xf numFmtId="0" fontId="8" fillId="0" borderId="4" xfId="0" applyFont="1" applyBorder="1" applyAlignment="1">
      <alignment horizontal="center" vertical="center" textRotation="255"/>
    </xf>
    <xf numFmtId="0" fontId="5" fillId="0" borderId="4" xfId="0" applyFont="1" applyBorder="1">
      <alignment vertical="center"/>
    </xf>
    <xf numFmtId="0" fontId="2" fillId="0" borderId="8" xfId="0" applyFont="1" applyBorder="1" applyAlignment="1">
      <alignment horizontal="center" vertical="center" wrapText="1"/>
    </xf>
    <xf numFmtId="0" fontId="2" fillId="0" borderId="1" xfId="1" applyFont="1" applyBorder="1" applyAlignment="1">
      <alignment vertical="top" textRotation="255"/>
    </xf>
    <xf numFmtId="0" fontId="2" fillId="0" borderId="2" xfId="0" applyFont="1" applyBorder="1" applyAlignment="1">
      <alignment horizontal="center" vertical="center"/>
    </xf>
    <xf numFmtId="49" fontId="2" fillId="0" borderId="1" xfId="0" applyNumberFormat="1" applyFont="1" applyFill="1" applyBorder="1">
      <alignment vertical="center"/>
    </xf>
    <xf numFmtId="49" fontId="2" fillId="0" borderId="2" xfId="0" applyNumberFormat="1" applyFont="1" applyFill="1" applyBorder="1">
      <alignment vertical="center"/>
    </xf>
    <xf numFmtId="177" fontId="2" fillId="0" borderId="3"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5" xfId="0" applyNumberFormat="1" applyFont="1" applyBorder="1" applyAlignment="1">
      <alignment horizontal="right" vertical="center"/>
    </xf>
    <xf numFmtId="3" fontId="2" fillId="2" borderId="4" xfId="0" applyNumberFormat="1" applyFont="1" applyFill="1" applyBorder="1">
      <alignment vertical="center"/>
    </xf>
    <xf numFmtId="176" fontId="2" fillId="2" borderId="4" xfId="0" applyNumberFormat="1" applyFont="1" applyFill="1" applyBorder="1">
      <alignment vertical="center"/>
    </xf>
    <xf numFmtId="3" fontId="2" fillId="2" borderId="5" xfId="0" applyNumberFormat="1" applyFont="1" applyFill="1" applyBorder="1">
      <alignment vertical="center"/>
    </xf>
    <xf numFmtId="176" fontId="2" fillId="2" borderId="5" xfId="0" applyNumberFormat="1" applyFont="1" applyFill="1" applyBorder="1">
      <alignment vertical="center"/>
    </xf>
    <xf numFmtId="3" fontId="2" fillId="2" borderId="3" xfId="0" applyNumberFormat="1" applyFont="1" applyFill="1" applyBorder="1">
      <alignment vertical="center"/>
    </xf>
    <xf numFmtId="176" fontId="2" fillId="2" borderId="3" xfId="0" applyNumberFormat="1" applyFont="1" applyFill="1" applyBorder="1">
      <alignment vertical="center"/>
    </xf>
    <xf numFmtId="3" fontId="2" fillId="0" borderId="3"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5" xfId="0" applyNumberFormat="1" applyFont="1" applyBorder="1" applyAlignment="1">
      <alignment horizontal="right" vertical="center"/>
    </xf>
    <xf numFmtId="0" fontId="2" fillId="0" borderId="4" xfId="0" applyFont="1" applyBorder="1" applyAlignment="1">
      <alignment horizontal="center" vertical="center" textRotation="255"/>
    </xf>
    <xf numFmtId="0" fontId="8"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49" fontId="5" fillId="0" borderId="1" xfId="0" applyNumberFormat="1" applyFont="1" applyFill="1" applyBorder="1" applyAlignment="1">
      <alignment vertical="center" wrapText="1"/>
    </xf>
    <xf numFmtId="0" fontId="5" fillId="0" borderId="8" xfId="0" applyFont="1" applyBorder="1" applyAlignment="1">
      <alignment horizontal="center" vertical="top" wrapText="1"/>
    </xf>
    <xf numFmtId="0" fontId="5" fillId="0" borderId="8" xfId="0" applyFont="1" applyBorder="1" applyAlignment="1">
      <alignment vertical="top" wrapText="1"/>
    </xf>
    <xf numFmtId="0" fontId="2" fillId="0" borderId="1" xfId="0" applyFont="1" applyBorder="1" applyAlignment="1">
      <alignment horizontal="center" vertical="center" textRotation="255"/>
    </xf>
    <xf numFmtId="0" fontId="2" fillId="0" borderId="4" xfId="1" applyFont="1" applyBorder="1" applyAlignment="1">
      <alignment vertical="center" textRotation="255"/>
    </xf>
    <xf numFmtId="0" fontId="2" fillId="0" borderId="1" xfId="0" applyFont="1" applyBorder="1" applyAlignment="1">
      <alignment vertical="center" textRotation="255"/>
    </xf>
    <xf numFmtId="0" fontId="2" fillId="0" borderId="8" xfId="0" applyFont="1" applyBorder="1" applyAlignment="1">
      <alignment horizontal="lef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49" fontId="2" fillId="0" borderId="0" xfId="0" applyNumberFormat="1" applyFont="1" applyAlignment="1">
      <alignment vertical="center" wrapText="1"/>
    </xf>
    <xf numFmtId="178" fontId="2" fillId="0" borderId="0" xfId="2" applyNumberFormat="1" applyFont="1" applyAlignment="1">
      <alignment horizontal="right" vertical="center"/>
    </xf>
    <xf numFmtId="0" fontId="2" fillId="0" borderId="0" xfId="0" applyNumberFormat="1" applyFont="1" applyAlignment="1">
      <alignment vertical="center" wrapText="1"/>
    </xf>
    <xf numFmtId="0" fontId="2" fillId="0" borderId="0" xfId="0" applyNumberFormat="1" applyFont="1">
      <alignment vertical="center"/>
    </xf>
    <xf numFmtId="176" fontId="2" fillId="0" borderId="0" xfId="0" applyNumberFormat="1" applyFont="1" applyAlignment="1">
      <alignment vertical="center" wrapText="1"/>
    </xf>
    <xf numFmtId="0" fontId="2" fillId="0" borderId="4" xfId="1" applyFont="1" applyBorder="1" applyAlignment="1">
      <alignment vertical="top" textRotation="255"/>
    </xf>
    <xf numFmtId="0" fontId="2" fillId="0" borderId="5" xfId="1" applyFont="1" applyBorder="1" applyAlignment="1">
      <alignment vertical="top" textRotation="255"/>
    </xf>
    <xf numFmtId="0" fontId="2" fillId="0" borderId="3" xfId="1" applyFont="1" applyBorder="1" applyAlignment="1">
      <alignment vertical="top" textRotation="255"/>
    </xf>
    <xf numFmtId="0" fontId="10" fillId="0" borderId="0" xfId="3">
      <alignment vertical="center"/>
    </xf>
    <xf numFmtId="0" fontId="10" fillId="0" borderId="0" xfId="3" applyFont="1">
      <alignment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 xfId="1" applyFont="1" applyBorder="1" applyAlignment="1">
      <alignment vertical="top" textRotation="255"/>
    </xf>
    <xf numFmtId="0" fontId="2" fillId="0" borderId="4" xfId="1" applyFont="1" applyBorder="1" applyAlignment="1">
      <alignment vertical="top" textRotation="255"/>
    </xf>
    <xf numFmtId="0" fontId="2" fillId="0" borderId="4" xfId="0" applyFont="1" applyBorder="1" applyAlignment="1">
      <alignment horizontal="center" vertical="center"/>
    </xf>
    <xf numFmtId="0" fontId="9" fillId="0" borderId="4" xfId="0" applyFont="1" applyBorder="1">
      <alignment vertical="center"/>
    </xf>
    <xf numFmtId="0" fontId="6" fillId="0" borderId="4" xfId="0" applyFont="1" applyBorder="1">
      <alignment vertical="center"/>
    </xf>
    <xf numFmtId="0" fontId="2" fillId="0" borderId="0" xfId="0" applyFont="1" applyBorder="1">
      <alignment vertical="center"/>
    </xf>
    <xf numFmtId="0" fontId="12" fillId="0" borderId="8" xfId="3" applyFont="1" applyBorder="1">
      <alignment vertical="center"/>
    </xf>
    <xf numFmtId="0" fontId="12" fillId="0" borderId="8" xfId="3" applyFont="1" applyBorder="1" applyAlignment="1">
      <alignment horizontal="center" vertical="center"/>
    </xf>
    <xf numFmtId="0" fontId="12" fillId="0" borderId="3" xfId="3" applyFont="1" applyBorder="1">
      <alignment vertical="center"/>
    </xf>
    <xf numFmtId="0" fontId="12" fillId="4" borderId="3" xfId="3" applyFont="1" applyFill="1" applyBorder="1">
      <alignment vertical="center"/>
    </xf>
    <xf numFmtId="0" fontId="12" fillId="3" borderId="3" xfId="3" applyFont="1" applyFill="1" applyBorder="1">
      <alignment vertical="center"/>
    </xf>
    <xf numFmtId="0" fontId="12" fillId="0" borderId="12" xfId="3" applyFont="1" applyBorder="1">
      <alignment vertical="center"/>
    </xf>
    <xf numFmtId="0" fontId="12" fillId="0" borderId="4" xfId="3" applyFont="1" applyBorder="1">
      <alignment vertical="center"/>
    </xf>
    <xf numFmtId="0" fontId="12" fillId="4" borderId="4" xfId="3" applyFont="1" applyFill="1" applyBorder="1">
      <alignment vertical="center"/>
    </xf>
    <xf numFmtId="0" fontId="12" fillId="3" borderId="4" xfId="3" applyFont="1" applyFill="1" applyBorder="1">
      <alignment vertical="center"/>
    </xf>
    <xf numFmtId="0" fontId="12" fillId="0" borderId="13" xfId="3" applyFont="1" applyBorder="1">
      <alignment vertical="center"/>
    </xf>
    <xf numFmtId="0" fontId="12" fillId="0" borderId="5" xfId="3" applyFont="1" applyBorder="1">
      <alignment vertical="center"/>
    </xf>
    <xf numFmtId="0" fontId="12" fillId="3" borderId="5" xfId="3" applyFont="1" applyFill="1" applyBorder="1">
      <alignment vertical="center"/>
    </xf>
    <xf numFmtId="0" fontId="12" fillId="0" borderId="10" xfId="3" applyFont="1" applyBorder="1">
      <alignment vertical="center"/>
    </xf>
    <xf numFmtId="0" fontId="12" fillId="0" borderId="5" xfId="3" applyFont="1" applyBorder="1" applyAlignment="1">
      <alignment horizontal="center" vertical="center"/>
    </xf>
    <xf numFmtId="178" fontId="10" fillId="0" borderId="0" xfId="2" applyNumberFormat="1" applyFont="1">
      <alignment vertical="center"/>
    </xf>
    <xf numFmtId="40" fontId="2" fillId="0" borderId="0" xfId="2" applyNumberFormat="1" applyFont="1">
      <alignment vertical="center"/>
    </xf>
    <xf numFmtId="0" fontId="2" fillId="0" borderId="4" xfId="1" applyFont="1" applyBorder="1" applyAlignment="1">
      <alignment vertical="top" textRotation="255"/>
    </xf>
    <xf numFmtId="0" fontId="2" fillId="0" borderId="3" xfId="1" applyFont="1" applyBorder="1" applyAlignment="1">
      <alignment vertical="top" textRotation="255"/>
    </xf>
    <xf numFmtId="0" fontId="2" fillId="0" borderId="0" xfId="1" applyFont="1">
      <alignment vertical="center"/>
    </xf>
    <xf numFmtId="0" fontId="2" fillId="0" borderId="0" xfId="1" applyFont="1" applyAlignment="1">
      <alignment horizontal="right" vertical="center"/>
    </xf>
    <xf numFmtId="178" fontId="2" fillId="0" borderId="0" xfId="5" applyNumberFormat="1" applyFont="1" applyAlignment="1">
      <alignment horizontal="right" vertical="center"/>
    </xf>
    <xf numFmtId="3" fontId="2" fillId="0" borderId="0" xfId="1" applyNumberFormat="1" applyFont="1">
      <alignment vertical="center"/>
    </xf>
    <xf numFmtId="49" fontId="2" fillId="0" borderId="5" xfId="1" applyNumberFormat="1" applyFont="1" applyBorder="1">
      <alignment vertical="center"/>
    </xf>
    <xf numFmtId="0" fontId="2" fillId="0" borderId="5" xfId="1" applyFont="1" applyBorder="1">
      <alignment vertical="center"/>
    </xf>
    <xf numFmtId="49" fontId="2" fillId="0" borderId="4" xfId="1" applyNumberFormat="1" applyFont="1" applyBorder="1">
      <alignment vertical="center"/>
    </xf>
    <xf numFmtId="0" fontId="2" fillId="0" borderId="4" xfId="1" applyFont="1" applyBorder="1">
      <alignment vertical="center"/>
    </xf>
    <xf numFmtId="0" fontId="2" fillId="0" borderId="1" xfId="1" applyFont="1" applyBorder="1">
      <alignment vertical="center"/>
    </xf>
    <xf numFmtId="0" fontId="2" fillId="0" borderId="1" xfId="1" applyFont="1" applyBorder="1" applyAlignment="1">
      <alignment horizontal="center" vertical="center"/>
    </xf>
    <xf numFmtId="49" fontId="5" fillId="0" borderId="4" xfId="1" applyNumberFormat="1" applyFont="1" applyBorder="1">
      <alignment vertical="center"/>
    </xf>
    <xf numFmtId="49" fontId="2" fillId="0" borderId="3" xfId="1" applyNumberFormat="1" applyFont="1" applyBorder="1">
      <alignment vertical="center"/>
    </xf>
    <xf numFmtId="0" fontId="2" fillId="0" borderId="3" xfId="1" applyFont="1" applyBorder="1">
      <alignment vertical="center"/>
    </xf>
    <xf numFmtId="176" fontId="2" fillId="0" borderId="5" xfId="1" applyNumberFormat="1" applyFont="1" applyBorder="1" applyAlignment="1">
      <alignment horizontal="right" vertical="center"/>
    </xf>
    <xf numFmtId="176" fontId="2" fillId="0" borderId="5" xfId="1" applyNumberFormat="1" applyFont="1" applyBorder="1">
      <alignment vertical="center"/>
    </xf>
    <xf numFmtId="3" fontId="2" fillId="0" borderId="5" xfId="1" applyNumberFormat="1" applyFont="1" applyBorder="1">
      <alignment vertical="center"/>
    </xf>
    <xf numFmtId="176" fontId="2" fillId="0" borderId="4" xfId="1" applyNumberFormat="1" applyFont="1" applyBorder="1" applyAlignment="1">
      <alignment horizontal="right" vertical="center"/>
    </xf>
    <xf numFmtId="176" fontId="2" fillId="0" borderId="4" xfId="1" applyNumberFormat="1" applyFont="1" applyBorder="1">
      <alignment vertical="center"/>
    </xf>
    <xf numFmtId="3" fontId="2" fillId="0" borderId="4" xfId="1" applyNumberFormat="1" applyFont="1" applyBorder="1">
      <alignment vertical="center"/>
    </xf>
    <xf numFmtId="176" fontId="2" fillId="0" borderId="3" xfId="1" applyNumberFormat="1" applyFont="1" applyBorder="1" applyAlignment="1">
      <alignment horizontal="right" vertical="center"/>
    </xf>
    <xf numFmtId="176" fontId="2" fillId="0" borderId="3" xfId="1" applyNumberFormat="1" applyFont="1" applyBorder="1">
      <alignment vertical="center"/>
    </xf>
    <xf numFmtId="3" fontId="2" fillId="0" borderId="3" xfId="1" applyNumberFormat="1" applyFont="1" applyBorder="1">
      <alignment vertical="center"/>
    </xf>
    <xf numFmtId="0" fontId="2" fillId="0" borderId="0" xfId="1" applyFont="1" applyAlignment="1">
      <alignment vertical="top" wrapText="1"/>
    </xf>
    <xf numFmtId="0" fontId="2" fillId="0" borderId="8" xfId="1" applyFont="1" applyBorder="1" applyAlignment="1">
      <alignment horizontal="center" vertical="top" wrapText="1"/>
    </xf>
    <xf numFmtId="0" fontId="2" fillId="0" borderId="8" xfId="1" applyFont="1" applyBorder="1" applyAlignment="1">
      <alignment vertical="top" wrapText="1"/>
    </xf>
    <xf numFmtId="0" fontId="2" fillId="0" borderId="7" xfId="1" applyFont="1" applyBorder="1" applyAlignment="1">
      <alignment vertical="top" wrapText="1"/>
    </xf>
    <xf numFmtId="0" fontId="2" fillId="0" borderId="9" xfId="1" applyFont="1" applyBorder="1" applyAlignment="1">
      <alignment vertical="top" wrapText="1"/>
    </xf>
    <xf numFmtId="0" fontId="2" fillId="0" borderId="6" xfId="1" applyFont="1" applyBorder="1" applyAlignment="1">
      <alignment vertical="top" wrapText="1"/>
    </xf>
    <xf numFmtId="0" fontId="2" fillId="0" borderId="0" xfId="1" applyFont="1" applyBorder="1">
      <alignment vertical="center"/>
    </xf>
    <xf numFmtId="3" fontId="2" fillId="0" borderId="5" xfId="1" applyNumberFormat="1" applyFont="1" applyBorder="1" applyAlignment="1">
      <alignment horizontal="right" vertical="center"/>
    </xf>
    <xf numFmtId="3" fontId="2" fillId="0" borderId="4" xfId="1" applyNumberFormat="1" applyFont="1" applyBorder="1" applyAlignment="1">
      <alignment horizontal="right" vertical="center"/>
    </xf>
    <xf numFmtId="3" fontId="2" fillId="0" borderId="3" xfId="1" applyNumberFormat="1" applyFont="1" applyBorder="1" applyAlignment="1">
      <alignment horizontal="right" vertical="center"/>
    </xf>
    <xf numFmtId="0" fontId="2" fillId="0" borderId="5" xfId="1" applyFont="1" applyBorder="1" applyAlignment="1">
      <alignment horizontal="center" vertical="center"/>
    </xf>
    <xf numFmtId="0" fontId="2" fillId="0" borderId="2" xfId="1" applyFont="1" applyBorder="1">
      <alignment vertical="center"/>
    </xf>
    <xf numFmtId="0" fontId="2" fillId="0" borderId="4" xfId="1" applyFont="1" applyBorder="1" applyAlignment="1">
      <alignment vertical="top" textRotation="255"/>
    </xf>
    <xf numFmtId="0" fontId="2" fillId="0" borderId="3" xfId="1" applyFont="1" applyBorder="1" applyAlignment="1">
      <alignment vertical="top" textRotation="255"/>
    </xf>
    <xf numFmtId="0" fontId="2" fillId="0" borderId="4" xfId="1" applyFont="1" applyBorder="1" applyAlignment="1">
      <alignment horizontal="center" vertical="center" textRotation="255"/>
    </xf>
    <xf numFmtId="49" fontId="2" fillId="0" borderId="0" xfId="0" applyNumberFormat="1" applyFont="1" applyBorder="1">
      <alignment vertical="center"/>
    </xf>
    <xf numFmtId="3" fontId="2" fillId="0" borderId="0" xfId="0" applyNumberFormat="1" applyFont="1" applyBorder="1">
      <alignment vertical="center"/>
    </xf>
    <xf numFmtId="176" fontId="2" fillId="0" borderId="0" xfId="0" applyNumberFormat="1" applyFont="1" applyBorder="1">
      <alignment vertical="center"/>
    </xf>
    <xf numFmtId="3" fontId="2" fillId="0" borderId="0" xfId="0" applyNumberFormat="1" applyFont="1" applyBorder="1" applyAlignment="1">
      <alignment horizontal="righ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lignment vertical="center"/>
    </xf>
    <xf numFmtId="0" fontId="17" fillId="0" borderId="0" xfId="0" applyFont="1">
      <alignment vertical="center"/>
    </xf>
    <xf numFmtId="0" fontId="16" fillId="0" borderId="0" xfId="0" applyFont="1" applyAlignment="1">
      <alignment horizontal="left" vertical="center"/>
    </xf>
    <xf numFmtId="0" fontId="2" fillId="0" borderId="11" xfId="0" applyFont="1" applyBorder="1">
      <alignment vertical="center"/>
    </xf>
    <xf numFmtId="0" fontId="2" fillId="0" borderId="11" xfId="0" applyFont="1" applyBorder="1" applyAlignment="1">
      <alignment horizontal="center" vertical="center"/>
    </xf>
    <xf numFmtId="0" fontId="6" fillId="0" borderId="8" xfId="0" applyFont="1" applyBorder="1" applyAlignment="1">
      <alignment vertical="top" wrapText="1"/>
    </xf>
    <xf numFmtId="0" fontId="6" fillId="0" borderId="8" xfId="0" applyFont="1" applyBorder="1" applyAlignment="1">
      <alignment horizontal="center" vertical="top" wrapText="1"/>
    </xf>
    <xf numFmtId="49" fontId="5" fillId="0" borderId="4" xfId="0" applyNumberFormat="1" applyFont="1" applyBorder="1">
      <alignment vertical="center"/>
    </xf>
    <xf numFmtId="0" fontId="16" fillId="0" borderId="8" xfId="0" applyFont="1" applyBorder="1" applyAlignment="1">
      <alignment horizontal="left" vertical="center"/>
    </xf>
    <xf numFmtId="0" fontId="16" fillId="0" borderId="8" xfId="0" applyFont="1" applyBorder="1">
      <alignment vertical="center"/>
    </xf>
    <xf numFmtId="0" fontId="16" fillId="0" borderId="3" xfId="0" applyFont="1" applyBorder="1" applyAlignment="1">
      <alignment vertical="top" wrapText="1"/>
    </xf>
    <xf numFmtId="0" fontId="16" fillId="0" borderId="17" xfId="0" applyFont="1" applyBorder="1" applyAlignment="1">
      <alignment horizontal="justify" vertical="top" wrapText="1"/>
    </xf>
    <xf numFmtId="0" fontId="16" fillId="0" borderId="15" xfId="0" applyFont="1" applyBorder="1" applyAlignment="1">
      <alignment horizontal="justify" vertical="top" wrapText="1"/>
    </xf>
    <xf numFmtId="0" fontId="16" fillId="0" borderId="18" xfId="0" applyFont="1" applyBorder="1" applyAlignment="1">
      <alignment horizontal="justify" vertical="top" wrapText="1"/>
    </xf>
    <xf numFmtId="0" fontId="16" fillId="0" borderId="14" xfId="0" applyFont="1" applyBorder="1" applyAlignment="1">
      <alignment horizontal="justify" vertical="top" wrapText="1"/>
    </xf>
    <xf numFmtId="0" fontId="16" fillId="0" borderId="16" xfId="0" applyFont="1" applyBorder="1" applyAlignment="1">
      <alignment horizontal="justify" vertical="top" wrapText="1"/>
    </xf>
    <xf numFmtId="0" fontId="16" fillId="0" borderId="8" xfId="0" applyFont="1" applyBorder="1" applyAlignment="1">
      <alignment horizontal="left" vertical="top" wrapText="1"/>
    </xf>
    <xf numFmtId="0" fontId="16" fillId="0" borderId="8" xfId="0" applyFont="1" applyBorder="1" applyAlignment="1">
      <alignment horizontal="justify" vertical="top" wrapText="1"/>
    </xf>
    <xf numFmtId="0" fontId="16" fillId="0" borderId="3" xfId="0" applyFont="1" applyBorder="1" applyAlignment="1">
      <alignment horizontal="left" vertical="top" wrapText="1"/>
    </xf>
    <xf numFmtId="0" fontId="16" fillId="0" borderId="3" xfId="0" applyFont="1" applyBorder="1" applyAlignment="1">
      <alignment horizontal="justify" vertical="top" wrapText="1"/>
    </xf>
    <xf numFmtId="0" fontId="20" fillId="0" borderId="14" xfId="0" applyFont="1" applyBorder="1" applyAlignment="1">
      <alignment horizontal="justify" vertical="top" wrapText="1"/>
    </xf>
    <xf numFmtId="0" fontId="20" fillId="0" borderId="15" xfId="0" applyFont="1" applyBorder="1" applyAlignment="1">
      <alignment horizontal="justify" vertical="top" wrapText="1"/>
    </xf>
    <xf numFmtId="0" fontId="20" fillId="0" borderId="16" xfId="0" applyFont="1" applyBorder="1" applyAlignment="1">
      <alignment horizontal="justify" vertical="top" wrapText="1"/>
    </xf>
    <xf numFmtId="0" fontId="16" fillId="5" borderId="8" xfId="0" applyFont="1" applyFill="1" applyBorder="1" applyAlignment="1">
      <alignment horizontal="center" vertical="top" wrapText="1"/>
    </xf>
    <xf numFmtId="0" fontId="16" fillId="5" borderId="3" xfId="0" applyFont="1" applyFill="1" applyBorder="1" applyAlignment="1">
      <alignment horizontal="center" vertical="top" wrapText="1"/>
    </xf>
    <xf numFmtId="0" fontId="16" fillId="0" borderId="8" xfId="0" applyFont="1" applyBorder="1" applyAlignment="1">
      <alignment horizontal="justify" vertical="top" wrapText="1"/>
    </xf>
    <xf numFmtId="0" fontId="16" fillId="0" borderId="3" xfId="0" applyFont="1" applyBorder="1" applyAlignment="1">
      <alignment horizontal="justify" vertical="top" wrapText="1"/>
    </xf>
    <xf numFmtId="0" fontId="20" fillId="0" borderId="4" xfId="0" applyFont="1" applyBorder="1" applyAlignment="1">
      <alignment horizontal="justify" vertical="top" wrapText="1"/>
    </xf>
    <xf numFmtId="0" fontId="20" fillId="0" borderId="5" xfId="0" applyFont="1" applyBorder="1" applyAlignment="1">
      <alignment horizontal="justify"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16" fillId="0" borderId="8" xfId="0" applyFont="1" applyBorder="1" applyAlignment="1">
      <alignment horizontal="left" vertical="top" wrapText="1"/>
    </xf>
    <xf numFmtId="0" fontId="16" fillId="0" borderId="5" xfId="0" applyFont="1" applyBorder="1" applyAlignment="1">
      <alignment horizontal="left" vertical="top" wrapText="1"/>
    </xf>
    <xf numFmtId="0" fontId="20" fillId="0" borderId="3" xfId="0" applyFont="1" applyBorder="1" applyAlignment="1">
      <alignmen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1" applyFont="1" applyBorder="1" applyAlignment="1">
      <alignment vertical="top" textRotation="255" wrapText="1"/>
    </xf>
    <xf numFmtId="0" fontId="2" fillId="0" borderId="4" xfId="1" applyFont="1" applyBorder="1" applyAlignment="1">
      <alignment vertical="top" textRotation="255" wrapText="1"/>
    </xf>
    <xf numFmtId="0" fontId="2" fillId="0" borderId="5" xfId="1" applyFont="1" applyBorder="1" applyAlignment="1">
      <alignment vertical="top" textRotation="255" wrapText="1"/>
    </xf>
    <xf numFmtId="0" fontId="2" fillId="0" borderId="4" xfId="1" applyFont="1" applyBorder="1" applyAlignment="1">
      <alignment vertical="top"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 xfId="1" applyFont="1" applyBorder="1" applyAlignment="1">
      <alignment vertical="top" textRotation="255"/>
    </xf>
    <xf numFmtId="0" fontId="2" fillId="0" borderId="5" xfId="1" applyFont="1" applyBorder="1" applyAlignment="1">
      <alignment vertical="top" textRotation="255"/>
    </xf>
    <xf numFmtId="0" fontId="2" fillId="0" borderId="3" xfId="0" applyFont="1" applyBorder="1" applyAlignment="1">
      <alignment horizontal="center" vertical="top" textRotation="255"/>
    </xf>
    <xf numFmtId="0" fontId="2" fillId="0" borderId="4" xfId="0" applyFont="1" applyBorder="1" applyAlignment="1">
      <alignment horizontal="center" vertical="top" textRotation="255"/>
    </xf>
    <xf numFmtId="0" fontId="2" fillId="0" borderId="5" xfId="0" applyFont="1" applyBorder="1" applyAlignment="1">
      <alignment horizontal="center" vertical="top" textRotation="255"/>
    </xf>
    <xf numFmtId="0" fontId="9" fillId="0" borderId="3" xfId="1" applyFont="1" applyBorder="1" applyAlignment="1">
      <alignment vertical="top" textRotation="255" wrapText="1"/>
    </xf>
    <xf numFmtId="0" fontId="9" fillId="0" borderId="4" xfId="1" applyFont="1" applyBorder="1" applyAlignment="1">
      <alignment vertical="top" textRotation="255"/>
    </xf>
    <xf numFmtId="0" fontId="9" fillId="0" borderId="5" xfId="1" applyFont="1" applyBorder="1" applyAlignment="1">
      <alignment vertical="top" textRotation="255"/>
    </xf>
    <xf numFmtId="0" fontId="2" fillId="0" borderId="3" xfId="1" applyFont="1" applyBorder="1" applyAlignment="1">
      <alignment horizontal="center" vertical="center" textRotation="255"/>
    </xf>
    <xf numFmtId="0" fontId="2" fillId="0" borderId="4" xfId="1" applyFont="1" applyBorder="1" applyAlignment="1">
      <alignment horizontal="center" vertical="center" textRotation="255"/>
    </xf>
    <xf numFmtId="0" fontId="8" fillId="0" borderId="3" xfId="1" applyFont="1" applyBorder="1" applyAlignment="1">
      <alignment vertical="top" textRotation="255" wrapText="1"/>
    </xf>
    <xf numFmtId="0" fontId="8" fillId="0" borderId="4" xfId="1" applyFont="1" applyBorder="1" applyAlignment="1">
      <alignment vertical="top" textRotation="255"/>
    </xf>
    <xf numFmtId="0" fontId="8" fillId="0" borderId="5" xfId="1" applyFont="1" applyBorder="1" applyAlignment="1">
      <alignment vertical="top" textRotation="255"/>
    </xf>
    <xf numFmtId="0" fontId="1" fillId="0" borderId="3" xfId="1" applyFont="1" applyBorder="1" applyAlignment="1">
      <alignment vertical="top" textRotation="255" wrapText="1"/>
    </xf>
    <xf numFmtId="0" fontId="1" fillId="0" borderId="4" xfId="1" applyFont="1" applyBorder="1" applyAlignment="1">
      <alignment vertical="top" textRotation="255"/>
    </xf>
    <xf numFmtId="0" fontId="1" fillId="0" borderId="5" xfId="1" applyFont="1" applyBorder="1" applyAlignment="1">
      <alignment vertical="top"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4" xfId="1" applyFont="1" applyBorder="1" applyAlignment="1">
      <alignment vertical="top" textRotation="255" wrapText="1"/>
    </xf>
    <xf numFmtId="0" fontId="9" fillId="0" borderId="5" xfId="1" applyFont="1" applyBorder="1" applyAlignment="1">
      <alignment vertical="top" textRotation="255" wrapText="1"/>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2"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cellXfs>
  <cellStyles count="6">
    <cellStyle name="桁区切り" xfId="2" builtinId="6"/>
    <cellStyle name="桁区切り 2" xfId="5"/>
    <cellStyle name="標準" xfId="0" builtinId="0"/>
    <cellStyle name="標準 2" xfId="1"/>
    <cellStyle name="標準 2 2" xfId="4"/>
    <cellStyle name="標準 3" xfId="3"/>
  </cellStyles>
  <dxfs count="0"/>
  <tableStyles count="0" defaultTableStyle="TableStyleMedium2" defaultPivotStyle="PivotStyleLight16"/>
  <colors>
    <mruColors>
      <color rgb="FFCCFFCC"/>
      <color rgb="FFFF33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0351609297182108"/>
          <c:y val="9.956416884740317E-2"/>
          <c:w val="0.73957599471636759"/>
          <c:h val="0.71816111111111114"/>
        </c:manualLayout>
      </c:layout>
      <c:barChart>
        <c:barDir val="bar"/>
        <c:grouping val="stacked"/>
        <c:varyColors val="0"/>
        <c:ser>
          <c:idx val="0"/>
          <c:order val="0"/>
          <c:tx>
            <c:strRef>
              <c:f>'×問12(5)'!$K$3</c:f>
              <c:strCache>
                <c:ptCount val="1"/>
                <c:pt idx="0">
                  <c:v>加算あり</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'×問12(5)'!$J$4:$J$7</c:f>
              <c:strCache>
                <c:ptCount val="4"/>
                <c:pt idx="0">
                  <c:v>25％未満
 N=74</c:v>
                </c:pt>
                <c:pt idx="1">
                  <c:v>25～50％未満
 　　N=275</c:v>
                </c:pt>
                <c:pt idx="2">
                  <c:v>50～70％未満
 　　N=564</c:v>
                </c:pt>
                <c:pt idx="3">
                  <c:v>70％以上
 N=620</c:v>
                </c:pt>
              </c:strCache>
            </c:strRef>
          </c:cat>
          <c:val>
            <c:numRef>
              <c:f>'×問12(5)'!$K$4:$K$7</c:f>
              <c:numCache>
                <c:formatCode>0.0</c:formatCode>
                <c:ptCount val="4"/>
                <c:pt idx="0">
                  <c:v>93.243243243243242</c:v>
                </c:pt>
                <c:pt idx="1">
                  <c:v>75.63636363636364</c:v>
                </c:pt>
                <c:pt idx="2">
                  <c:v>74.113475177304963</c:v>
                </c:pt>
                <c:pt idx="3">
                  <c:v>65.483870967741936</c:v>
                </c:pt>
              </c:numCache>
            </c:numRef>
          </c:val>
          <c:extLst>
            <c:ext xmlns:c16="http://schemas.microsoft.com/office/drawing/2014/chart" uri="{C3380CC4-5D6E-409C-BE32-E72D297353CC}">
              <c16:uniqueId val="{00000000-4A13-418B-B848-FCE40B81F5FE}"/>
            </c:ext>
          </c:extLst>
        </c:ser>
        <c:ser>
          <c:idx val="1"/>
          <c:order val="1"/>
          <c:tx>
            <c:strRef>
              <c:f>'×問12(5)'!$L$3</c:f>
              <c:strCache>
                <c:ptCount val="1"/>
                <c:pt idx="0">
                  <c:v>加算なし</c:v>
                </c:pt>
              </c:strCache>
            </c:strRef>
          </c:tx>
          <c:spPr>
            <a:solidFill>
              <a:srgbClr val="DDDDDD"/>
            </a:solidFill>
            <a:ln w="6350">
              <a:solidFill>
                <a:schemeClr val="tx1"/>
              </a:solidFill>
            </a:ln>
          </c:spPr>
          <c:invertIfNegative val="0"/>
          <c:dLbls>
            <c:dLbl>
              <c:idx val="4"/>
              <c:layout>
                <c:manualLayout>
                  <c:x val="-1.2877174903298668E-2"/>
                  <c:y val="-5.69496904158258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13-418B-B848-FCE40B81F5FE}"/>
                </c:ext>
              </c:extLst>
            </c:dLbl>
            <c:spPr>
              <a:noFill/>
              <a:ln>
                <a:noFill/>
              </a:ln>
              <a:effectLst/>
            </c:spPr>
            <c:txPr>
              <a:bodyPr/>
              <a:lstStyle/>
              <a:p>
                <a:pPr>
                  <a:defRPr sz="800" baseline="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'×問12(5)'!$J$4:$J$7</c:f>
              <c:strCache>
                <c:ptCount val="4"/>
                <c:pt idx="0">
                  <c:v>25％未満
 N=74</c:v>
                </c:pt>
                <c:pt idx="1">
                  <c:v>25～50％未満
 　　N=275</c:v>
                </c:pt>
                <c:pt idx="2">
                  <c:v>50～70％未満
 　　N=564</c:v>
                </c:pt>
                <c:pt idx="3">
                  <c:v>70％以上
 N=620</c:v>
                </c:pt>
              </c:strCache>
            </c:strRef>
          </c:cat>
          <c:val>
            <c:numRef>
              <c:f>'×問12(5)'!$L$4:$L$7</c:f>
              <c:numCache>
                <c:formatCode>0.0</c:formatCode>
                <c:ptCount val="4"/>
                <c:pt idx="0">
                  <c:v>6.756756756756757</c:v>
                </c:pt>
                <c:pt idx="1">
                  <c:v>21.818181818181817</c:v>
                </c:pt>
                <c:pt idx="2">
                  <c:v>24.290780141843971</c:v>
                </c:pt>
                <c:pt idx="3">
                  <c:v>30.161290322580648</c:v>
                </c:pt>
              </c:numCache>
            </c:numRef>
          </c:val>
          <c:extLst>
            <c:ext xmlns:c16="http://schemas.microsoft.com/office/drawing/2014/chart" uri="{C3380CC4-5D6E-409C-BE32-E72D297353CC}">
              <c16:uniqueId val="{00000002-4A13-418B-B848-FCE40B81F5FE}"/>
            </c:ext>
          </c:extLst>
        </c:ser>
        <c:ser>
          <c:idx val="2"/>
          <c:order val="2"/>
          <c:tx>
            <c:strRef>
              <c:f>'×問12(5)'!$M$3</c:f>
              <c:strCache>
                <c:ptCount val="1"/>
                <c:pt idx="0">
                  <c:v>無回答</c:v>
                </c:pt>
              </c:strCache>
            </c:strRef>
          </c:tx>
          <c:spPr>
            <a:solidFill>
              <a:schemeClr val="bg1"/>
            </a:solidFill>
            <a:ln w="6350">
              <a:solidFill>
                <a:schemeClr val="tx1"/>
              </a:solidFill>
            </a:ln>
          </c:spPr>
          <c:invertIfNegative val="0"/>
          <c:dLbls>
            <c:dLbl>
              <c:idx val="0"/>
              <c:layout>
                <c:manualLayout>
                  <c:x val="4.3709046430364775E-3"/>
                  <c:y val="-6.74425211819966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13-418B-B848-FCE40B81F5FE}"/>
                </c:ext>
              </c:extLst>
            </c:dLbl>
            <c:dLbl>
              <c:idx val="1"/>
              <c:layout>
                <c:manualLayout>
                  <c:x val="1.0927261607591195E-2"/>
                  <c:y val="-7.58728363297462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13-418B-B848-FCE40B81F5FE}"/>
                </c:ext>
              </c:extLst>
            </c:dLbl>
            <c:dLbl>
              <c:idx val="2"/>
              <c:layout>
                <c:manualLayout>
                  <c:x val="4.488609319250542E-3"/>
                  <c:y val="-7.81901772888636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13-418B-B848-FCE40B81F5FE}"/>
                </c:ext>
              </c:extLst>
            </c:dLbl>
            <c:spPr>
              <a:noFill/>
              <a:ln>
                <a:noFill/>
              </a:ln>
              <a:effectLst/>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'×問12(5)'!$J$4:$J$7</c:f>
              <c:strCache>
                <c:ptCount val="4"/>
                <c:pt idx="0">
                  <c:v>25％未満
 N=74</c:v>
                </c:pt>
                <c:pt idx="1">
                  <c:v>25～50％未満
 　　N=275</c:v>
                </c:pt>
                <c:pt idx="2">
                  <c:v>50～70％未満
 　　N=564</c:v>
                </c:pt>
                <c:pt idx="3">
                  <c:v>70％以上
 N=620</c:v>
                </c:pt>
              </c:strCache>
            </c:strRef>
          </c:cat>
          <c:val>
            <c:numRef>
              <c:f>'×問12(5)'!$M$4:$M$7</c:f>
              <c:numCache>
                <c:formatCode>0.0</c:formatCode>
                <c:ptCount val="4"/>
                <c:pt idx="0">
                  <c:v>0</c:v>
                </c:pt>
                <c:pt idx="1">
                  <c:v>2.5454545454545454</c:v>
                </c:pt>
                <c:pt idx="2">
                  <c:v>1.5957446808510638</c:v>
                </c:pt>
                <c:pt idx="3">
                  <c:v>4.354838709677419</c:v>
                </c:pt>
              </c:numCache>
            </c:numRef>
          </c:val>
          <c:extLst>
            <c:ext xmlns:c16="http://schemas.microsoft.com/office/drawing/2014/chart" uri="{C3380CC4-5D6E-409C-BE32-E72D297353CC}">
              <c16:uniqueId val="{00000006-4A13-418B-B848-FCE40B81F5FE}"/>
            </c:ext>
          </c:extLst>
        </c:ser>
        <c:dLbls>
          <c:showLegendKey val="0"/>
          <c:showVal val="0"/>
          <c:showCatName val="0"/>
          <c:showSerName val="0"/>
          <c:showPercent val="0"/>
          <c:showBubbleSize val="0"/>
        </c:dLbls>
        <c:gapWidth val="80"/>
        <c:overlap val="100"/>
        <c:axId val="210188160"/>
        <c:axId val="210189696"/>
      </c:barChart>
      <c:catAx>
        <c:axId val="21018816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210189696"/>
        <c:crosses val="autoZero"/>
        <c:auto val="1"/>
        <c:lblAlgn val="ctr"/>
        <c:lblOffset val="100"/>
        <c:noMultiLvlLbl val="0"/>
      </c:catAx>
      <c:valAx>
        <c:axId val="21018969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10188160"/>
        <c:crosses val="autoZero"/>
        <c:crossBetween val="between"/>
        <c:majorUnit val="20"/>
      </c:valAx>
      <c:spPr>
        <a:noFill/>
      </c:spPr>
    </c:plotArea>
    <c:legend>
      <c:legendPos val="b"/>
      <c:layout>
        <c:manualLayout>
          <c:xMode val="edge"/>
          <c:yMode val="edge"/>
          <c:x val="0.22041329365079387"/>
          <c:y val="0.87782023809523868"/>
          <c:w val="0.69800895059674861"/>
          <c:h val="9.5222619047619056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63500</xdr:colOff>
      <xdr:row>2</xdr:row>
      <xdr:rowOff>127000</xdr:rowOff>
    </xdr:from>
    <xdr:to>
      <xdr:col>22</xdr:col>
      <xdr:colOff>152717</xdr:colOff>
      <xdr:row>15</xdr:row>
      <xdr:rowOff>89891</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298174</xdr:colOff>
      <xdr:row>16</xdr:row>
      <xdr:rowOff>157370</xdr:rowOff>
    </xdr:from>
    <xdr:ext cx="7116692" cy="1359346"/>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5913783" y="3097696"/>
          <a:ext cx="7116692" cy="1359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b="1">
              <a:latin typeface="ＭＳ Ｐゴシック" panose="020B0600070205080204" pitchFamily="50" charset="-128"/>
              <a:ea typeface="ＭＳ Ｐゴシック" panose="020B0600070205080204" pitchFamily="50" charset="-128"/>
            </a:rPr>
            <a:t>○サービス提供体制強化加算（</a:t>
          </a:r>
          <a:r>
            <a:rPr lang="en-US" altLang="ja-JP" sz="1000" b="1">
              <a:latin typeface="ＭＳ Ｐゴシック" panose="020B0600070205080204" pitchFamily="50" charset="-128"/>
              <a:ea typeface="ＭＳ Ｐゴシック" panose="020B0600070205080204" pitchFamily="50" charset="-128"/>
            </a:rPr>
            <a:t>Ⅰ</a:t>
          </a:r>
          <a:r>
            <a:rPr lang="ja-JP" altLang="en-US" sz="1000" b="1">
              <a:latin typeface="ＭＳ Ｐゴシック" panose="020B0600070205080204" pitchFamily="50" charset="-128"/>
              <a:ea typeface="ＭＳ Ｐゴシック" panose="020B0600070205080204" pitchFamily="50" charset="-128"/>
            </a:rPr>
            <a:t>）イ　　１８単位／日</a:t>
          </a:r>
          <a:br>
            <a:rPr lang="ja-JP" altLang="en-US" sz="1000" b="1">
              <a:latin typeface="ＭＳ Ｐゴシック" panose="020B0600070205080204" pitchFamily="50" charset="-128"/>
              <a:ea typeface="ＭＳ Ｐゴシック" panose="020B0600070205080204" pitchFamily="50" charset="-128"/>
            </a:rPr>
          </a:br>
          <a:r>
            <a:rPr lang="ja-JP" altLang="en-US" sz="900">
              <a:latin typeface="ＭＳ Ｐゴシック" panose="020B0600070205080204" pitchFamily="50" charset="-128"/>
              <a:ea typeface="ＭＳ Ｐゴシック" panose="020B0600070205080204" pitchFamily="50" charset="-128"/>
            </a:rPr>
            <a:t>　</a:t>
          </a:r>
          <a:r>
            <a:rPr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介護職員の総数のうち、介護福祉士の占める割合が１００分の６０以上であること。</a:t>
          </a:r>
          <a:endParaRPr lang="ja-JP" altLang="ja-JP" sz="9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1">
              <a:latin typeface="ＭＳ Ｐゴシック" panose="020B0600070205080204" pitchFamily="50" charset="-128"/>
              <a:ea typeface="ＭＳ Ｐゴシック" panose="020B0600070205080204" pitchFamily="50" charset="-128"/>
            </a:rPr>
            <a:t>○サービス提供体制強化加算（</a:t>
          </a:r>
          <a:r>
            <a:rPr lang="en-US" altLang="ja-JP" sz="1000" b="1">
              <a:latin typeface="ＭＳ Ｐゴシック" panose="020B0600070205080204" pitchFamily="50" charset="-128"/>
              <a:ea typeface="ＭＳ Ｐゴシック" panose="020B0600070205080204" pitchFamily="50" charset="-128"/>
            </a:rPr>
            <a:t>Ⅰ</a:t>
          </a:r>
          <a:r>
            <a:rPr lang="ja-JP" altLang="en-US" sz="1000" b="1">
              <a:latin typeface="ＭＳ Ｐゴシック" panose="020B0600070205080204" pitchFamily="50" charset="-128"/>
              <a:ea typeface="ＭＳ Ｐゴシック" panose="020B0600070205080204" pitchFamily="50" charset="-128"/>
            </a:rPr>
            <a:t>）ロ　　１２単位／日</a:t>
          </a:r>
          <a:br>
            <a:rPr lang="ja-JP" altLang="en-US" sz="1000" b="1">
              <a:latin typeface="ＭＳ Ｐゴシック" panose="020B0600070205080204" pitchFamily="50" charset="-128"/>
              <a:ea typeface="ＭＳ Ｐゴシック" panose="020B0600070205080204" pitchFamily="50" charset="-128"/>
            </a:rPr>
          </a:br>
          <a:r>
            <a:rPr lang="ja-JP" altLang="en-US" sz="900">
              <a:latin typeface="ＭＳ Ｐゴシック" panose="020B0600070205080204" pitchFamily="50" charset="-128"/>
              <a:ea typeface="ＭＳ Ｐゴシック" panose="020B0600070205080204" pitchFamily="50" charset="-128"/>
            </a:rPr>
            <a:t>　</a:t>
          </a:r>
          <a:r>
            <a:rPr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介護職員の総数のうち、介護福祉士の占める割合が１００分の５０以上であること。</a:t>
          </a:r>
          <a:endParaRPr lang="ja-JP" altLang="ja-JP" sz="900">
            <a:effectLst/>
            <a:latin typeface="ＭＳ Ｐゴシック" panose="020B0600070205080204" pitchFamily="50" charset="-128"/>
            <a:ea typeface="ＭＳ Ｐゴシック" panose="020B0600070205080204" pitchFamily="50" charset="-128"/>
          </a:endParaRPr>
        </a:p>
        <a:p>
          <a:r>
            <a:rPr lang="ja-JP" altLang="en-US" sz="1000" b="1">
              <a:latin typeface="ＭＳ Ｐゴシック" panose="020B0600070205080204" pitchFamily="50" charset="-128"/>
              <a:ea typeface="ＭＳ Ｐゴシック" panose="020B0600070205080204" pitchFamily="50" charset="-128"/>
            </a:rPr>
            <a:t>○サービス提供体制強化加算（</a:t>
          </a:r>
          <a:r>
            <a:rPr lang="en-US" altLang="ja-JP" sz="1000" b="1">
              <a:latin typeface="ＭＳ Ｐゴシック" panose="020B0600070205080204" pitchFamily="50" charset="-128"/>
              <a:ea typeface="ＭＳ Ｐゴシック" panose="020B0600070205080204" pitchFamily="50" charset="-128"/>
            </a:rPr>
            <a:t>Ⅱ</a:t>
          </a:r>
          <a:r>
            <a:rPr lang="ja-JP" altLang="en-US" sz="1000" b="1">
              <a:latin typeface="ＭＳ Ｐゴシック" panose="020B0600070205080204" pitchFamily="50" charset="-128"/>
              <a:ea typeface="ＭＳ Ｐゴシック" panose="020B0600070205080204" pitchFamily="50" charset="-128"/>
            </a:rPr>
            <a:t>）　　　　６単位／日</a:t>
          </a:r>
          <a:br>
            <a:rPr lang="ja-JP" altLang="en-US" sz="1000" b="1">
              <a:latin typeface="ＭＳ Ｐゴシック" panose="020B0600070205080204" pitchFamily="50" charset="-128"/>
              <a:ea typeface="ＭＳ Ｐゴシック" panose="020B0600070205080204" pitchFamily="50" charset="-128"/>
            </a:rPr>
          </a:br>
          <a:r>
            <a:rPr lang="ja-JP" altLang="en-US" sz="900" b="1">
              <a:latin typeface="ＭＳ Ｐゴシック" panose="020B0600070205080204" pitchFamily="50" charset="-128"/>
              <a:ea typeface="ＭＳ Ｐゴシック" panose="020B0600070205080204" pitchFamily="50" charset="-128"/>
            </a:rPr>
            <a:t>　</a:t>
          </a:r>
          <a:r>
            <a:rPr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看護・介護職員の総数のうち、常勤職員の占める割合が１００分の７５以上であること。</a:t>
          </a:r>
          <a:br>
            <a:rPr lang="ja-JP" altLang="ja-JP" sz="900">
              <a:solidFill>
                <a:schemeClr val="tx1"/>
              </a:solidFill>
              <a:effectLst/>
              <a:latin typeface="ＭＳ Ｐゴシック" panose="020B0600070205080204" pitchFamily="50" charset="-128"/>
              <a:ea typeface="ＭＳ Ｐゴシック" panose="020B0600070205080204" pitchFamily="50" charset="-128"/>
              <a:cs typeface="+mn-cs"/>
            </a:rPr>
          </a:br>
          <a:r>
            <a:rPr lang="ja-JP" altLang="en-US" sz="1000" b="1">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1">
              <a:latin typeface="ＭＳ Ｐゴシック" panose="020B0600070205080204" pitchFamily="50" charset="-128"/>
              <a:ea typeface="ＭＳ Ｐゴシック" panose="020B0600070205080204" pitchFamily="50" charset="-128"/>
            </a:rPr>
            <a:t>サービス提供体制強化加算（</a:t>
          </a:r>
          <a:r>
            <a:rPr lang="en-US" altLang="ja-JP" sz="1000" b="1">
              <a:latin typeface="ＭＳ Ｐゴシック" panose="020B0600070205080204" pitchFamily="50" charset="-128"/>
              <a:ea typeface="ＭＳ Ｐゴシック" panose="020B0600070205080204" pitchFamily="50" charset="-128"/>
            </a:rPr>
            <a:t>Ⅲ</a:t>
          </a:r>
          <a:r>
            <a:rPr lang="ja-JP" altLang="en-US" sz="1000" b="1">
              <a:latin typeface="ＭＳ Ｐゴシック" panose="020B0600070205080204" pitchFamily="50" charset="-128"/>
              <a:ea typeface="ＭＳ Ｐゴシック" panose="020B0600070205080204" pitchFamily="50" charset="-128"/>
            </a:rPr>
            <a:t>）　　　　６単位／日</a:t>
          </a:r>
        </a:p>
        <a:p>
          <a:r>
            <a:rPr lang="ja-JP" altLang="en-US" sz="900">
              <a:latin typeface="ＭＳ Ｐゴシック" panose="020B0600070205080204" pitchFamily="50" charset="-128"/>
              <a:ea typeface="ＭＳ Ｐゴシック" panose="020B0600070205080204" pitchFamily="50" charset="-128"/>
            </a:rPr>
            <a:t>　特定施設入居者生活介護を入居者に直接提供する職員の総数のうち、勤続年数３年以上の者の占める割合が１００分の３０以上であること。</a:t>
          </a:r>
        </a:p>
      </xdr:txBody>
    </xdr:sp>
    <xdr:clientData/>
  </xdr:oneCellAnchor>
</xdr:wsDr>
</file>

<file path=xl/drawings/drawing2.xml><?xml version="1.0" encoding="utf-8"?>
<c:userShapes xmlns:c="http://schemas.openxmlformats.org/drawingml/2006/chart">
  <cdr:absSizeAnchor xmlns:cdr="http://schemas.openxmlformats.org/drawingml/2006/chartDrawing">
    <cdr:from>
      <cdr:x>0.95595</cdr:x>
      <cdr:y>0.00295</cdr:y>
    </cdr:from>
    <cdr:ext cx="211002" cy="234706"/>
    <cdr:sp macro="" textlink="">
      <cdr:nvSpPr>
        <cdr:cNvPr id="2" name="テキスト ボックス 1"/>
        <cdr:cNvSpPr txBox="1"/>
      </cdr:nvSpPr>
      <cdr:spPr>
        <a:xfrm xmlns:a="http://schemas.openxmlformats.org/drawingml/2006/main">
          <a:off x="4817966" y="7442"/>
          <a:ext cx="211002" cy="23470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relSizeAnchor xmlns:cdr="http://schemas.openxmlformats.org/drawingml/2006/chartDrawing">
    <cdr:from>
      <cdr:x>0.04746</cdr:x>
      <cdr:y>0.35883</cdr:y>
    </cdr:from>
    <cdr:to>
      <cdr:x>0.15254</cdr:x>
      <cdr:y>0.4071</cdr:y>
    </cdr:to>
    <cdr:sp macro="" textlink="">
      <cdr:nvSpPr>
        <cdr:cNvPr id="12" name="テキスト ボックス 1"/>
        <cdr:cNvSpPr txBox="1"/>
      </cdr:nvSpPr>
      <cdr:spPr>
        <a:xfrm xmlns:a="http://schemas.openxmlformats.org/drawingml/2006/main">
          <a:off x="266700" y="1250950"/>
          <a:ext cx="590550" cy="16827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ja-JP" altLang="en-US" sz="1100"/>
        </a:p>
      </cdr:txBody>
    </cdr:sp>
  </cdr:relSizeAnchor>
</c:userShapes>
</file>

<file path=xl/theme/theme1.xml><?xml version="1.0" encoding="utf-8"?>
<a:theme xmlns:a="http://schemas.openxmlformats.org/drawingml/2006/main" name="Office テーマ">
  <a:themeElements>
    <a:clrScheme name="NRI標準テーマ色_2013">
      <a:dk1>
        <a:srgbClr val="000000"/>
      </a:dk1>
      <a:lt1>
        <a:srgbClr val="FFFFFF"/>
      </a:lt1>
      <a:dk2>
        <a:srgbClr val="CCCCCC"/>
      </a:dk2>
      <a:lt2>
        <a:srgbClr val="7F7F7F"/>
      </a:lt2>
      <a:accent1>
        <a:srgbClr val="40647F"/>
      </a:accent1>
      <a:accent2>
        <a:srgbClr val="7AABCC"/>
      </a:accent2>
      <a:accent3>
        <a:srgbClr val="B5D1E2"/>
      </a:accent3>
      <a:accent4>
        <a:srgbClr val="E57E17"/>
      </a:accent4>
      <a:accent5>
        <a:srgbClr val="BF1313"/>
      </a:accent5>
      <a:accent6>
        <a:srgbClr val="005BAC"/>
      </a:accent6>
      <a:hlink>
        <a:srgbClr val="E57E17"/>
      </a:hlink>
      <a:folHlink>
        <a:srgbClr val="BF13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93"/>
  <sheetViews>
    <sheetView tabSelected="1" view="pageBreakPreview" zoomScale="90" zoomScaleNormal="90" zoomScaleSheetLayoutView="90" workbookViewId="0"/>
  </sheetViews>
  <sheetFormatPr defaultRowHeight="14.45" customHeight="1" x14ac:dyDescent="0.15"/>
  <cols>
    <col min="1" max="2" width="1.7109375" style="150" customWidth="1"/>
    <col min="3" max="3" width="1.7109375" style="152" customWidth="1"/>
    <col min="4" max="4" width="10.7109375" style="156" customWidth="1"/>
    <col min="5" max="5" width="48.7109375" style="153" customWidth="1"/>
    <col min="6" max="6" width="50.7109375" style="154" customWidth="1"/>
  </cols>
  <sheetData>
    <row r="2" spans="2:6" ht="14.45" customHeight="1" x14ac:dyDescent="0.15">
      <c r="B2" s="151" t="s">
        <v>593</v>
      </c>
      <c r="C2" s="155"/>
    </row>
    <row r="4" spans="2:6" ht="14.45" customHeight="1" x14ac:dyDescent="0.15">
      <c r="C4" s="152" t="s">
        <v>594</v>
      </c>
    </row>
    <row r="5" spans="2:6" ht="12.95" customHeight="1" x14ac:dyDescent="0.15">
      <c r="D5" s="177" t="s">
        <v>759</v>
      </c>
      <c r="E5" s="177" t="s">
        <v>760</v>
      </c>
      <c r="F5" s="177" t="s">
        <v>761</v>
      </c>
    </row>
    <row r="6" spans="2:6" ht="12.95" customHeight="1" x14ac:dyDescent="0.15">
      <c r="D6" s="186" t="s">
        <v>636</v>
      </c>
      <c r="E6" s="183" t="s">
        <v>750</v>
      </c>
      <c r="F6" s="165" t="s">
        <v>606</v>
      </c>
    </row>
    <row r="7" spans="2:6" ht="12.95" customHeight="1" x14ac:dyDescent="0.15">
      <c r="D7" s="187"/>
      <c r="E7" s="184"/>
      <c r="F7" s="166" t="s">
        <v>595</v>
      </c>
    </row>
    <row r="8" spans="2:6" ht="12.95" customHeight="1" x14ac:dyDescent="0.15">
      <c r="D8" s="187"/>
      <c r="E8" s="184"/>
      <c r="F8" s="166" t="s">
        <v>596</v>
      </c>
    </row>
    <row r="9" spans="2:6" ht="12.95" customHeight="1" x14ac:dyDescent="0.15">
      <c r="D9" s="187"/>
      <c r="E9" s="184"/>
      <c r="F9" s="166" t="s">
        <v>597</v>
      </c>
    </row>
    <row r="10" spans="2:6" ht="12.95" customHeight="1" x14ac:dyDescent="0.15">
      <c r="D10" s="187"/>
      <c r="E10" s="184"/>
      <c r="F10" s="166" t="s">
        <v>598</v>
      </c>
    </row>
    <row r="11" spans="2:6" ht="12.95" customHeight="1" x14ac:dyDescent="0.15">
      <c r="D11" s="187"/>
      <c r="E11" s="184"/>
      <c r="F11" s="166" t="s">
        <v>599</v>
      </c>
    </row>
    <row r="12" spans="2:6" ht="12.95" customHeight="1" x14ac:dyDescent="0.15">
      <c r="D12" s="187"/>
      <c r="E12" s="184"/>
      <c r="F12" s="166" t="s">
        <v>600</v>
      </c>
    </row>
    <row r="13" spans="2:6" ht="12.95" customHeight="1" x14ac:dyDescent="0.15">
      <c r="D13" s="187"/>
      <c r="E13" s="184"/>
      <c r="F13" s="166" t="s">
        <v>601</v>
      </c>
    </row>
    <row r="14" spans="2:6" ht="24.95" customHeight="1" x14ac:dyDescent="0.15">
      <c r="D14" s="187"/>
      <c r="E14" s="184"/>
      <c r="F14" s="166" t="s">
        <v>602</v>
      </c>
    </row>
    <row r="15" spans="2:6" ht="24.95" customHeight="1" x14ac:dyDescent="0.15">
      <c r="D15" s="187"/>
      <c r="E15" s="184"/>
      <c r="F15" s="166" t="s">
        <v>607</v>
      </c>
    </row>
    <row r="16" spans="2:6" ht="24.95" customHeight="1" x14ac:dyDescent="0.15">
      <c r="D16" s="187"/>
      <c r="E16" s="184"/>
      <c r="F16" s="166" t="s">
        <v>608</v>
      </c>
    </row>
    <row r="17" spans="3:6" ht="12.95" customHeight="1" x14ac:dyDescent="0.15">
      <c r="D17" s="187"/>
      <c r="E17" s="184"/>
      <c r="F17" s="167" t="s">
        <v>603</v>
      </c>
    </row>
    <row r="18" spans="3:6" ht="12.95" customHeight="1" x14ac:dyDescent="0.15">
      <c r="D18" s="186" t="s">
        <v>637</v>
      </c>
      <c r="E18" s="179" t="s">
        <v>611</v>
      </c>
      <c r="F18" s="168" t="s">
        <v>606</v>
      </c>
    </row>
    <row r="19" spans="3:6" ht="12.95" customHeight="1" x14ac:dyDescent="0.15">
      <c r="D19" s="187"/>
      <c r="E19" s="179"/>
      <c r="F19" s="169" t="s">
        <v>610</v>
      </c>
    </row>
    <row r="20" spans="3:6" ht="12.95" customHeight="1" x14ac:dyDescent="0.15">
      <c r="D20" s="187"/>
      <c r="E20" s="183" t="s">
        <v>749</v>
      </c>
      <c r="F20" s="168" t="s">
        <v>606</v>
      </c>
    </row>
    <row r="21" spans="3:6" ht="12.95" customHeight="1" x14ac:dyDescent="0.15">
      <c r="D21" s="191"/>
      <c r="E21" s="185"/>
      <c r="F21" s="169" t="s">
        <v>610</v>
      </c>
    </row>
    <row r="22" spans="3:6" ht="12.95" customHeight="1" x14ac:dyDescent="0.15">
      <c r="D22" s="188" t="s">
        <v>638</v>
      </c>
      <c r="E22" s="181" t="s">
        <v>609</v>
      </c>
      <c r="F22" s="165" t="s">
        <v>604</v>
      </c>
    </row>
    <row r="23" spans="3:6" ht="12.95" customHeight="1" x14ac:dyDescent="0.15">
      <c r="D23" s="188"/>
      <c r="E23" s="181"/>
      <c r="F23" s="166" t="s">
        <v>606</v>
      </c>
    </row>
    <row r="24" spans="3:6" ht="12.95" customHeight="1" x14ac:dyDescent="0.15">
      <c r="D24" s="188"/>
      <c r="E24" s="181"/>
      <c r="F24" s="166" t="s">
        <v>595</v>
      </c>
    </row>
    <row r="25" spans="3:6" ht="12.95" customHeight="1" x14ac:dyDescent="0.15">
      <c r="D25" s="188"/>
      <c r="E25" s="181"/>
      <c r="F25" s="166" t="s">
        <v>596</v>
      </c>
    </row>
    <row r="26" spans="3:6" ht="12.95" customHeight="1" x14ac:dyDescent="0.15">
      <c r="D26" s="188"/>
      <c r="E26" s="181"/>
      <c r="F26" s="166" t="s">
        <v>597</v>
      </c>
    </row>
    <row r="27" spans="3:6" ht="12.95" customHeight="1" x14ac:dyDescent="0.15">
      <c r="D27" s="188"/>
      <c r="E27" s="181"/>
      <c r="F27" s="166" t="s">
        <v>598</v>
      </c>
    </row>
    <row r="28" spans="3:6" ht="12.95" customHeight="1" x14ac:dyDescent="0.15">
      <c r="D28" s="188"/>
      <c r="E28" s="181"/>
      <c r="F28" s="166" t="s">
        <v>599</v>
      </c>
    </row>
    <row r="29" spans="3:6" ht="24.95" customHeight="1" x14ac:dyDescent="0.15">
      <c r="D29" s="188"/>
      <c r="E29" s="181"/>
      <c r="F29" s="166" t="s">
        <v>605</v>
      </c>
    </row>
    <row r="30" spans="3:6" ht="12.95" customHeight="1" x14ac:dyDescent="0.15">
      <c r="D30" s="189"/>
      <c r="E30" s="182"/>
      <c r="F30" s="169" t="s">
        <v>603</v>
      </c>
    </row>
    <row r="32" spans="3:6" ht="14.45" customHeight="1" x14ac:dyDescent="0.15">
      <c r="C32" s="152" t="s">
        <v>630</v>
      </c>
    </row>
    <row r="33" spans="4:6" ht="14.45" customHeight="1" x14ac:dyDescent="0.15">
      <c r="D33" s="177" t="s">
        <v>759</v>
      </c>
      <c r="E33" s="177" t="s">
        <v>760</v>
      </c>
      <c r="F33" s="177" t="s">
        <v>761</v>
      </c>
    </row>
    <row r="34" spans="4:6" ht="12.95" customHeight="1" x14ac:dyDescent="0.15">
      <c r="D34" s="170" t="s">
        <v>639</v>
      </c>
      <c r="E34" s="171" t="s">
        <v>612</v>
      </c>
      <c r="F34" s="171" t="s">
        <v>613</v>
      </c>
    </row>
    <row r="35" spans="4:6" ht="12.95" customHeight="1" x14ac:dyDescent="0.15">
      <c r="D35" s="190"/>
      <c r="E35" s="179" t="s">
        <v>751</v>
      </c>
      <c r="F35" s="168" t="s">
        <v>614</v>
      </c>
    </row>
    <row r="36" spans="4:6" ht="12.95" customHeight="1" x14ac:dyDescent="0.15">
      <c r="D36" s="190"/>
      <c r="E36" s="179"/>
      <c r="F36" s="166" t="s">
        <v>615</v>
      </c>
    </row>
    <row r="37" spans="4:6" ht="12.95" customHeight="1" x14ac:dyDescent="0.15">
      <c r="D37" s="190"/>
      <c r="E37" s="179"/>
      <c r="F37" s="169" t="s">
        <v>613</v>
      </c>
    </row>
    <row r="38" spans="4:6" ht="12.95" customHeight="1" x14ac:dyDescent="0.15">
      <c r="D38" s="190" t="s">
        <v>640</v>
      </c>
      <c r="E38" s="179" t="s">
        <v>598</v>
      </c>
      <c r="F38" s="168" t="s">
        <v>614</v>
      </c>
    </row>
    <row r="39" spans="4:6" ht="12.95" customHeight="1" x14ac:dyDescent="0.15">
      <c r="D39" s="190"/>
      <c r="E39" s="179"/>
      <c r="F39" s="166" t="s">
        <v>615</v>
      </c>
    </row>
    <row r="40" spans="4:6" ht="12.95" customHeight="1" x14ac:dyDescent="0.15">
      <c r="D40" s="190"/>
      <c r="E40" s="179"/>
      <c r="F40" s="169" t="s">
        <v>613</v>
      </c>
    </row>
    <row r="41" spans="4:6" ht="12.95" customHeight="1" x14ac:dyDescent="0.15">
      <c r="D41" s="190" t="s">
        <v>641</v>
      </c>
      <c r="E41" s="179" t="s">
        <v>632</v>
      </c>
      <c r="F41" s="168" t="s">
        <v>614</v>
      </c>
    </row>
    <row r="42" spans="4:6" ht="12.95" customHeight="1" x14ac:dyDescent="0.15">
      <c r="D42" s="190"/>
      <c r="E42" s="179"/>
      <c r="F42" s="166" t="s">
        <v>615</v>
      </c>
    </row>
    <row r="43" spans="4:6" ht="12.95" customHeight="1" x14ac:dyDescent="0.15">
      <c r="D43" s="190"/>
      <c r="E43" s="179"/>
      <c r="F43" s="166" t="s">
        <v>600</v>
      </c>
    </row>
    <row r="44" spans="4:6" ht="12.95" customHeight="1" x14ac:dyDescent="0.15">
      <c r="D44" s="190"/>
      <c r="E44" s="179"/>
      <c r="F44" s="166" t="s">
        <v>601</v>
      </c>
    </row>
    <row r="45" spans="4:6" ht="12.95" customHeight="1" x14ac:dyDescent="0.15">
      <c r="D45" s="190"/>
      <c r="E45" s="179"/>
      <c r="F45" s="167" t="s">
        <v>598</v>
      </c>
    </row>
    <row r="46" spans="4:6" ht="12.95" customHeight="1" x14ac:dyDescent="0.15">
      <c r="D46" s="190"/>
      <c r="E46" s="179"/>
      <c r="F46" s="169" t="s">
        <v>633</v>
      </c>
    </row>
    <row r="47" spans="4:6" ht="12.95" customHeight="1" x14ac:dyDescent="0.15">
      <c r="D47" s="172" t="s">
        <v>642</v>
      </c>
      <c r="E47" s="164" t="s">
        <v>633</v>
      </c>
      <c r="F47" s="171" t="s">
        <v>598</v>
      </c>
    </row>
    <row r="48" spans="4:6" ht="15.95" customHeight="1" x14ac:dyDescent="0.15">
      <c r="D48" s="183" t="s">
        <v>643</v>
      </c>
      <c r="E48" s="183" t="s">
        <v>758</v>
      </c>
      <c r="F48" s="168" t="s">
        <v>616</v>
      </c>
    </row>
    <row r="49" spans="4:6" ht="15.95" customHeight="1" x14ac:dyDescent="0.15">
      <c r="D49" s="185"/>
      <c r="E49" s="185"/>
      <c r="F49" s="169" t="s">
        <v>613</v>
      </c>
    </row>
    <row r="50" spans="4:6" ht="12.95" customHeight="1" x14ac:dyDescent="0.15">
      <c r="D50" s="190" t="s">
        <v>645</v>
      </c>
      <c r="E50" s="179" t="s">
        <v>617</v>
      </c>
      <c r="F50" s="168" t="s">
        <v>606</v>
      </c>
    </row>
    <row r="51" spans="4:6" ht="12.95" customHeight="1" x14ac:dyDescent="0.15">
      <c r="D51" s="190"/>
      <c r="E51" s="179"/>
      <c r="F51" s="166" t="s">
        <v>595</v>
      </c>
    </row>
    <row r="52" spans="4:6" ht="12.95" customHeight="1" x14ac:dyDescent="0.15">
      <c r="D52" s="190"/>
      <c r="E52" s="179"/>
      <c r="F52" s="166" t="s">
        <v>613</v>
      </c>
    </row>
    <row r="53" spans="4:6" ht="12.95" customHeight="1" x14ac:dyDescent="0.15">
      <c r="D53" s="190"/>
      <c r="E53" s="179"/>
      <c r="F53" s="169" t="s">
        <v>612</v>
      </c>
    </row>
    <row r="54" spans="4:6" ht="12.95" customHeight="1" x14ac:dyDescent="0.15">
      <c r="D54" s="170" t="s">
        <v>646</v>
      </c>
      <c r="E54" s="171" t="s">
        <v>618</v>
      </c>
      <c r="F54" s="171" t="s">
        <v>619</v>
      </c>
    </row>
    <row r="55" spans="4:6" ht="12.95" customHeight="1" x14ac:dyDescent="0.15">
      <c r="D55" s="183" t="s">
        <v>752</v>
      </c>
      <c r="E55" s="168" t="s">
        <v>600</v>
      </c>
      <c r="F55" s="179" t="s">
        <v>606</v>
      </c>
    </row>
    <row r="56" spans="4:6" ht="12.95" customHeight="1" x14ac:dyDescent="0.15">
      <c r="D56" s="184"/>
      <c r="E56" s="166" t="s">
        <v>601</v>
      </c>
      <c r="F56" s="179"/>
    </row>
    <row r="57" spans="4:6" ht="12.95" customHeight="1" x14ac:dyDescent="0.15">
      <c r="D57" s="185"/>
      <c r="E57" s="169" t="s">
        <v>620</v>
      </c>
      <c r="F57" s="179"/>
    </row>
    <row r="58" spans="4:6" ht="12.95" customHeight="1" x14ac:dyDescent="0.15">
      <c r="D58" s="170" t="s">
        <v>647</v>
      </c>
      <c r="E58" s="171" t="s">
        <v>621</v>
      </c>
      <c r="F58" s="171" t="s">
        <v>622</v>
      </c>
    </row>
    <row r="59" spans="4:6" ht="12.95" customHeight="1" x14ac:dyDescent="0.15">
      <c r="D59" s="170" t="s">
        <v>648</v>
      </c>
      <c r="E59" s="171" t="s">
        <v>623</v>
      </c>
      <c r="F59" s="171" t="s">
        <v>624</v>
      </c>
    </row>
    <row r="60" spans="4:6" ht="12.95" customHeight="1" x14ac:dyDescent="0.15">
      <c r="D60" s="190" t="s">
        <v>649</v>
      </c>
      <c r="E60" s="179" t="s">
        <v>625</v>
      </c>
      <c r="F60" s="171" t="s">
        <v>614</v>
      </c>
    </row>
    <row r="61" spans="4:6" ht="12.95" customHeight="1" x14ac:dyDescent="0.15">
      <c r="D61" s="190"/>
      <c r="E61" s="179"/>
      <c r="F61" s="171" t="s">
        <v>615</v>
      </c>
    </row>
    <row r="62" spans="4:6" ht="12.95" customHeight="1" x14ac:dyDescent="0.15">
      <c r="D62" s="190"/>
      <c r="E62" s="179"/>
      <c r="F62" s="171" t="s">
        <v>626</v>
      </c>
    </row>
    <row r="63" spans="4:6" ht="12.95" customHeight="1" x14ac:dyDescent="0.15">
      <c r="D63" s="190"/>
      <c r="E63" s="179"/>
      <c r="F63" s="171" t="s">
        <v>627</v>
      </c>
    </row>
    <row r="64" spans="4:6" ht="12.95" customHeight="1" x14ac:dyDescent="0.15">
      <c r="D64" s="190"/>
      <c r="E64" s="179"/>
      <c r="F64" s="171" t="s">
        <v>628</v>
      </c>
    </row>
    <row r="65" spans="4:6" ht="12.95" customHeight="1" x14ac:dyDescent="0.15">
      <c r="D65" s="190"/>
      <c r="E65" s="179"/>
      <c r="F65" s="171" t="s">
        <v>606</v>
      </c>
    </row>
    <row r="66" spans="4:6" ht="12.95" customHeight="1" x14ac:dyDescent="0.15">
      <c r="D66" s="190"/>
      <c r="E66" s="180"/>
      <c r="F66" s="173" t="s">
        <v>629</v>
      </c>
    </row>
    <row r="67" spans="4:6" ht="12.95" customHeight="1" x14ac:dyDescent="0.15">
      <c r="D67" s="192" t="s">
        <v>753</v>
      </c>
      <c r="E67" s="192" t="s">
        <v>754</v>
      </c>
      <c r="F67" s="174" t="s">
        <v>735</v>
      </c>
    </row>
    <row r="68" spans="4:6" ht="12.95" customHeight="1" x14ac:dyDescent="0.15">
      <c r="D68" s="193"/>
      <c r="E68" s="193"/>
      <c r="F68" s="175" t="s">
        <v>736</v>
      </c>
    </row>
    <row r="69" spans="4:6" ht="12.95" customHeight="1" x14ac:dyDescent="0.15">
      <c r="D69" s="193"/>
      <c r="E69" s="193"/>
      <c r="F69" s="175" t="s">
        <v>737</v>
      </c>
    </row>
    <row r="70" spans="4:6" ht="12.95" customHeight="1" x14ac:dyDescent="0.15">
      <c r="D70" s="193"/>
      <c r="E70" s="193"/>
      <c r="F70" s="175" t="s">
        <v>738</v>
      </c>
    </row>
    <row r="71" spans="4:6" ht="12.95" customHeight="1" x14ac:dyDescent="0.15">
      <c r="D71" s="193"/>
      <c r="E71" s="193"/>
      <c r="F71" s="175" t="s">
        <v>739</v>
      </c>
    </row>
    <row r="72" spans="4:6" ht="12.95" customHeight="1" x14ac:dyDescent="0.15">
      <c r="D72" s="193"/>
      <c r="E72" s="194"/>
      <c r="F72" s="176" t="s">
        <v>740</v>
      </c>
    </row>
    <row r="73" spans="4:6" ht="12.95" customHeight="1" x14ac:dyDescent="0.15">
      <c r="D73" s="193"/>
      <c r="E73" s="192" t="s">
        <v>755</v>
      </c>
      <c r="F73" s="174" t="s">
        <v>735</v>
      </c>
    </row>
    <row r="74" spans="4:6" ht="12.95" customHeight="1" x14ac:dyDescent="0.15">
      <c r="D74" s="193"/>
      <c r="E74" s="193"/>
      <c r="F74" s="175" t="s">
        <v>736</v>
      </c>
    </row>
    <row r="75" spans="4:6" ht="12.95" customHeight="1" x14ac:dyDescent="0.15">
      <c r="D75" s="193"/>
      <c r="E75" s="193"/>
      <c r="F75" s="175" t="s">
        <v>737</v>
      </c>
    </row>
    <row r="76" spans="4:6" ht="12.95" customHeight="1" x14ac:dyDescent="0.15">
      <c r="D76" s="193"/>
      <c r="E76" s="193"/>
      <c r="F76" s="175" t="s">
        <v>738</v>
      </c>
    </row>
    <row r="77" spans="4:6" ht="12.95" customHeight="1" x14ac:dyDescent="0.15">
      <c r="D77" s="193"/>
      <c r="E77" s="193"/>
      <c r="F77" s="175" t="s">
        <v>739</v>
      </c>
    </row>
    <row r="78" spans="4:6" ht="12.95" customHeight="1" x14ac:dyDescent="0.15">
      <c r="D78" s="194"/>
      <c r="E78" s="194"/>
      <c r="F78" s="176" t="s">
        <v>740</v>
      </c>
    </row>
    <row r="79" spans="4:6" ht="12.95" customHeight="1" x14ac:dyDescent="0.15">
      <c r="D79" s="192" t="s">
        <v>756</v>
      </c>
      <c r="E79" s="192" t="s">
        <v>757</v>
      </c>
      <c r="F79" s="174" t="s">
        <v>735</v>
      </c>
    </row>
    <row r="80" spans="4:6" ht="12.95" customHeight="1" x14ac:dyDescent="0.15">
      <c r="D80" s="193"/>
      <c r="E80" s="193"/>
      <c r="F80" s="175" t="s">
        <v>741</v>
      </c>
    </row>
    <row r="81" spans="3:6" ht="12.95" customHeight="1" x14ac:dyDescent="0.15">
      <c r="D81" s="193"/>
      <c r="E81" s="193"/>
      <c r="F81" s="175" t="s">
        <v>742</v>
      </c>
    </row>
    <row r="82" spans="3:6" ht="12.95" customHeight="1" x14ac:dyDescent="0.15">
      <c r="D82" s="193"/>
      <c r="E82" s="193"/>
      <c r="F82" s="175" t="s">
        <v>740</v>
      </c>
    </row>
    <row r="83" spans="3:6" ht="12.95" customHeight="1" x14ac:dyDescent="0.15">
      <c r="D83" s="194"/>
      <c r="E83" s="194"/>
      <c r="F83" s="176" t="s">
        <v>743</v>
      </c>
    </row>
    <row r="84" spans="3:6" ht="12.95" customHeight="1" x14ac:dyDescent="0.15">
      <c r="D84" s="162" t="s">
        <v>744</v>
      </c>
      <c r="E84" s="163" t="s">
        <v>745</v>
      </c>
      <c r="F84" s="163" t="s">
        <v>746</v>
      </c>
    </row>
    <row r="86" spans="3:6" ht="14.45" customHeight="1" x14ac:dyDescent="0.15">
      <c r="C86" s="152" t="s">
        <v>650</v>
      </c>
    </row>
    <row r="87" spans="3:6" ht="14.45" customHeight="1" x14ac:dyDescent="0.15">
      <c r="D87" s="177" t="s">
        <v>759</v>
      </c>
      <c r="E87" s="178" t="s">
        <v>760</v>
      </c>
      <c r="F87" s="178" t="s">
        <v>761</v>
      </c>
    </row>
    <row r="88" spans="3:6" ht="14.45" customHeight="1" x14ac:dyDescent="0.15">
      <c r="D88" s="183" t="s">
        <v>747</v>
      </c>
      <c r="E88" s="179" t="s">
        <v>651</v>
      </c>
      <c r="F88" s="168" t="s">
        <v>652</v>
      </c>
    </row>
    <row r="89" spans="3:6" ht="14.45" customHeight="1" x14ac:dyDescent="0.15">
      <c r="D89" s="184"/>
      <c r="E89" s="179"/>
      <c r="F89" s="166" t="s">
        <v>653</v>
      </c>
    </row>
    <row r="90" spans="3:6" ht="14.45" customHeight="1" x14ac:dyDescent="0.15">
      <c r="D90" s="184"/>
      <c r="E90" s="179"/>
      <c r="F90" s="166" t="s">
        <v>603</v>
      </c>
    </row>
    <row r="91" spans="3:6" ht="14.45" customHeight="1" x14ac:dyDescent="0.15">
      <c r="D91" s="185"/>
      <c r="E91" s="179"/>
      <c r="F91" s="169" t="s">
        <v>628</v>
      </c>
    </row>
    <row r="92" spans="3:6" ht="14.45" customHeight="1" x14ac:dyDescent="0.15">
      <c r="D92" s="183" t="s">
        <v>748</v>
      </c>
      <c r="E92" s="179" t="s">
        <v>651</v>
      </c>
      <c r="F92" s="168" t="s">
        <v>658</v>
      </c>
    </row>
    <row r="93" spans="3:6" ht="14.45" customHeight="1" x14ac:dyDescent="0.15">
      <c r="D93" s="185"/>
      <c r="E93" s="179"/>
      <c r="F93" s="169" t="s">
        <v>659</v>
      </c>
    </row>
  </sheetData>
  <mergeCells count="30">
    <mergeCell ref="D67:D78"/>
    <mergeCell ref="E88:E91"/>
    <mergeCell ref="D88:D91"/>
    <mergeCell ref="D92:D93"/>
    <mergeCell ref="E92:E93"/>
    <mergeCell ref="E67:E72"/>
    <mergeCell ref="E73:E78"/>
    <mergeCell ref="E79:E83"/>
    <mergeCell ref="D79:D83"/>
    <mergeCell ref="D50:D53"/>
    <mergeCell ref="D60:D66"/>
    <mergeCell ref="D18:D21"/>
    <mergeCell ref="E48:E49"/>
    <mergeCell ref="D48:D49"/>
    <mergeCell ref="D55:D57"/>
    <mergeCell ref="E50:E53"/>
    <mergeCell ref="D6:D17"/>
    <mergeCell ref="D22:D30"/>
    <mergeCell ref="D35:D37"/>
    <mergeCell ref="D38:D40"/>
    <mergeCell ref="E41:E46"/>
    <mergeCell ref="D41:D46"/>
    <mergeCell ref="F55:F57"/>
    <mergeCell ref="E60:E66"/>
    <mergeCell ref="E22:E30"/>
    <mergeCell ref="E6:E17"/>
    <mergeCell ref="E18:E19"/>
    <mergeCell ref="E20:E21"/>
    <mergeCell ref="E35:E37"/>
    <mergeCell ref="E38:E40"/>
  </mergeCells>
  <phoneticPr fontId="1"/>
  <pageMargins left="0.23622047244094491" right="0.23622047244094491" top="0.62992125984251968" bottom="0.39370078740157483" header="0.23622047244094491" footer="0.31496062992125984"/>
  <pageSetup paperSize="9" scale="70" orientation="portrait" verticalDpi="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1" manualBreakCount="1">
    <brk id="85"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248"/>
  <sheetViews>
    <sheetView showGridLines="0" view="pageBreakPreview" zoomScale="80" zoomScaleNormal="100" zoomScaleSheetLayoutView="80" workbookViewId="0">
      <selection activeCell="K16" sqref="K16"/>
    </sheetView>
  </sheetViews>
  <sheetFormatPr defaultColWidth="8" defaultRowHeight="15" customHeight="1" x14ac:dyDescent="0.15"/>
  <cols>
    <col min="1" max="1" width="17" style="1" customWidth="1"/>
    <col min="2" max="2" width="4.28515625" style="1" customWidth="1"/>
    <col min="3" max="3" width="14.85546875" style="1" customWidth="1"/>
    <col min="4" max="13" width="9.7109375" style="1" customWidth="1"/>
    <col min="14" max="16384" width="8" style="1"/>
  </cols>
  <sheetData>
    <row r="1" spans="1:16" ht="15" customHeight="1" x14ac:dyDescent="0.15">
      <c r="D1" s="27" t="s">
        <v>268</v>
      </c>
      <c r="J1" s="27" t="s">
        <v>275</v>
      </c>
    </row>
    <row r="3" spans="1:16" s="9" customFormat="1" ht="56.25" x14ac:dyDescent="0.15">
      <c r="A3" s="7"/>
      <c r="B3" s="30"/>
      <c r="C3" s="8"/>
      <c r="D3" s="11" t="s">
        <v>0</v>
      </c>
      <c r="E3" s="10" t="s">
        <v>269</v>
      </c>
      <c r="F3" s="10" t="s">
        <v>270</v>
      </c>
      <c r="G3" s="10" t="s">
        <v>271</v>
      </c>
      <c r="H3" s="10" t="s">
        <v>272</v>
      </c>
      <c r="I3" s="11" t="s">
        <v>1</v>
      </c>
      <c r="J3" s="11" t="s">
        <v>0</v>
      </c>
      <c r="K3" s="10" t="s">
        <v>273</v>
      </c>
      <c r="L3" s="10" t="s">
        <v>274</v>
      </c>
      <c r="M3" s="11" t="s">
        <v>1</v>
      </c>
      <c r="N3" s="38"/>
    </row>
    <row r="4" spans="1:16" ht="12.95" customHeight="1" x14ac:dyDescent="0.15">
      <c r="A4" s="4" t="s">
        <v>164</v>
      </c>
      <c r="B4" s="34" t="s">
        <v>102</v>
      </c>
      <c r="C4" s="22" t="s">
        <v>167</v>
      </c>
      <c r="D4" s="12">
        <v>651</v>
      </c>
      <c r="E4" s="16">
        <v>66.205837173579113</v>
      </c>
      <c r="F4" s="16">
        <v>24.270353302611365</v>
      </c>
      <c r="G4" s="16">
        <v>3.225806451612903</v>
      </c>
      <c r="H4" s="16">
        <v>3.5330261136712746</v>
      </c>
      <c r="I4" s="16">
        <v>2.7649769585253456</v>
      </c>
      <c r="J4" s="12">
        <v>651</v>
      </c>
      <c r="K4" s="16">
        <v>17.665130568356375</v>
      </c>
      <c r="L4" s="16">
        <v>78.801843317972356</v>
      </c>
      <c r="M4" s="16">
        <v>3.5330261136712746</v>
      </c>
      <c r="N4" s="18"/>
    </row>
    <row r="5" spans="1:16" ht="12.95" customHeight="1" x14ac:dyDescent="0.15">
      <c r="A5" s="5" t="s">
        <v>165</v>
      </c>
      <c r="B5" s="35" t="s">
        <v>103</v>
      </c>
      <c r="C5" s="23" t="s">
        <v>168</v>
      </c>
      <c r="D5" s="13">
        <v>3017</v>
      </c>
      <c r="E5" s="17">
        <v>15.280079549221082</v>
      </c>
      <c r="F5" s="17">
        <v>57.905203844879019</v>
      </c>
      <c r="G5" s="17">
        <v>16.407026847862113</v>
      </c>
      <c r="H5" s="17">
        <v>7.8223400729201202</v>
      </c>
      <c r="I5" s="17">
        <v>2.5853496851176665</v>
      </c>
      <c r="J5" s="13">
        <v>3017</v>
      </c>
      <c r="K5" s="17">
        <v>56.247928405701032</v>
      </c>
      <c r="L5" s="17">
        <v>41.299303944315547</v>
      </c>
      <c r="M5" s="17">
        <v>2.4527676499834272</v>
      </c>
    </row>
    <row r="6" spans="1:16" ht="12.95" customHeight="1" x14ac:dyDescent="0.15">
      <c r="A6" s="5" t="s">
        <v>166</v>
      </c>
      <c r="B6" s="2"/>
      <c r="C6" s="23" t="s">
        <v>169</v>
      </c>
      <c r="D6" s="13">
        <v>1037</v>
      </c>
      <c r="E6" s="17">
        <v>7.6181292189006751</v>
      </c>
      <c r="F6" s="17">
        <v>37.415621986499517</v>
      </c>
      <c r="G6" s="17">
        <v>24.590163934426229</v>
      </c>
      <c r="H6" s="17">
        <v>26.422372227579555</v>
      </c>
      <c r="I6" s="17">
        <v>3.9537126325940211</v>
      </c>
      <c r="J6" s="13">
        <v>1037</v>
      </c>
      <c r="K6" s="17">
        <v>59.112825458052079</v>
      </c>
      <c r="L6" s="17">
        <v>37.608486017357762</v>
      </c>
      <c r="M6" s="17">
        <v>3.278688524590164</v>
      </c>
    </row>
    <row r="7" spans="1:16" ht="12.95" customHeight="1" x14ac:dyDescent="0.15">
      <c r="A7" s="5"/>
      <c r="B7" s="3"/>
      <c r="C7" s="24" t="s">
        <v>1</v>
      </c>
      <c r="D7" s="14">
        <v>263</v>
      </c>
      <c r="E7" s="15">
        <v>30.798479087452474</v>
      </c>
      <c r="F7" s="15">
        <v>37.642585551330797</v>
      </c>
      <c r="G7" s="15">
        <v>16.34980988593156</v>
      </c>
      <c r="H7" s="15">
        <v>12.167300380228136</v>
      </c>
      <c r="I7" s="15">
        <v>3.041825095057034</v>
      </c>
      <c r="J7" s="14">
        <v>263</v>
      </c>
      <c r="K7" s="15">
        <v>49.809885931558931</v>
      </c>
      <c r="L7" s="15">
        <v>47.528517110266158</v>
      </c>
      <c r="M7" s="15">
        <v>2.6615969581749046</v>
      </c>
    </row>
    <row r="8" spans="1:16" ht="12.95" customHeight="1" x14ac:dyDescent="0.15">
      <c r="A8" s="5"/>
      <c r="B8" s="31" t="s">
        <v>95</v>
      </c>
      <c r="C8" s="22" t="s">
        <v>167</v>
      </c>
      <c r="D8" s="12">
        <v>79</v>
      </c>
      <c r="E8" s="16">
        <v>67.088607594936718</v>
      </c>
      <c r="F8" s="16">
        <v>30.37974683544304</v>
      </c>
      <c r="G8" s="16">
        <v>0</v>
      </c>
      <c r="H8" s="16">
        <v>2.5316455696202533</v>
      </c>
      <c r="I8" s="16">
        <v>0</v>
      </c>
      <c r="J8" s="12">
        <v>79</v>
      </c>
      <c r="K8" s="16">
        <v>21.518987341772153</v>
      </c>
      <c r="L8" s="16">
        <v>78.48101265822784</v>
      </c>
      <c r="M8" s="16">
        <v>0</v>
      </c>
      <c r="P8" s="77"/>
    </row>
    <row r="9" spans="1:16" ht="12.95" customHeight="1" x14ac:dyDescent="0.15">
      <c r="A9" s="5"/>
      <c r="B9" s="31" t="s">
        <v>96</v>
      </c>
      <c r="C9" s="23" t="s">
        <v>168</v>
      </c>
      <c r="D9" s="13">
        <v>1120</v>
      </c>
      <c r="E9" s="17">
        <v>7.6785714285714288</v>
      </c>
      <c r="F9" s="17">
        <v>67.410714285714292</v>
      </c>
      <c r="G9" s="17">
        <v>18.75</v>
      </c>
      <c r="H9" s="17">
        <v>3.660714285714286</v>
      </c>
      <c r="I9" s="17">
        <v>2.5</v>
      </c>
      <c r="J9" s="13">
        <v>1120</v>
      </c>
      <c r="K9" s="17">
        <v>69.553571428571431</v>
      </c>
      <c r="L9" s="17">
        <v>28.035714285714285</v>
      </c>
      <c r="M9" s="17">
        <v>2.410714285714286</v>
      </c>
      <c r="P9" s="77"/>
    </row>
    <row r="10" spans="1:16" ht="12.95" customHeight="1" x14ac:dyDescent="0.15">
      <c r="A10" s="5"/>
      <c r="B10" s="31" t="s">
        <v>94</v>
      </c>
      <c r="C10" s="23" t="s">
        <v>169</v>
      </c>
      <c r="D10" s="13">
        <v>220</v>
      </c>
      <c r="E10" s="17">
        <v>2.2727272727272729</v>
      </c>
      <c r="F10" s="17">
        <v>46.36363636363636</v>
      </c>
      <c r="G10" s="17">
        <v>33.181818181818187</v>
      </c>
      <c r="H10" s="17">
        <v>14.545454545454545</v>
      </c>
      <c r="I10" s="17">
        <v>3.6363636363636362</v>
      </c>
      <c r="J10" s="13">
        <v>220</v>
      </c>
      <c r="K10" s="17">
        <v>67.272727272727266</v>
      </c>
      <c r="L10" s="17">
        <v>29.09090909090909</v>
      </c>
      <c r="M10" s="17">
        <v>3.6363636363636362</v>
      </c>
      <c r="P10" s="77"/>
    </row>
    <row r="11" spans="1:16" ht="12.95" customHeight="1" x14ac:dyDescent="0.15">
      <c r="A11" s="5"/>
      <c r="B11" s="6"/>
      <c r="C11" s="24" t="s">
        <v>1</v>
      </c>
      <c r="D11" s="14">
        <v>40</v>
      </c>
      <c r="E11" s="15">
        <v>15</v>
      </c>
      <c r="F11" s="15">
        <v>45</v>
      </c>
      <c r="G11" s="15">
        <v>27.500000000000004</v>
      </c>
      <c r="H11" s="15">
        <v>12.5</v>
      </c>
      <c r="I11" s="15">
        <v>0</v>
      </c>
      <c r="J11" s="14">
        <v>40</v>
      </c>
      <c r="K11" s="15">
        <v>55.000000000000007</v>
      </c>
      <c r="L11" s="15">
        <v>45</v>
      </c>
      <c r="M11" s="15">
        <v>0</v>
      </c>
      <c r="P11" s="77"/>
    </row>
    <row r="12" spans="1:16" ht="12.95" customHeight="1" x14ac:dyDescent="0.15">
      <c r="A12" s="5"/>
      <c r="B12" s="31" t="s">
        <v>97</v>
      </c>
      <c r="C12" s="22" t="s">
        <v>167</v>
      </c>
      <c r="D12" s="12">
        <v>192</v>
      </c>
      <c r="E12" s="16">
        <v>48.958333333333329</v>
      </c>
      <c r="F12" s="16">
        <v>29.6875</v>
      </c>
      <c r="G12" s="16">
        <v>7.8125</v>
      </c>
      <c r="H12" s="16">
        <v>9.375</v>
      </c>
      <c r="I12" s="16">
        <v>4.1666666666666661</v>
      </c>
      <c r="J12" s="12">
        <v>192</v>
      </c>
      <c r="K12" s="16">
        <v>19.791666666666664</v>
      </c>
      <c r="L12" s="16">
        <v>76.041666666666657</v>
      </c>
      <c r="M12" s="16">
        <v>4.1666666666666661</v>
      </c>
      <c r="P12" s="77"/>
    </row>
    <row r="13" spans="1:16" ht="12.95" customHeight="1" x14ac:dyDescent="0.15">
      <c r="A13" s="5"/>
      <c r="B13" s="31" t="s">
        <v>98</v>
      </c>
      <c r="C13" s="23" t="s">
        <v>168</v>
      </c>
      <c r="D13" s="13">
        <v>976</v>
      </c>
      <c r="E13" s="17">
        <v>12.909836065573771</v>
      </c>
      <c r="F13" s="17">
        <v>47.233606557377051</v>
      </c>
      <c r="G13" s="17">
        <v>19.057377049180328</v>
      </c>
      <c r="H13" s="17">
        <v>17.725409836065573</v>
      </c>
      <c r="I13" s="17">
        <v>3.0737704918032787</v>
      </c>
      <c r="J13" s="13">
        <v>976</v>
      </c>
      <c r="K13" s="17">
        <v>55.122950819672134</v>
      </c>
      <c r="L13" s="17">
        <v>42.110655737704917</v>
      </c>
      <c r="M13" s="17">
        <v>2.7663934426229506</v>
      </c>
      <c r="P13" s="77"/>
    </row>
    <row r="14" spans="1:16" ht="12.95" customHeight="1" x14ac:dyDescent="0.15">
      <c r="A14" s="5"/>
      <c r="B14" s="31" t="s">
        <v>99</v>
      </c>
      <c r="C14" s="23" t="s">
        <v>169</v>
      </c>
      <c r="D14" s="13">
        <v>664</v>
      </c>
      <c r="E14" s="17">
        <v>7.9819277108433724</v>
      </c>
      <c r="F14" s="17">
        <v>29.819277108433734</v>
      </c>
      <c r="G14" s="17">
        <v>22.740963855421686</v>
      </c>
      <c r="H14" s="17">
        <v>35.090361445783131</v>
      </c>
      <c r="I14" s="17">
        <v>4.3674698795180724</v>
      </c>
      <c r="J14" s="13">
        <v>664</v>
      </c>
      <c r="K14" s="17">
        <v>57.078313253012048</v>
      </c>
      <c r="L14" s="17">
        <v>39.608433734939759</v>
      </c>
      <c r="M14" s="17">
        <v>3.3132530120481931</v>
      </c>
      <c r="P14" s="77"/>
    </row>
    <row r="15" spans="1:16" ht="12.95" customHeight="1" x14ac:dyDescent="0.15">
      <c r="A15" s="5"/>
      <c r="B15" s="32"/>
      <c r="C15" s="24" t="s">
        <v>1</v>
      </c>
      <c r="D15" s="14">
        <v>131</v>
      </c>
      <c r="E15" s="15">
        <v>16.030534351145036</v>
      </c>
      <c r="F15" s="15">
        <v>39.694656488549619</v>
      </c>
      <c r="G15" s="15">
        <v>19.083969465648856</v>
      </c>
      <c r="H15" s="15">
        <v>19.847328244274809</v>
      </c>
      <c r="I15" s="15">
        <v>5.343511450381679</v>
      </c>
      <c r="J15" s="14">
        <v>131</v>
      </c>
      <c r="K15" s="15">
        <v>55.725190839694662</v>
      </c>
      <c r="L15" s="15">
        <v>39.694656488549619</v>
      </c>
      <c r="M15" s="15">
        <v>4.5801526717557248</v>
      </c>
      <c r="P15" s="77"/>
    </row>
    <row r="16" spans="1:16" ht="12.95" customHeight="1" x14ac:dyDescent="0.15">
      <c r="A16" s="5"/>
      <c r="B16" s="201" t="s">
        <v>100</v>
      </c>
      <c r="C16" s="22" t="s">
        <v>167</v>
      </c>
      <c r="D16" s="12">
        <v>16</v>
      </c>
      <c r="E16" s="16">
        <v>50</v>
      </c>
      <c r="F16" s="16">
        <v>31.25</v>
      </c>
      <c r="G16" s="16">
        <v>6.25</v>
      </c>
      <c r="H16" s="16">
        <v>0</v>
      </c>
      <c r="I16" s="16">
        <v>12.5</v>
      </c>
      <c r="J16" s="12">
        <v>16</v>
      </c>
      <c r="K16" s="16">
        <v>25</v>
      </c>
      <c r="L16" s="16">
        <v>68.75</v>
      </c>
      <c r="M16" s="16">
        <v>6.25</v>
      </c>
      <c r="P16" s="77"/>
    </row>
    <row r="17" spans="1:16" ht="12.95" customHeight="1" x14ac:dyDescent="0.15">
      <c r="A17" s="5"/>
      <c r="B17" s="202"/>
      <c r="C17" s="23" t="s">
        <v>168</v>
      </c>
      <c r="D17" s="13">
        <v>101</v>
      </c>
      <c r="E17" s="17">
        <v>10.891089108910892</v>
      </c>
      <c r="F17" s="17">
        <v>67.32673267326733</v>
      </c>
      <c r="G17" s="17">
        <v>20.792079207920793</v>
      </c>
      <c r="H17" s="17">
        <v>0.99009900990099009</v>
      </c>
      <c r="I17" s="17">
        <v>0</v>
      </c>
      <c r="J17" s="13">
        <v>101</v>
      </c>
      <c r="K17" s="17">
        <v>56.435643564356432</v>
      </c>
      <c r="L17" s="17">
        <v>42.574257425742573</v>
      </c>
      <c r="M17" s="17">
        <v>0.99009900990099009</v>
      </c>
    </row>
    <row r="18" spans="1:16" ht="12.95" customHeight="1" x14ac:dyDescent="0.15">
      <c r="A18" s="5"/>
      <c r="B18" s="202"/>
      <c r="C18" s="23" t="s">
        <v>169</v>
      </c>
      <c r="D18" s="13">
        <v>10</v>
      </c>
      <c r="E18" s="17">
        <v>10</v>
      </c>
      <c r="F18" s="17">
        <v>50</v>
      </c>
      <c r="G18" s="17">
        <v>30</v>
      </c>
      <c r="H18" s="17">
        <v>10</v>
      </c>
      <c r="I18" s="17">
        <v>0</v>
      </c>
      <c r="J18" s="13">
        <v>10</v>
      </c>
      <c r="K18" s="17">
        <v>70</v>
      </c>
      <c r="L18" s="17">
        <v>30</v>
      </c>
      <c r="M18" s="17">
        <v>0</v>
      </c>
    </row>
    <row r="19" spans="1:16" ht="12.95" customHeight="1" x14ac:dyDescent="0.15">
      <c r="A19" s="5"/>
      <c r="B19" s="203"/>
      <c r="C19" s="24" t="s">
        <v>1</v>
      </c>
      <c r="D19" s="14">
        <v>5</v>
      </c>
      <c r="E19" s="15">
        <v>40</v>
      </c>
      <c r="F19" s="15">
        <v>60</v>
      </c>
      <c r="G19" s="15">
        <v>0</v>
      </c>
      <c r="H19" s="15">
        <v>0</v>
      </c>
      <c r="I19" s="15">
        <v>0</v>
      </c>
      <c r="J19" s="14">
        <v>5</v>
      </c>
      <c r="K19" s="15">
        <v>40</v>
      </c>
      <c r="L19" s="15">
        <v>60</v>
      </c>
      <c r="M19" s="15">
        <v>0</v>
      </c>
    </row>
    <row r="20" spans="1:16" ht="12.95" customHeight="1" x14ac:dyDescent="0.15">
      <c r="A20" s="5"/>
      <c r="B20" s="201" t="s">
        <v>101</v>
      </c>
      <c r="C20" s="22" t="s">
        <v>167</v>
      </c>
      <c r="D20" s="12">
        <v>364</v>
      </c>
      <c r="E20" s="16">
        <v>75.824175824175825</v>
      </c>
      <c r="F20" s="16">
        <v>19.780219780219781</v>
      </c>
      <c r="G20" s="16">
        <v>1.3736263736263736</v>
      </c>
      <c r="H20" s="16">
        <v>0.82417582417582425</v>
      </c>
      <c r="I20" s="16">
        <v>2.197802197802198</v>
      </c>
      <c r="J20" s="12">
        <v>364</v>
      </c>
      <c r="K20" s="16">
        <v>15.384615384615385</v>
      </c>
      <c r="L20" s="16">
        <v>80.769230769230774</v>
      </c>
      <c r="M20" s="16">
        <v>3.8461538461538463</v>
      </c>
    </row>
    <row r="21" spans="1:16" ht="12.95" customHeight="1" x14ac:dyDescent="0.15">
      <c r="A21" s="5"/>
      <c r="B21" s="202"/>
      <c r="C21" s="23" t="s">
        <v>168</v>
      </c>
      <c r="D21" s="13">
        <v>818</v>
      </c>
      <c r="E21" s="17">
        <v>29.095354523227385</v>
      </c>
      <c r="F21" s="17">
        <v>56.479217603911977</v>
      </c>
      <c r="G21" s="17">
        <v>9.5354523227383865</v>
      </c>
      <c r="H21" s="17">
        <v>2.4449877750611249</v>
      </c>
      <c r="I21" s="17">
        <v>2.4449877750611249</v>
      </c>
      <c r="J21" s="13">
        <v>818</v>
      </c>
      <c r="K21" s="17">
        <v>39.364303178484107</v>
      </c>
      <c r="L21" s="17">
        <v>58.312958435207833</v>
      </c>
      <c r="M21" s="17">
        <v>2.3227383863080684</v>
      </c>
    </row>
    <row r="22" spans="1:16" ht="12.95" customHeight="1" x14ac:dyDescent="0.15">
      <c r="A22" s="5"/>
      <c r="B22" s="202"/>
      <c r="C22" s="23" t="s">
        <v>169</v>
      </c>
      <c r="D22" s="13">
        <v>141</v>
      </c>
      <c r="E22" s="17">
        <v>14.184397163120568</v>
      </c>
      <c r="F22" s="17">
        <v>58.156028368794324</v>
      </c>
      <c r="G22" s="17">
        <v>19.858156028368796</v>
      </c>
      <c r="H22" s="17">
        <v>4.9645390070921991</v>
      </c>
      <c r="I22" s="17">
        <v>2.8368794326241136</v>
      </c>
      <c r="J22" s="13">
        <v>141</v>
      </c>
      <c r="K22" s="17">
        <v>55.319148936170215</v>
      </c>
      <c r="L22" s="17">
        <v>41.843971631205676</v>
      </c>
      <c r="M22" s="17">
        <v>2.8368794326241136</v>
      </c>
    </row>
    <row r="23" spans="1:16" ht="12.95" customHeight="1" x14ac:dyDescent="0.15">
      <c r="A23" s="6"/>
      <c r="B23" s="203"/>
      <c r="C23" s="24" t="s">
        <v>1</v>
      </c>
      <c r="D23" s="14">
        <v>86</v>
      </c>
      <c r="E23" s="15">
        <v>60.465116279069761</v>
      </c>
      <c r="F23" s="15">
        <v>29.069767441860467</v>
      </c>
      <c r="G23" s="15">
        <v>8.1395348837209305</v>
      </c>
      <c r="H23" s="15">
        <v>1.1627906976744187</v>
      </c>
      <c r="I23" s="15">
        <v>1.1627906976744187</v>
      </c>
      <c r="J23" s="14">
        <v>86</v>
      </c>
      <c r="K23" s="15">
        <v>38.372093023255815</v>
      </c>
      <c r="L23" s="15">
        <v>60.465116279069761</v>
      </c>
      <c r="M23" s="15">
        <v>1.1627906976744187</v>
      </c>
    </row>
    <row r="24" spans="1:16" ht="12.95" customHeight="1" x14ac:dyDescent="0.15">
      <c r="A24" s="5" t="s">
        <v>176</v>
      </c>
      <c r="B24" s="34" t="s">
        <v>102</v>
      </c>
      <c r="C24" s="25" t="s">
        <v>172</v>
      </c>
      <c r="D24" s="13">
        <v>1265</v>
      </c>
      <c r="E24" s="17">
        <v>38.102766798418976</v>
      </c>
      <c r="F24" s="17">
        <v>41.501976284584977</v>
      </c>
      <c r="G24" s="17">
        <v>10.118577075098814</v>
      </c>
      <c r="H24" s="17">
        <v>8.3003952569169961</v>
      </c>
      <c r="I24" s="17">
        <v>1.9762845849802373</v>
      </c>
      <c r="J24" s="13">
        <v>1265</v>
      </c>
      <c r="K24" s="17">
        <v>39.130434782608695</v>
      </c>
      <c r="L24" s="17">
        <v>58.735177865612656</v>
      </c>
      <c r="M24" s="17">
        <v>2.1343873517786562</v>
      </c>
    </row>
    <row r="25" spans="1:16" ht="12.95" customHeight="1" x14ac:dyDescent="0.15">
      <c r="A25" s="5" t="s">
        <v>170</v>
      </c>
      <c r="B25" s="35" t="s">
        <v>103</v>
      </c>
      <c r="C25" s="25" t="s">
        <v>173</v>
      </c>
      <c r="D25" s="13">
        <v>674</v>
      </c>
      <c r="E25" s="17">
        <v>18.397626112759642</v>
      </c>
      <c r="F25" s="17">
        <v>58.160237388724035</v>
      </c>
      <c r="G25" s="17">
        <v>14.243323442136498</v>
      </c>
      <c r="H25" s="17">
        <v>7.1216617210682491</v>
      </c>
      <c r="I25" s="17">
        <v>2.0771513353115725</v>
      </c>
      <c r="J25" s="13">
        <v>674</v>
      </c>
      <c r="K25" s="17">
        <v>50</v>
      </c>
      <c r="L25" s="17">
        <v>48.071216617210681</v>
      </c>
      <c r="M25" s="17">
        <v>1.9287833827893175</v>
      </c>
    </row>
    <row r="26" spans="1:16" ht="12.95" customHeight="1" x14ac:dyDescent="0.15">
      <c r="A26" s="5" t="s">
        <v>171</v>
      </c>
      <c r="B26" s="2"/>
      <c r="C26" s="25" t="s">
        <v>174</v>
      </c>
      <c r="D26" s="13">
        <v>1704</v>
      </c>
      <c r="E26" s="17">
        <v>9.213615023474178</v>
      </c>
      <c r="F26" s="17">
        <v>52.523474178403752</v>
      </c>
      <c r="G26" s="17">
        <v>21.537558685446008</v>
      </c>
      <c r="H26" s="17">
        <v>14.319248826291082</v>
      </c>
      <c r="I26" s="17">
        <v>2.4061032863849765</v>
      </c>
      <c r="J26" s="13">
        <v>1704</v>
      </c>
      <c r="K26" s="17">
        <v>62.969483568075113</v>
      </c>
      <c r="L26" s="17">
        <v>35.152582159624416</v>
      </c>
      <c r="M26" s="17">
        <v>1.8779342723004695</v>
      </c>
    </row>
    <row r="27" spans="1:16" ht="12.95" customHeight="1" x14ac:dyDescent="0.15">
      <c r="A27" s="5"/>
      <c r="B27" s="3"/>
      <c r="C27" s="26" t="s">
        <v>54</v>
      </c>
      <c r="D27" s="14">
        <v>1325</v>
      </c>
      <c r="E27" s="15">
        <v>21.811320754716981</v>
      </c>
      <c r="F27" s="15">
        <v>43.773584905660378</v>
      </c>
      <c r="G27" s="15">
        <v>16.830188679245282</v>
      </c>
      <c r="H27" s="15">
        <v>12.679245283018867</v>
      </c>
      <c r="I27" s="15">
        <v>4.9056603773584913</v>
      </c>
      <c r="J27" s="14">
        <v>1325</v>
      </c>
      <c r="K27" s="15">
        <v>49.132075471698109</v>
      </c>
      <c r="L27" s="15">
        <v>45.886792452830186</v>
      </c>
      <c r="M27" s="15">
        <v>4.9811320754716979</v>
      </c>
    </row>
    <row r="28" spans="1:16" ht="12.95" customHeight="1" x14ac:dyDescent="0.15">
      <c r="A28" s="5"/>
      <c r="B28" s="31" t="s">
        <v>95</v>
      </c>
      <c r="C28" s="25" t="s">
        <v>172</v>
      </c>
      <c r="D28" s="13">
        <v>276</v>
      </c>
      <c r="E28" s="17">
        <v>20.289855072463769</v>
      </c>
      <c r="F28" s="17">
        <v>63.405797101449281</v>
      </c>
      <c r="G28" s="17">
        <v>11.956521739130435</v>
      </c>
      <c r="H28" s="17">
        <v>3.6231884057971016</v>
      </c>
      <c r="I28" s="17">
        <v>0.72463768115942029</v>
      </c>
      <c r="J28" s="13">
        <v>276</v>
      </c>
      <c r="K28" s="17">
        <v>59.05797101449275</v>
      </c>
      <c r="L28" s="17">
        <v>40.217391304347828</v>
      </c>
      <c r="M28" s="17">
        <v>0.72463768115942029</v>
      </c>
      <c r="P28" s="77"/>
    </row>
    <row r="29" spans="1:16" ht="12.95" customHeight="1" x14ac:dyDescent="0.15">
      <c r="A29" s="5"/>
      <c r="B29" s="31" t="s">
        <v>96</v>
      </c>
      <c r="C29" s="25" t="s">
        <v>173</v>
      </c>
      <c r="D29" s="13">
        <v>242</v>
      </c>
      <c r="E29" s="17">
        <v>9.0909090909090917</v>
      </c>
      <c r="F29" s="17">
        <v>72.314049586776861</v>
      </c>
      <c r="G29" s="17">
        <v>13.223140495867769</v>
      </c>
      <c r="H29" s="17">
        <v>3.3057851239669422</v>
      </c>
      <c r="I29" s="17">
        <v>2.0661157024793391</v>
      </c>
      <c r="J29" s="13">
        <v>242</v>
      </c>
      <c r="K29" s="17">
        <v>62.396694214876035</v>
      </c>
      <c r="L29" s="17">
        <v>35.950413223140501</v>
      </c>
      <c r="M29" s="17">
        <v>1.6528925619834711</v>
      </c>
      <c r="P29" s="77"/>
    </row>
    <row r="30" spans="1:16" ht="12.95" customHeight="1" x14ac:dyDescent="0.15">
      <c r="A30" s="5"/>
      <c r="B30" s="31" t="s">
        <v>94</v>
      </c>
      <c r="C30" s="25" t="s">
        <v>174</v>
      </c>
      <c r="D30" s="13">
        <v>659</v>
      </c>
      <c r="E30" s="17">
        <v>5.6145675265553869</v>
      </c>
      <c r="F30" s="17">
        <v>62.367223065250379</v>
      </c>
      <c r="G30" s="17">
        <v>25.341426403641883</v>
      </c>
      <c r="H30" s="17">
        <v>5.7663125948406675</v>
      </c>
      <c r="I30" s="17">
        <v>0.91047040971168436</v>
      </c>
      <c r="J30" s="13">
        <v>659</v>
      </c>
      <c r="K30" s="17">
        <v>76.024279210925656</v>
      </c>
      <c r="L30" s="17">
        <v>23.368740515933233</v>
      </c>
      <c r="M30" s="17">
        <v>0.60698027314112291</v>
      </c>
      <c r="P30" s="77"/>
    </row>
    <row r="31" spans="1:16" ht="12.95" customHeight="1" x14ac:dyDescent="0.15">
      <c r="A31" s="5"/>
      <c r="B31" s="3"/>
      <c r="C31" s="26" t="s">
        <v>54</v>
      </c>
      <c r="D31" s="14">
        <v>282</v>
      </c>
      <c r="E31" s="15">
        <v>12.411347517730496</v>
      </c>
      <c r="F31" s="15">
        <v>48.936170212765958</v>
      </c>
      <c r="G31" s="15">
        <v>21.98581560283688</v>
      </c>
      <c r="H31" s="15">
        <v>8.5106382978723403</v>
      </c>
      <c r="I31" s="15">
        <v>8.1560283687943276</v>
      </c>
      <c r="J31" s="14">
        <v>282</v>
      </c>
      <c r="K31" s="15">
        <v>53.546099290780148</v>
      </c>
      <c r="L31" s="15">
        <v>37.588652482269502</v>
      </c>
      <c r="M31" s="15">
        <v>8.8652482269503547</v>
      </c>
      <c r="P31" s="77"/>
    </row>
    <row r="32" spans="1:16" ht="12.95" customHeight="1" x14ac:dyDescent="0.15">
      <c r="A32" s="5"/>
      <c r="B32" s="31" t="s">
        <v>97</v>
      </c>
      <c r="C32" s="25" t="s">
        <v>172</v>
      </c>
      <c r="D32" s="13">
        <v>413</v>
      </c>
      <c r="E32" s="17">
        <v>25.907990314769975</v>
      </c>
      <c r="F32" s="17">
        <v>36.077481840193705</v>
      </c>
      <c r="G32" s="17">
        <v>14.285714285714285</v>
      </c>
      <c r="H32" s="17">
        <v>20.581113801452787</v>
      </c>
      <c r="I32" s="17">
        <v>3.1476997578692498</v>
      </c>
      <c r="J32" s="13">
        <v>413</v>
      </c>
      <c r="K32" s="17">
        <v>41.888619854721547</v>
      </c>
      <c r="L32" s="17">
        <v>55.447941888619859</v>
      </c>
      <c r="M32" s="17">
        <v>2.6634382566585959</v>
      </c>
      <c r="P32" s="77"/>
    </row>
    <row r="33" spans="1:16" ht="12.95" customHeight="1" x14ac:dyDescent="0.15">
      <c r="A33" s="5"/>
      <c r="B33" s="31" t="s">
        <v>98</v>
      </c>
      <c r="C33" s="25" t="s">
        <v>173</v>
      </c>
      <c r="D33" s="13">
        <v>229</v>
      </c>
      <c r="E33" s="17">
        <v>15.283842794759824</v>
      </c>
      <c r="F33" s="17">
        <v>46.288209606986904</v>
      </c>
      <c r="G33" s="17">
        <v>20.52401746724891</v>
      </c>
      <c r="H33" s="17">
        <v>15.72052401746725</v>
      </c>
      <c r="I33" s="17">
        <v>2.1834061135371177</v>
      </c>
      <c r="J33" s="13">
        <v>229</v>
      </c>
      <c r="K33" s="17">
        <v>53.711790393013104</v>
      </c>
      <c r="L33" s="17">
        <v>44.541484716157207</v>
      </c>
      <c r="M33" s="17">
        <v>1.7467248908296942</v>
      </c>
      <c r="P33" s="77"/>
    </row>
    <row r="34" spans="1:16" ht="12.95" customHeight="1" x14ac:dyDescent="0.15">
      <c r="A34" s="5"/>
      <c r="B34" s="31" t="s">
        <v>99</v>
      </c>
      <c r="C34" s="25" t="s">
        <v>174</v>
      </c>
      <c r="D34" s="13">
        <v>731</v>
      </c>
      <c r="E34" s="17">
        <v>9.8495212038303688</v>
      </c>
      <c r="F34" s="17">
        <v>39.124487004103969</v>
      </c>
      <c r="G34" s="17">
        <v>20.656634746922027</v>
      </c>
      <c r="H34" s="17">
        <v>26.675786593707251</v>
      </c>
      <c r="I34" s="17">
        <v>3.6935704514363885</v>
      </c>
      <c r="J34" s="13">
        <v>731</v>
      </c>
      <c r="K34" s="17">
        <v>57.181942544459638</v>
      </c>
      <c r="L34" s="17">
        <v>40.082079343365251</v>
      </c>
      <c r="M34" s="17">
        <v>2.7359781121751023</v>
      </c>
      <c r="P34" s="77"/>
    </row>
    <row r="35" spans="1:16" ht="12.95" customHeight="1" x14ac:dyDescent="0.15">
      <c r="A35" s="5"/>
      <c r="B35" s="3"/>
      <c r="C35" s="26" t="s">
        <v>54</v>
      </c>
      <c r="D35" s="14">
        <v>590</v>
      </c>
      <c r="E35" s="15">
        <v>13.559322033898304</v>
      </c>
      <c r="F35" s="15">
        <v>38.474576271186436</v>
      </c>
      <c r="G35" s="15">
        <v>20.33898305084746</v>
      </c>
      <c r="H35" s="15">
        <v>22.711864406779661</v>
      </c>
      <c r="I35" s="15">
        <v>4.9152542372881358</v>
      </c>
      <c r="J35" s="14">
        <v>590</v>
      </c>
      <c r="K35" s="15">
        <v>53.220338983050851</v>
      </c>
      <c r="L35" s="15">
        <v>42.03389830508474</v>
      </c>
      <c r="M35" s="15">
        <v>4.7457627118644066</v>
      </c>
      <c r="P35" s="77"/>
    </row>
    <row r="36" spans="1:16" ht="12.95" customHeight="1" x14ac:dyDescent="0.15">
      <c r="A36" s="5"/>
      <c r="B36" s="201" t="s">
        <v>100</v>
      </c>
      <c r="C36" s="25" t="s">
        <v>172</v>
      </c>
      <c r="D36" s="13">
        <v>18</v>
      </c>
      <c r="E36" s="17">
        <v>38.888888888888893</v>
      </c>
      <c r="F36" s="17">
        <v>50</v>
      </c>
      <c r="G36" s="17">
        <v>5.5555555555555554</v>
      </c>
      <c r="H36" s="17">
        <v>0</v>
      </c>
      <c r="I36" s="17">
        <v>5.5555555555555554</v>
      </c>
      <c r="J36" s="13">
        <v>18</v>
      </c>
      <c r="K36" s="17">
        <v>50</v>
      </c>
      <c r="L36" s="17">
        <v>50</v>
      </c>
      <c r="M36" s="17">
        <v>0</v>
      </c>
      <c r="P36" s="77"/>
    </row>
    <row r="37" spans="1:16" ht="12.95" customHeight="1" x14ac:dyDescent="0.15">
      <c r="A37" s="5"/>
      <c r="B37" s="202"/>
      <c r="C37" s="25" t="s">
        <v>173</v>
      </c>
      <c r="D37" s="13">
        <v>27</v>
      </c>
      <c r="E37" s="17">
        <v>14.814814814814813</v>
      </c>
      <c r="F37" s="17">
        <v>62.962962962962962</v>
      </c>
      <c r="G37" s="17">
        <v>22.222222222222221</v>
      </c>
      <c r="H37" s="17">
        <v>0</v>
      </c>
      <c r="I37" s="17">
        <v>0</v>
      </c>
      <c r="J37" s="13">
        <v>27</v>
      </c>
      <c r="K37" s="17">
        <v>40.74074074074074</v>
      </c>
      <c r="L37" s="17">
        <v>59.259259259259252</v>
      </c>
      <c r="M37" s="17">
        <v>0</v>
      </c>
    </row>
    <row r="38" spans="1:16" ht="12.95" customHeight="1" x14ac:dyDescent="0.15">
      <c r="A38" s="5"/>
      <c r="B38" s="202"/>
      <c r="C38" s="25" t="s">
        <v>174</v>
      </c>
      <c r="D38" s="13">
        <v>53</v>
      </c>
      <c r="E38" s="17">
        <v>5.6603773584905666</v>
      </c>
      <c r="F38" s="17">
        <v>67.924528301886795</v>
      </c>
      <c r="G38" s="17">
        <v>24.528301886792452</v>
      </c>
      <c r="H38" s="17">
        <v>1.8867924528301887</v>
      </c>
      <c r="I38" s="17">
        <v>0</v>
      </c>
      <c r="J38" s="13">
        <v>53</v>
      </c>
      <c r="K38" s="17">
        <v>56.60377358490566</v>
      </c>
      <c r="L38" s="17">
        <v>43.39622641509434</v>
      </c>
      <c r="M38" s="17">
        <v>0</v>
      </c>
    </row>
    <row r="39" spans="1:16" ht="12.95" customHeight="1" x14ac:dyDescent="0.15">
      <c r="A39" s="5"/>
      <c r="B39" s="203"/>
      <c r="C39" s="26" t="s">
        <v>54</v>
      </c>
      <c r="D39" s="14">
        <v>34</v>
      </c>
      <c r="E39" s="15">
        <v>23.52941176470588</v>
      </c>
      <c r="F39" s="15">
        <v>55.882352941176471</v>
      </c>
      <c r="G39" s="15">
        <v>14.705882352941178</v>
      </c>
      <c r="H39" s="15">
        <v>2.9411764705882351</v>
      </c>
      <c r="I39" s="15">
        <v>2.9411764705882351</v>
      </c>
      <c r="J39" s="14">
        <v>34</v>
      </c>
      <c r="K39" s="15">
        <v>58.82352941176471</v>
      </c>
      <c r="L39" s="15">
        <v>35.294117647058826</v>
      </c>
      <c r="M39" s="15">
        <v>5.8823529411764701</v>
      </c>
    </row>
    <row r="40" spans="1:16" ht="12.95" customHeight="1" x14ac:dyDescent="0.15">
      <c r="A40" s="5"/>
      <c r="B40" s="201" t="s">
        <v>101</v>
      </c>
      <c r="C40" s="25" t="s">
        <v>172</v>
      </c>
      <c r="D40" s="13">
        <v>557</v>
      </c>
      <c r="E40" s="17">
        <v>56.014362657091567</v>
      </c>
      <c r="F40" s="17">
        <v>34.290843806104128</v>
      </c>
      <c r="G40" s="17">
        <v>6.2836624775583481</v>
      </c>
      <c r="H40" s="17">
        <v>1.7953321364452424</v>
      </c>
      <c r="I40" s="17">
        <v>1.6157989228007179</v>
      </c>
      <c r="J40" s="13">
        <v>557</v>
      </c>
      <c r="K40" s="17">
        <v>26.750448833034113</v>
      </c>
      <c r="L40" s="17">
        <v>70.736086175942546</v>
      </c>
      <c r="M40" s="17">
        <v>2.5134649910233393</v>
      </c>
    </row>
    <row r="41" spans="1:16" ht="12.95" customHeight="1" x14ac:dyDescent="0.15">
      <c r="A41" s="5"/>
      <c r="B41" s="202"/>
      <c r="C41" s="25" t="s">
        <v>173</v>
      </c>
      <c r="D41" s="13">
        <v>176</v>
      </c>
      <c r="E41" s="17">
        <v>35.795454545454547</v>
      </c>
      <c r="F41" s="17">
        <v>53.409090909090907</v>
      </c>
      <c r="G41" s="17">
        <v>6.25</v>
      </c>
      <c r="H41" s="17">
        <v>2.2727272727272729</v>
      </c>
      <c r="I41" s="17">
        <v>2.2727272727272729</v>
      </c>
      <c r="J41" s="13">
        <v>176</v>
      </c>
      <c r="K41" s="17">
        <v>29.545454545454547</v>
      </c>
      <c r="L41" s="17">
        <v>67.61363636363636</v>
      </c>
      <c r="M41" s="17">
        <v>2.8409090909090908</v>
      </c>
    </row>
    <row r="42" spans="1:16" ht="12.95" customHeight="1" x14ac:dyDescent="0.15">
      <c r="A42" s="5"/>
      <c r="B42" s="202"/>
      <c r="C42" s="25" t="s">
        <v>174</v>
      </c>
      <c r="D42" s="13">
        <v>259</v>
      </c>
      <c r="E42" s="17">
        <v>17.374517374517374</v>
      </c>
      <c r="F42" s="17">
        <v>62.162162162162161</v>
      </c>
      <c r="G42" s="17">
        <v>13.8996138996139</v>
      </c>
      <c r="H42" s="17">
        <v>3.4749034749034751</v>
      </c>
      <c r="I42" s="17">
        <v>3.0888030888030888</v>
      </c>
      <c r="J42" s="13">
        <v>259</v>
      </c>
      <c r="K42" s="17">
        <v>47.876447876447877</v>
      </c>
      <c r="L42" s="17">
        <v>49.034749034749034</v>
      </c>
      <c r="M42" s="17">
        <v>3.0888030888030888</v>
      </c>
    </row>
    <row r="43" spans="1:16" ht="12.95" customHeight="1" x14ac:dyDescent="0.15">
      <c r="A43" s="6"/>
      <c r="B43" s="203"/>
      <c r="C43" s="26" t="s">
        <v>54</v>
      </c>
      <c r="D43" s="14">
        <v>417</v>
      </c>
      <c r="E43" s="15">
        <v>39.808153477218227</v>
      </c>
      <c r="F43" s="15">
        <v>46.762589928057551</v>
      </c>
      <c r="G43" s="15">
        <v>8.6330935251798557</v>
      </c>
      <c r="H43" s="15">
        <v>1.9184652278177456</v>
      </c>
      <c r="I43" s="15">
        <v>2.877697841726619</v>
      </c>
      <c r="J43" s="14">
        <v>417</v>
      </c>
      <c r="K43" s="15">
        <v>39.328537170263786</v>
      </c>
      <c r="L43" s="15">
        <v>58.033573141486805</v>
      </c>
      <c r="M43" s="15">
        <v>2.6378896882494005</v>
      </c>
    </row>
    <row r="44" spans="1:16" ht="12.95" customHeight="1" x14ac:dyDescent="0.15">
      <c r="A44" s="4" t="s">
        <v>240</v>
      </c>
      <c r="B44" s="34" t="s">
        <v>102</v>
      </c>
      <c r="C44" s="22" t="s">
        <v>78</v>
      </c>
      <c r="D44" s="13">
        <v>563</v>
      </c>
      <c r="E44" s="17">
        <v>10.479573712255773</v>
      </c>
      <c r="F44" s="17">
        <v>29.662522202486681</v>
      </c>
      <c r="G44" s="17">
        <v>22.202486678507995</v>
      </c>
      <c r="H44" s="17">
        <v>33.214920071047956</v>
      </c>
      <c r="I44" s="17">
        <v>4.4404973357015987</v>
      </c>
      <c r="J44" s="13">
        <v>563</v>
      </c>
      <c r="K44" s="17">
        <v>52.575488454706928</v>
      </c>
      <c r="L44" s="17">
        <v>44.582593250444049</v>
      </c>
      <c r="M44" s="17">
        <v>2.8419182948490231</v>
      </c>
    </row>
    <row r="45" spans="1:16" ht="12.95" customHeight="1" x14ac:dyDescent="0.15">
      <c r="A45" s="5" t="s">
        <v>241</v>
      </c>
      <c r="B45" s="35" t="s">
        <v>103</v>
      </c>
      <c r="C45" s="23" t="s">
        <v>79</v>
      </c>
      <c r="D45" s="13">
        <v>1036</v>
      </c>
      <c r="E45" s="17">
        <v>9.7490347490347489</v>
      </c>
      <c r="F45" s="17">
        <v>46.525096525096529</v>
      </c>
      <c r="G45" s="17">
        <v>22.683397683397683</v>
      </c>
      <c r="H45" s="17">
        <v>17.760617760617762</v>
      </c>
      <c r="I45" s="17">
        <v>3.2818532818532815</v>
      </c>
      <c r="J45" s="13">
        <v>1036</v>
      </c>
      <c r="K45" s="17">
        <v>59.266409266409269</v>
      </c>
      <c r="L45" s="17">
        <v>37.837837837837839</v>
      </c>
      <c r="M45" s="17">
        <v>2.8957528957528957</v>
      </c>
    </row>
    <row r="46" spans="1:16" ht="12.95" customHeight="1" x14ac:dyDescent="0.15">
      <c r="A46" s="5"/>
      <c r="B46" s="2"/>
      <c r="C46" s="23" t="s">
        <v>80</v>
      </c>
      <c r="D46" s="13">
        <v>2200</v>
      </c>
      <c r="E46" s="17">
        <v>20.227272727272727</v>
      </c>
      <c r="F46" s="17">
        <v>59.090909090909093</v>
      </c>
      <c r="G46" s="17">
        <v>15.272727272727273</v>
      </c>
      <c r="H46" s="17">
        <v>3.3636363636363638</v>
      </c>
      <c r="I46" s="17">
        <v>2.0454545454545454</v>
      </c>
      <c r="J46" s="13">
        <v>2200</v>
      </c>
      <c r="K46" s="17">
        <v>55.227272727272727</v>
      </c>
      <c r="L46" s="17">
        <v>42.590909090909093</v>
      </c>
      <c r="M46" s="17">
        <v>2.1818181818181821</v>
      </c>
    </row>
    <row r="47" spans="1:16" ht="12.95" customHeight="1" x14ac:dyDescent="0.15">
      <c r="A47" s="5"/>
      <c r="B47" s="2"/>
      <c r="C47" s="23" t="s">
        <v>81</v>
      </c>
      <c r="D47" s="13">
        <v>356</v>
      </c>
      <c r="E47" s="17">
        <v>49.719101123595507</v>
      </c>
      <c r="F47" s="17">
        <v>40.449438202247187</v>
      </c>
      <c r="G47" s="17">
        <v>3.3707865168539324</v>
      </c>
      <c r="H47" s="17">
        <v>3.089887640449438</v>
      </c>
      <c r="I47" s="17">
        <v>3.3707865168539324</v>
      </c>
      <c r="J47" s="13">
        <v>356</v>
      </c>
      <c r="K47" s="17">
        <v>25</v>
      </c>
      <c r="L47" s="17">
        <v>71.629213483146074</v>
      </c>
      <c r="M47" s="17">
        <v>3.3707865168539324</v>
      </c>
    </row>
    <row r="48" spans="1:16" ht="12.95" customHeight="1" x14ac:dyDescent="0.15">
      <c r="A48" s="5"/>
      <c r="B48" s="2"/>
      <c r="C48" s="23" t="s">
        <v>82</v>
      </c>
      <c r="D48" s="13">
        <v>266</v>
      </c>
      <c r="E48" s="17">
        <v>63.533834586466163</v>
      </c>
      <c r="F48" s="17">
        <v>27.06766917293233</v>
      </c>
      <c r="G48" s="17">
        <v>3.3834586466165413</v>
      </c>
      <c r="H48" s="17">
        <v>3.007518796992481</v>
      </c>
      <c r="I48" s="17">
        <v>3.007518796992481</v>
      </c>
      <c r="J48" s="13">
        <v>266</v>
      </c>
      <c r="K48" s="17">
        <v>20.676691729323306</v>
      </c>
      <c r="L48" s="17">
        <v>76.691729323308266</v>
      </c>
      <c r="M48" s="17">
        <v>2.6315789473684208</v>
      </c>
    </row>
    <row r="49" spans="1:13" ht="12.95" customHeight="1" x14ac:dyDescent="0.15">
      <c r="A49" s="5"/>
      <c r="B49" s="2"/>
      <c r="C49" s="23" t="s">
        <v>43</v>
      </c>
      <c r="D49" s="13">
        <v>45</v>
      </c>
      <c r="E49" s="17">
        <v>6.666666666666667</v>
      </c>
      <c r="F49" s="17">
        <v>60</v>
      </c>
      <c r="G49" s="17">
        <v>17.777777777777779</v>
      </c>
      <c r="H49" s="17">
        <v>13.333333333333334</v>
      </c>
      <c r="I49" s="17">
        <v>2.2222222222222223</v>
      </c>
      <c r="J49" s="13">
        <v>45</v>
      </c>
      <c r="K49" s="17">
        <v>62.222222222222221</v>
      </c>
      <c r="L49" s="17">
        <v>37.777777777777779</v>
      </c>
      <c r="M49" s="17">
        <v>0</v>
      </c>
    </row>
    <row r="50" spans="1:13" ht="12.95" customHeight="1" x14ac:dyDescent="0.15">
      <c r="A50" s="5"/>
      <c r="B50" s="3"/>
      <c r="C50" s="24" t="s">
        <v>1</v>
      </c>
      <c r="D50" s="14">
        <v>502</v>
      </c>
      <c r="E50" s="15">
        <v>19.52191235059761</v>
      </c>
      <c r="F50" s="15">
        <v>39.840637450199203</v>
      </c>
      <c r="G50" s="15">
        <v>17.729083665338646</v>
      </c>
      <c r="H50" s="15">
        <v>18.924302788844621</v>
      </c>
      <c r="I50" s="15">
        <v>3.9840637450199203</v>
      </c>
      <c r="J50" s="14">
        <v>502</v>
      </c>
      <c r="K50" s="15">
        <v>51.593625498007967</v>
      </c>
      <c r="L50" s="15">
        <v>43.426294820717132</v>
      </c>
      <c r="M50" s="15">
        <v>4.9800796812749004</v>
      </c>
    </row>
    <row r="51" spans="1:13" ht="12.95" customHeight="1" x14ac:dyDescent="0.15">
      <c r="A51" s="5"/>
      <c r="B51" s="31" t="s">
        <v>95</v>
      </c>
      <c r="C51" s="22" t="s">
        <v>78</v>
      </c>
      <c r="D51" s="13">
        <v>48</v>
      </c>
      <c r="E51" s="17">
        <v>6.25</v>
      </c>
      <c r="F51" s="17">
        <v>52.083333333333336</v>
      </c>
      <c r="G51" s="17">
        <v>22.916666666666664</v>
      </c>
      <c r="H51" s="17">
        <v>14.583333333333334</v>
      </c>
      <c r="I51" s="17">
        <v>4.1666666666666661</v>
      </c>
      <c r="J51" s="13">
        <v>48</v>
      </c>
      <c r="K51" s="17">
        <v>72.916666666666657</v>
      </c>
      <c r="L51" s="17">
        <v>22.916666666666664</v>
      </c>
      <c r="M51" s="17">
        <v>4.1666666666666661</v>
      </c>
    </row>
    <row r="52" spans="1:13" ht="12.95" customHeight="1" x14ac:dyDescent="0.15">
      <c r="A52" s="5"/>
      <c r="B52" s="31" t="s">
        <v>96</v>
      </c>
      <c r="C52" s="23" t="s">
        <v>79</v>
      </c>
      <c r="D52" s="13">
        <v>383</v>
      </c>
      <c r="E52" s="17">
        <v>4.9608355091383807</v>
      </c>
      <c r="F52" s="17">
        <v>57.441253263707573</v>
      </c>
      <c r="G52" s="17">
        <v>25.848563968668408</v>
      </c>
      <c r="H52" s="17">
        <v>8.6161879895561366</v>
      </c>
      <c r="I52" s="17">
        <v>3.1331592689295036</v>
      </c>
      <c r="J52" s="13">
        <v>383</v>
      </c>
      <c r="K52" s="17">
        <v>64.490861618798959</v>
      </c>
      <c r="L52" s="17">
        <v>32.114882506527415</v>
      </c>
      <c r="M52" s="17">
        <v>3.3942558746736298</v>
      </c>
    </row>
    <row r="53" spans="1:13" ht="12.95" customHeight="1" x14ac:dyDescent="0.15">
      <c r="A53" s="5"/>
      <c r="B53" s="31" t="s">
        <v>94</v>
      </c>
      <c r="C53" s="23" t="s">
        <v>80</v>
      </c>
      <c r="D53" s="13">
        <v>789</v>
      </c>
      <c r="E53" s="17">
        <v>6.2103929024081115</v>
      </c>
      <c r="F53" s="17">
        <v>67.934093789607104</v>
      </c>
      <c r="G53" s="17">
        <v>20.025348542458808</v>
      </c>
      <c r="H53" s="17">
        <v>3.2953105196451205</v>
      </c>
      <c r="I53" s="17">
        <v>2.5348542458808616</v>
      </c>
      <c r="J53" s="13">
        <v>789</v>
      </c>
      <c r="K53" s="17">
        <v>73.384030418250944</v>
      </c>
      <c r="L53" s="17">
        <v>24.588086185044361</v>
      </c>
      <c r="M53" s="17">
        <v>2.0278833967046892</v>
      </c>
    </row>
    <row r="54" spans="1:13" ht="12.95" customHeight="1" x14ac:dyDescent="0.15">
      <c r="A54" s="5"/>
      <c r="B54" s="2"/>
      <c r="C54" s="23" t="s">
        <v>81</v>
      </c>
      <c r="D54" s="13">
        <v>55</v>
      </c>
      <c r="E54" s="17">
        <v>23.636363636363637</v>
      </c>
      <c r="F54" s="17">
        <v>72.727272727272734</v>
      </c>
      <c r="G54" s="17">
        <v>0</v>
      </c>
      <c r="H54" s="17">
        <v>3.6363636363636362</v>
      </c>
      <c r="I54" s="17">
        <v>0</v>
      </c>
      <c r="J54" s="13">
        <v>55</v>
      </c>
      <c r="K54" s="17">
        <v>25.454545454545453</v>
      </c>
      <c r="L54" s="17">
        <v>74.545454545454547</v>
      </c>
      <c r="M54" s="17">
        <v>0</v>
      </c>
    </row>
    <row r="55" spans="1:13" ht="12.95" customHeight="1" x14ac:dyDescent="0.15">
      <c r="A55" s="5"/>
      <c r="B55" s="2"/>
      <c r="C55" s="23" t="s">
        <v>82</v>
      </c>
      <c r="D55" s="13">
        <v>89</v>
      </c>
      <c r="E55" s="17">
        <v>60.674157303370791</v>
      </c>
      <c r="F55" s="17">
        <v>33.707865168539328</v>
      </c>
      <c r="G55" s="17">
        <v>5.6179775280898872</v>
      </c>
      <c r="H55" s="17">
        <v>0</v>
      </c>
      <c r="I55" s="17">
        <v>0</v>
      </c>
      <c r="J55" s="13">
        <v>89</v>
      </c>
      <c r="K55" s="17">
        <v>26.966292134831459</v>
      </c>
      <c r="L55" s="17">
        <v>73.033707865168537</v>
      </c>
      <c r="M55" s="17">
        <v>0</v>
      </c>
    </row>
    <row r="56" spans="1:13" ht="12.95" customHeight="1" x14ac:dyDescent="0.15">
      <c r="A56" s="5"/>
      <c r="B56" s="2"/>
      <c r="C56" s="23" t="s">
        <v>43</v>
      </c>
      <c r="D56" s="13">
        <v>5</v>
      </c>
      <c r="E56" s="17">
        <v>0</v>
      </c>
      <c r="F56" s="17">
        <v>20</v>
      </c>
      <c r="G56" s="17">
        <v>60</v>
      </c>
      <c r="H56" s="17">
        <v>20</v>
      </c>
      <c r="I56" s="17">
        <v>0</v>
      </c>
      <c r="J56" s="13">
        <v>5</v>
      </c>
      <c r="K56" s="17">
        <v>60</v>
      </c>
      <c r="L56" s="17">
        <v>40</v>
      </c>
      <c r="M56" s="17">
        <v>0</v>
      </c>
    </row>
    <row r="57" spans="1:13" ht="12.95" customHeight="1" x14ac:dyDescent="0.15">
      <c r="A57" s="5"/>
      <c r="B57" s="3"/>
      <c r="C57" s="24" t="s">
        <v>1</v>
      </c>
      <c r="D57" s="14">
        <v>90</v>
      </c>
      <c r="E57" s="15">
        <v>13.333333333333334</v>
      </c>
      <c r="F57" s="15">
        <v>52.222222222222229</v>
      </c>
      <c r="G57" s="15">
        <v>20</v>
      </c>
      <c r="H57" s="15">
        <v>12.222222222222221</v>
      </c>
      <c r="I57" s="15">
        <v>2.2222222222222223</v>
      </c>
      <c r="J57" s="14">
        <v>90</v>
      </c>
      <c r="K57" s="15">
        <v>71.111111111111114</v>
      </c>
      <c r="L57" s="15">
        <v>24.444444444444443</v>
      </c>
      <c r="M57" s="15">
        <v>4.4444444444444446</v>
      </c>
    </row>
    <row r="58" spans="1:13" ht="12.95" customHeight="1" x14ac:dyDescent="0.15">
      <c r="A58" s="5"/>
      <c r="B58" s="31" t="s">
        <v>97</v>
      </c>
      <c r="C58" s="22" t="s">
        <v>78</v>
      </c>
      <c r="D58" s="13">
        <v>515</v>
      </c>
      <c r="E58" s="17">
        <v>10.873786407766991</v>
      </c>
      <c r="F58" s="17">
        <v>27.572815533980581</v>
      </c>
      <c r="G58" s="17">
        <v>22.135922330097088</v>
      </c>
      <c r="H58" s="17">
        <v>34.95145631067961</v>
      </c>
      <c r="I58" s="17">
        <v>4.4660194174757279</v>
      </c>
      <c r="J58" s="13">
        <v>515</v>
      </c>
      <c r="K58" s="17">
        <v>50.679611650485434</v>
      </c>
      <c r="L58" s="17">
        <v>46.601941747572816</v>
      </c>
      <c r="M58" s="17">
        <v>2.7184466019417477</v>
      </c>
    </row>
    <row r="59" spans="1:13" ht="12.95" customHeight="1" x14ac:dyDescent="0.15">
      <c r="A59" s="5"/>
      <c r="B59" s="31" t="s">
        <v>98</v>
      </c>
      <c r="C59" s="23" t="s">
        <v>79</v>
      </c>
      <c r="D59" s="13">
        <v>651</v>
      </c>
      <c r="E59" s="17">
        <v>12.59600614439324</v>
      </c>
      <c r="F59" s="17">
        <v>40.245775729646702</v>
      </c>
      <c r="G59" s="17">
        <v>20.890937019969279</v>
      </c>
      <c r="H59" s="17">
        <v>22.887864823348693</v>
      </c>
      <c r="I59" s="17">
        <v>3.3794162826420893</v>
      </c>
      <c r="J59" s="13">
        <v>651</v>
      </c>
      <c r="K59" s="17">
        <v>56.221198156682028</v>
      </c>
      <c r="L59" s="17">
        <v>41.167434715821813</v>
      </c>
      <c r="M59" s="17">
        <v>2.6113671274961598</v>
      </c>
    </row>
    <row r="60" spans="1:13" ht="12.95" customHeight="1" x14ac:dyDescent="0.15">
      <c r="A60" s="5"/>
      <c r="B60" s="31" t="s">
        <v>99</v>
      </c>
      <c r="C60" s="23" t="s">
        <v>80</v>
      </c>
      <c r="D60" s="13">
        <v>396</v>
      </c>
      <c r="E60" s="17">
        <v>16.666666666666664</v>
      </c>
      <c r="F60" s="17">
        <v>61.111111111111114</v>
      </c>
      <c r="G60" s="17">
        <v>15.404040404040403</v>
      </c>
      <c r="H60" s="17">
        <v>5.0505050505050502</v>
      </c>
      <c r="I60" s="17">
        <v>1.7676767676767675</v>
      </c>
      <c r="J60" s="13">
        <v>396</v>
      </c>
      <c r="K60" s="17">
        <v>54.292929292929294</v>
      </c>
      <c r="L60" s="17">
        <v>43.686868686868685</v>
      </c>
      <c r="M60" s="17">
        <v>2.0202020202020203</v>
      </c>
    </row>
    <row r="61" spans="1:13" ht="12.95" customHeight="1" x14ac:dyDescent="0.15">
      <c r="A61" s="5"/>
      <c r="B61" s="2"/>
      <c r="C61" s="23" t="s">
        <v>81</v>
      </c>
      <c r="D61" s="13">
        <v>56</v>
      </c>
      <c r="E61" s="17">
        <v>37.5</v>
      </c>
      <c r="F61" s="17">
        <v>32.142857142857146</v>
      </c>
      <c r="G61" s="17">
        <v>8.9285714285714288</v>
      </c>
      <c r="H61" s="17">
        <v>16.071428571428573</v>
      </c>
      <c r="I61" s="17">
        <v>5.3571428571428568</v>
      </c>
      <c r="J61" s="13">
        <v>56</v>
      </c>
      <c r="K61" s="17">
        <v>33.928571428571431</v>
      </c>
      <c r="L61" s="17">
        <v>60.714285714285708</v>
      </c>
      <c r="M61" s="17">
        <v>5.3571428571428568</v>
      </c>
    </row>
    <row r="62" spans="1:13" ht="12.95" customHeight="1" x14ac:dyDescent="0.15">
      <c r="A62" s="5"/>
      <c r="B62" s="2"/>
      <c r="C62" s="23" t="s">
        <v>82</v>
      </c>
      <c r="D62" s="13">
        <v>62</v>
      </c>
      <c r="E62" s="17">
        <v>54.838709677419352</v>
      </c>
      <c r="F62" s="17">
        <v>22.58064516129032</v>
      </c>
      <c r="G62" s="17">
        <v>1.6129032258064515</v>
      </c>
      <c r="H62" s="17">
        <v>12.903225806451612</v>
      </c>
      <c r="I62" s="17">
        <v>8.064516129032258</v>
      </c>
      <c r="J62" s="13">
        <v>62</v>
      </c>
      <c r="K62" s="17">
        <v>25.806451612903224</v>
      </c>
      <c r="L62" s="17">
        <v>67.741935483870961</v>
      </c>
      <c r="M62" s="17">
        <v>6.4516129032258061</v>
      </c>
    </row>
    <row r="63" spans="1:13" ht="12.95" customHeight="1" x14ac:dyDescent="0.15">
      <c r="A63" s="5"/>
      <c r="B63" s="2"/>
      <c r="C63" s="23" t="s">
        <v>43</v>
      </c>
      <c r="D63" s="13">
        <v>13</v>
      </c>
      <c r="E63" s="17">
        <v>0</v>
      </c>
      <c r="F63" s="17">
        <v>53.846153846153847</v>
      </c>
      <c r="G63" s="17">
        <v>15.384615384615385</v>
      </c>
      <c r="H63" s="17">
        <v>30.76923076923077</v>
      </c>
      <c r="I63" s="17">
        <v>0</v>
      </c>
      <c r="J63" s="13">
        <v>13</v>
      </c>
      <c r="K63" s="17">
        <v>76.923076923076934</v>
      </c>
      <c r="L63" s="17">
        <v>23.076923076923077</v>
      </c>
      <c r="M63" s="17">
        <v>0</v>
      </c>
    </row>
    <row r="64" spans="1:13" ht="12.95" customHeight="1" x14ac:dyDescent="0.15">
      <c r="A64" s="5"/>
      <c r="B64" s="3"/>
      <c r="C64" s="24" t="s">
        <v>1</v>
      </c>
      <c r="D64" s="14">
        <v>270</v>
      </c>
      <c r="E64" s="15">
        <v>12.962962962962962</v>
      </c>
      <c r="F64" s="15">
        <v>30.74074074074074</v>
      </c>
      <c r="G64" s="15">
        <v>21.481481481481481</v>
      </c>
      <c r="H64" s="15">
        <v>29.629629629629626</v>
      </c>
      <c r="I64" s="15">
        <v>5.1851851851851851</v>
      </c>
      <c r="J64" s="14">
        <v>270</v>
      </c>
      <c r="K64" s="15">
        <v>52.222222222222229</v>
      </c>
      <c r="L64" s="15">
        <v>41.481481481481481</v>
      </c>
      <c r="M64" s="15">
        <v>6.2962962962962958</v>
      </c>
    </row>
    <row r="65" spans="1:13" ht="12.95" customHeight="1" x14ac:dyDescent="0.15">
      <c r="A65" s="5"/>
      <c r="B65" s="195" t="s">
        <v>100</v>
      </c>
      <c r="C65" s="22" t="s">
        <v>78</v>
      </c>
      <c r="D65" s="13">
        <v>0</v>
      </c>
      <c r="E65" s="17">
        <v>0</v>
      </c>
      <c r="F65" s="17">
        <v>0</v>
      </c>
      <c r="G65" s="17">
        <v>0</v>
      </c>
      <c r="H65" s="17">
        <v>0</v>
      </c>
      <c r="I65" s="17">
        <v>0</v>
      </c>
      <c r="J65" s="13">
        <v>0</v>
      </c>
      <c r="K65" s="17">
        <v>0</v>
      </c>
      <c r="L65" s="17">
        <v>0</v>
      </c>
      <c r="M65" s="17">
        <v>0</v>
      </c>
    </row>
    <row r="66" spans="1:13" ht="12.95" customHeight="1" x14ac:dyDescent="0.15">
      <c r="A66" s="5"/>
      <c r="B66" s="196"/>
      <c r="C66" s="23" t="s">
        <v>79</v>
      </c>
      <c r="D66" s="13">
        <v>0</v>
      </c>
      <c r="E66" s="17">
        <v>0</v>
      </c>
      <c r="F66" s="17">
        <v>0</v>
      </c>
      <c r="G66" s="17">
        <v>0</v>
      </c>
      <c r="H66" s="17">
        <v>0</v>
      </c>
      <c r="I66" s="17">
        <v>0</v>
      </c>
      <c r="J66" s="13">
        <v>0</v>
      </c>
      <c r="K66" s="17">
        <v>0</v>
      </c>
      <c r="L66" s="17">
        <v>0</v>
      </c>
      <c r="M66" s="17">
        <v>0</v>
      </c>
    </row>
    <row r="67" spans="1:13" ht="12.95" customHeight="1" x14ac:dyDescent="0.15">
      <c r="A67" s="5"/>
      <c r="B67" s="196"/>
      <c r="C67" s="23" t="s">
        <v>80</v>
      </c>
      <c r="D67" s="13">
        <v>99</v>
      </c>
      <c r="E67" s="17">
        <v>12.121212121212121</v>
      </c>
      <c r="F67" s="17">
        <v>63.636363636363633</v>
      </c>
      <c r="G67" s="17">
        <v>22.222222222222221</v>
      </c>
      <c r="H67" s="17">
        <v>2.0202020202020203</v>
      </c>
      <c r="I67" s="17">
        <v>0</v>
      </c>
      <c r="J67" s="13">
        <v>99</v>
      </c>
      <c r="K67" s="17">
        <v>56.56565656565656</v>
      </c>
      <c r="L67" s="17">
        <v>42.424242424242422</v>
      </c>
      <c r="M67" s="17">
        <v>1.0101010101010102</v>
      </c>
    </row>
    <row r="68" spans="1:13" ht="12.95" customHeight="1" x14ac:dyDescent="0.15">
      <c r="A68" s="5"/>
      <c r="B68" s="196"/>
      <c r="C68" s="23" t="s">
        <v>81</v>
      </c>
      <c r="D68" s="13">
        <v>11</v>
      </c>
      <c r="E68" s="17">
        <v>27.27272727272727</v>
      </c>
      <c r="F68" s="17">
        <v>63.636363636363633</v>
      </c>
      <c r="G68" s="17">
        <v>0</v>
      </c>
      <c r="H68" s="17">
        <v>0</v>
      </c>
      <c r="I68" s="17">
        <v>9.0909090909090917</v>
      </c>
      <c r="J68" s="13">
        <v>11</v>
      </c>
      <c r="K68" s="17">
        <v>18.181818181818183</v>
      </c>
      <c r="L68" s="17">
        <v>81.818181818181827</v>
      </c>
      <c r="M68" s="17">
        <v>0</v>
      </c>
    </row>
    <row r="69" spans="1:13" ht="12.95" customHeight="1" x14ac:dyDescent="0.15">
      <c r="A69" s="5"/>
      <c r="B69" s="196"/>
      <c r="C69" s="23" t="s">
        <v>82</v>
      </c>
      <c r="D69" s="13">
        <v>7</v>
      </c>
      <c r="E69" s="17">
        <v>57.142857142857139</v>
      </c>
      <c r="F69" s="17">
        <v>42.857142857142854</v>
      </c>
      <c r="G69" s="17">
        <v>0</v>
      </c>
      <c r="H69" s="17">
        <v>0</v>
      </c>
      <c r="I69" s="17">
        <v>0</v>
      </c>
      <c r="J69" s="13">
        <v>7</v>
      </c>
      <c r="K69" s="17">
        <v>42.857142857142854</v>
      </c>
      <c r="L69" s="17">
        <v>57.142857142857139</v>
      </c>
      <c r="M69" s="17">
        <v>0</v>
      </c>
    </row>
    <row r="70" spans="1:13" ht="12.95" customHeight="1" x14ac:dyDescent="0.15">
      <c r="A70" s="5"/>
      <c r="B70" s="2"/>
      <c r="C70" s="23" t="s">
        <v>43</v>
      </c>
      <c r="D70" s="13">
        <v>6</v>
      </c>
      <c r="E70" s="17">
        <v>0</v>
      </c>
      <c r="F70" s="17">
        <v>83.333333333333343</v>
      </c>
      <c r="G70" s="17">
        <v>16.666666666666664</v>
      </c>
      <c r="H70" s="17">
        <v>0</v>
      </c>
      <c r="I70" s="17">
        <v>0</v>
      </c>
      <c r="J70" s="13">
        <v>6</v>
      </c>
      <c r="K70" s="17">
        <v>50</v>
      </c>
      <c r="L70" s="17">
        <v>50</v>
      </c>
      <c r="M70" s="17">
        <v>0</v>
      </c>
    </row>
    <row r="71" spans="1:13" ht="12.95" customHeight="1" x14ac:dyDescent="0.15">
      <c r="A71" s="5"/>
      <c r="B71" s="3"/>
      <c r="C71" s="24" t="s">
        <v>1</v>
      </c>
      <c r="D71" s="14">
        <v>9</v>
      </c>
      <c r="E71" s="15">
        <v>33.333333333333329</v>
      </c>
      <c r="F71" s="15">
        <v>33.333333333333329</v>
      </c>
      <c r="G71" s="15">
        <v>22.222222222222221</v>
      </c>
      <c r="H71" s="15">
        <v>0</v>
      </c>
      <c r="I71" s="15">
        <v>11.111111111111111</v>
      </c>
      <c r="J71" s="14">
        <v>9</v>
      </c>
      <c r="K71" s="15">
        <v>66.666666666666657</v>
      </c>
      <c r="L71" s="15">
        <v>22.222222222222221</v>
      </c>
      <c r="M71" s="15">
        <v>11.111111111111111</v>
      </c>
    </row>
    <row r="72" spans="1:13" ht="12.95" customHeight="1" x14ac:dyDescent="0.15">
      <c r="A72" s="5"/>
      <c r="B72" s="195" t="s">
        <v>101</v>
      </c>
      <c r="C72" s="22" t="s">
        <v>78</v>
      </c>
      <c r="D72" s="13">
        <v>0</v>
      </c>
      <c r="E72" s="17">
        <v>0</v>
      </c>
      <c r="F72" s="17">
        <v>0</v>
      </c>
      <c r="G72" s="17">
        <v>0</v>
      </c>
      <c r="H72" s="17">
        <v>0</v>
      </c>
      <c r="I72" s="17">
        <v>0</v>
      </c>
      <c r="J72" s="13">
        <v>0</v>
      </c>
      <c r="K72" s="17">
        <v>0</v>
      </c>
      <c r="L72" s="17">
        <v>0</v>
      </c>
      <c r="M72" s="17">
        <v>0</v>
      </c>
    </row>
    <row r="73" spans="1:13" ht="12.95" customHeight="1" x14ac:dyDescent="0.15">
      <c r="A73" s="5"/>
      <c r="B73" s="196"/>
      <c r="C73" s="23" t="s">
        <v>79</v>
      </c>
      <c r="D73" s="13">
        <v>0</v>
      </c>
      <c r="E73" s="17">
        <v>0</v>
      </c>
      <c r="F73" s="17">
        <v>0</v>
      </c>
      <c r="G73" s="17">
        <v>0</v>
      </c>
      <c r="H73" s="17">
        <v>0</v>
      </c>
      <c r="I73" s="17">
        <v>0</v>
      </c>
      <c r="J73" s="13">
        <v>0</v>
      </c>
      <c r="K73" s="17">
        <v>0</v>
      </c>
      <c r="L73" s="17">
        <v>0</v>
      </c>
      <c r="M73" s="17">
        <v>0</v>
      </c>
    </row>
    <row r="74" spans="1:13" ht="12.95" customHeight="1" x14ac:dyDescent="0.15">
      <c r="A74" s="5"/>
      <c r="B74" s="196"/>
      <c r="C74" s="23" t="s">
        <v>80</v>
      </c>
      <c r="D74" s="13">
        <v>914</v>
      </c>
      <c r="E74" s="17">
        <v>34.792122538293221</v>
      </c>
      <c r="F74" s="17">
        <v>50</v>
      </c>
      <c r="G74" s="17">
        <v>10.393873085339168</v>
      </c>
      <c r="H74" s="17">
        <v>2.8446389496717726</v>
      </c>
      <c r="I74" s="17">
        <v>1.9693654266958425</v>
      </c>
      <c r="J74" s="13">
        <v>914</v>
      </c>
      <c r="K74" s="17">
        <v>39.82494529540481</v>
      </c>
      <c r="L74" s="17">
        <v>57.658643326039382</v>
      </c>
      <c r="M74" s="17">
        <v>2.5164113785557989</v>
      </c>
    </row>
    <row r="75" spans="1:13" ht="12.95" customHeight="1" x14ac:dyDescent="0.15">
      <c r="A75" s="5"/>
      <c r="B75" s="196"/>
      <c r="C75" s="23" t="s">
        <v>81</v>
      </c>
      <c r="D75" s="13">
        <v>234</v>
      </c>
      <c r="E75" s="17">
        <v>59.82905982905983</v>
      </c>
      <c r="F75" s="17">
        <v>33.760683760683762</v>
      </c>
      <c r="G75" s="17">
        <v>2.9914529914529915</v>
      </c>
      <c r="H75" s="17">
        <v>0</v>
      </c>
      <c r="I75" s="17">
        <v>3.4188034188034191</v>
      </c>
      <c r="J75" s="13">
        <v>234</v>
      </c>
      <c r="K75" s="17">
        <v>23.076923076923077</v>
      </c>
      <c r="L75" s="17">
        <v>73.076923076923066</v>
      </c>
      <c r="M75" s="17">
        <v>3.8461538461538463</v>
      </c>
    </row>
    <row r="76" spans="1:13" ht="12.95" customHeight="1" x14ac:dyDescent="0.15">
      <c r="A76" s="5"/>
      <c r="B76" s="196"/>
      <c r="C76" s="23" t="s">
        <v>82</v>
      </c>
      <c r="D76" s="13">
        <v>108</v>
      </c>
      <c r="E76" s="17">
        <v>71.296296296296291</v>
      </c>
      <c r="F76" s="17">
        <v>23.148148148148149</v>
      </c>
      <c r="G76" s="17">
        <v>2.7777777777777777</v>
      </c>
      <c r="H76" s="17">
        <v>0</v>
      </c>
      <c r="I76" s="17">
        <v>2.7777777777777777</v>
      </c>
      <c r="J76" s="13">
        <v>108</v>
      </c>
      <c r="K76" s="17">
        <v>11.111111111111111</v>
      </c>
      <c r="L76" s="17">
        <v>86.111111111111114</v>
      </c>
      <c r="M76" s="17">
        <v>2.7777777777777777</v>
      </c>
    </row>
    <row r="77" spans="1:13" ht="12.95" customHeight="1" x14ac:dyDescent="0.15">
      <c r="A77" s="5"/>
      <c r="B77" s="196"/>
      <c r="C77" s="23" t="s">
        <v>43</v>
      </c>
      <c r="D77" s="13">
        <v>20</v>
      </c>
      <c r="E77" s="17">
        <v>15</v>
      </c>
      <c r="F77" s="17">
        <v>65</v>
      </c>
      <c r="G77" s="17">
        <v>10</v>
      </c>
      <c r="H77" s="17">
        <v>5</v>
      </c>
      <c r="I77" s="17">
        <v>5</v>
      </c>
      <c r="J77" s="13">
        <v>20</v>
      </c>
      <c r="K77" s="17">
        <v>55.000000000000007</v>
      </c>
      <c r="L77" s="17">
        <v>45</v>
      </c>
      <c r="M77" s="17">
        <v>0</v>
      </c>
    </row>
    <row r="78" spans="1:13" ht="12.95" customHeight="1" x14ac:dyDescent="0.15">
      <c r="A78" s="6"/>
      <c r="B78" s="3"/>
      <c r="C78" s="24" t="s">
        <v>1</v>
      </c>
      <c r="D78" s="14">
        <v>133</v>
      </c>
      <c r="E78" s="15">
        <v>36.090225563909769</v>
      </c>
      <c r="F78" s="15">
        <v>50.375939849624061</v>
      </c>
      <c r="G78" s="15">
        <v>8.2706766917293226</v>
      </c>
      <c r="H78" s="15">
        <v>3.007518796992481</v>
      </c>
      <c r="I78" s="15">
        <v>2.2556390977443606</v>
      </c>
      <c r="J78" s="14">
        <v>133</v>
      </c>
      <c r="K78" s="15">
        <v>36.090225563909769</v>
      </c>
      <c r="L78" s="15">
        <v>61.65413533834586</v>
      </c>
      <c r="M78" s="15">
        <v>2.2556390977443606</v>
      </c>
    </row>
    <row r="79" spans="1:13" ht="12.95" customHeight="1" x14ac:dyDescent="0.15">
      <c r="A79" s="5" t="s">
        <v>276</v>
      </c>
      <c r="B79" s="34" t="s">
        <v>415</v>
      </c>
      <c r="C79" s="23" t="s">
        <v>74</v>
      </c>
      <c r="D79" s="13">
        <v>3835</v>
      </c>
      <c r="E79" s="17">
        <v>24.641460234680572</v>
      </c>
      <c r="F79" s="17">
        <v>53.846153846153847</v>
      </c>
      <c r="G79" s="17">
        <v>14.784876140808345</v>
      </c>
      <c r="H79" s="17">
        <v>5.0065189048239898</v>
      </c>
      <c r="I79" s="17">
        <v>1.7209908735332464</v>
      </c>
      <c r="J79" s="13">
        <v>3835</v>
      </c>
      <c r="K79" s="17">
        <v>51.134289439374179</v>
      </c>
      <c r="L79" s="17">
        <v>47.222946544980445</v>
      </c>
      <c r="M79" s="17">
        <v>1.6427640156453716</v>
      </c>
    </row>
    <row r="80" spans="1:13" ht="12.95" customHeight="1" x14ac:dyDescent="0.15">
      <c r="A80" s="5" t="s">
        <v>277</v>
      </c>
      <c r="B80" s="35" t="s">
        <v>416</v>
      </c>
      <c r="C80" s="23" t="s">
        <v>75</v>
      </c>
      <c r="D80" s="13">
        <v>1048</v>
      </c>
      <c r="E80" s="17">
        <v>9.6374045801526709</v>
      </c>
      <c r="F80" s="17">
        <v>30.152671755725191</v>
      </c>
      <c r="G80" s="17">
        <v>22.996183206106871</v>
      </c>
      <c r="H80" s="17">
        <v>35.114503816793892</v>
      </c>
      <c r="I80" s="17">
        <v>2.0992366412213741</v>
      </c>
      <c r="J80" s="13">
        <v>1048</v>
      </c>
      <c r="K80" s="17">
        <v>55.343511450381676</v>
      </c>
      <c r="L80" s="17">
        <v>43.12977099236641</v>
      </c>
      <c r="M80" s="17">
        <v>1.5267175572519083</v>
      </c>
    </row>
    <row r="81" spans="1:13" ht="12.95" customHeight="1" x14ac:dyDescent="0.15">
      <c r="A81" s="5" t="s">
        <v>278</v>
      </c>
      <c r="B81" s="3"/>
      <c r="C81" s="24" t="s">
        <v>1</v>
      </c>
      <c r="D81" s="14">
        <v>85</v>
      </c>
      <c r="E81" s="15">
        <v>7.0588235294117645</v>
      </c>
      <c r="F81" s="15">
        <v>12.941176470588237</v>
      </c>
      <c r="G81" s="15">
        <v>7.0588235294117645</v>
      </c>
      <c r="H81" s="15">
        <v>5.8823529411764701</v>
      </c>
      <c r="I81" s="15">
        <v>67.058823529411754</v>
      </c>
      <c r="J81" s="14">
        <v>85</v>
      </c>
      <c r="K81" s="15">
        <v>17.647058823529413</v>
      </c>
      <c r="L81" s="15">
        <v>12.941176470588237</v>
      </c>
      <c r="M81" s="15">
        <v>69.411764705882348</v>
      </c>
    </row>
    <row r="82" spans="1:13" ht="12.95" customHeight="1" x14ac:dyDescent="0.15">
      <c r="A82" s="5"/>
      <c r="B82" s="205" t="s">
        <v>417</v>
      </c>
      <c r="C82" s="23" t="s">
        <v>74</v>
      </c>
      <c r="D82" s="13">
        <v>1319</v>
      </c>
      <c r="E82" s="17">
        <v>10.765731614859742</v>
      </c>
      <c r="F82" s="17">
        <v>64.063684609552695</v>
      </c>
      <c r="G82" s="17">
        <v>18.802122820318424</v>
      </c>
      <c r="H82" s="17">
        <v>3.7907505686125851</v>
      </c>
      <c r="I82" s="17">
        <v>2.5777103866565581</v>
      </c>
      <c r="J82" s="13">
        <v>1319</v>
      </c>
      <c r="K82" s="17">
        <v>66.034874905231234</v>
      </c>
      <c r="L82" s="17">
        <v>31.614859742228962</v>
      </c>
      <c r="M82" s="17">
        <v>2.350265352539803</v>
      </c>
    </row>
    <row r="83" spans="1:13" ht="12.95" customHeight="1" x14ac:dyDescent="0.15">
      <c r="A83" s="5"/>
      <c r="B83" s="200"/>
      <c r="C83" s="23" t="s">
        <v>75</v>
      </c>
      <c r="D83" s="13">
        <v>134</v>
      </c>
      <c r="E83" s="17">
        <v>5.9701492537313428</v>
      </c>
      <c r="F83" s="17">
        <v>38.059701492537314</v>
      </c>
      <c r="G83" s="17">
        <v>33.582089552238806</v>
      </c>
      <c r="H83" s="17">
        <v>21.641791044776117</v>
      </c>
      <c r="I83" s="17">
        <v>0.74626865671641784</v>
      </c>
      <c r="J83" s="13">
        <v>134</v>
      </c>
      <c r="K83" s="17">
        <v>68.656716417910445</v>
      </c>
      <c r="L83" s="17">
        <v>29.1044776119403</v>
      </c>
      <c r="M83" s="17">
        <v>2.2388059701492535</v>
      </c>
    </row>
    <row r="84" spans="1:13" ht="12.95" customHeight="1" x14ac:dyDescent="0.15">
      <c r="A84" s="5"/>
      <c r="B84" s="206"/>
      <c r="C84" s="24" t="s">
        <v>1</v>
      </c>
      <c r="D84" s="14">
        <v>6</v>
      </c>
      <c r="E84" s="15">
        <v>0</v>
      </c>
      <c r="F84" s="15">
        <v>50</v>
      </c>
      <c r="G84" s="15">
        <v>16.666666666666664</v>
      </c>
      <c r="H84" s="15">
        <v>16.666666666666664</v>
      </c>
      <c r="I84" s="15">
        <v>16.666666666666664</v>
      </c>
      <c r="J84" s="14">
        <v>6</v>
      </c>
      <c r="K84" s="15">
        <v>50</v>
      </c>
      <c r="L84" s="15">
        <v>33.333333333333329</v>
      </c>
      <c r="M84" s="15">
        <v>16.666666666666664</v>
      </c>
    </row>
    <row r="85" spans="1:13" ht="12.95" customHeight="1" x14ac:dyDescent="0.15">
      <c r="A85" s="5"/>
      <c r="B85" s="205" t="s">
        <v>418</v>
      </c>
      <c r="C85" s="23" t="s">
        <v>74</v>
      </c>
      <c r="D85" s="13">
        <v>1006</v>
      </c>
      <c r="E85" s="17">
        <v>19.880715705765407</v>
      </c>
      <c r="F85" s="17">
        <v>49.900596421471171</v>
      </c>
      <c r="G85" s="17">
        <v>17.693836978131213</v>
      </c>
      <c r="H85" s="17">
        <v>10.834990059642147</v>
      </c>
      <c r="I85" s="17">
        <v>1.6898608349900597</v>
      </c>
      <c r="J85" s="13">
        <v>1006</v>
      </c>
      <c r="K85" s="17">
        <v>53.379721669980121</v>
      </c>
      <c r="L85" s="17">
        <v>45.328031809145131</v>
      </c>
      <c r="M85" s="17">
        <v>1.2922465208747516</v>
      </c>
    </row>
    <row r="86" spans="1:13" ht="12.95" customHeight="1" x14ac:dyDescent="0.15">
      <c r="A86" s="5"/>
      <c r="B86" s="200"/>
      <c r="C86" s="23" t="s">
        <v>75</v>
      </c>
      <c r="D86" s="13">
        <v>905</v>
      </c>
      <c r="E86" s="17">
        <v>10.165745856353592</v>
      </c>
      <c r="F86" s="17">
        <v>28.839779005524864</v>
      </c>
      <c r="G86" s="17">
        <v>21.436464088397791</v>
      </c>
      <c r="H86" s="17">
        <v>37.237569060773481</v>
      </c>
      <c r="I86" s="17">
        <v>2.3204419889502765</v>
      </c>
      <c r="J86" s="13">
        <v>905</v>
      </c>
      <c r="K86" s="17">
        <v>53.149171270718234</v>
      </c>
      <c r="L86" s="17">
        <v>45.414364640883974</v>
      </c>
      <c r="M86" s="17">
        <v>1.4364640883977902</v>
      </c>
    </row>
    <row r="87" spans="1:13" ht="12.95" customHeight="1" x14ac:dyDescent="0.15">
      <c r="A87" s="5"/>
      <c r="B87" s="206"/>
      <c r="C87" s="24" t="s">
        <v>1</v>
      </c>
      <c r="D87" s="14">
        <v>52</v>
      </c>
      <c r="E87" s="15">
        <v>3.8461538461538463</v>
      </c>
      <c r="F87" s="15">
        <v>9.6153846153846168</v>
      </c>
      <c r="G87" s="15">
        <v>9.6153846153846168</v>
      </c>
      <c r="H87" s="15">
        <v>7.6923076923076925</v>
      </c>
      <c r="I87" s="15">
        <v>69.230769230769226</v>
      </c>
      <c r="J87" s="14">
        <v>52</v>
      </c>
      <c r="K87" s="15">
        <v>19.230769230769234</v>
      </c>
      <c r="L87" s="15">
        <v>9.6153846153846168</v>
      </c>
      <c r="M87" s="15">
        <v>71.15384615384616</v>
      </c>
    </row>
    <row r="88" spans="1:13" ht="12.95" customHeight="1" x14ac:dyDescent="0.15">
      <c r="A88" s="5"/>
      <c r="B88" s="215" t="s">
        <v>419</v>
      </c>
      <c r="C88" s="23" t="s">
        <v>74</v>
      </c>
      <c r="D88" s="13">
        <v>129</v>
      </c>
      <c r="E88" s="17">
        <v>17.054263565891471</v>
      </c>
      <c r="F88" s="17">
        <v>62.015503875968989</v>
      </c>
      <c r="G88" s="17">
        <v>18.604651162790699</v>
      </c>
      <c r="H88" s="17">
        <v>1.5503875968992249</v>
      </c>
      <c r="I88" s="17">
        <v>0.77519379844961245</v>
      </c>
      <c r="J88" s="13">
        <v>129</v>
      </c>
      <c r="K88" s="17">
        <v>52.713178294573652</v>
      </c>
      <c r="L88" s="17">
        <v>46.511627906976742</v>
      </c>
      <c r="M88" s="17">
        <v>0.77519379844961245</v>
      </c>
    </row>
    <row r="89" spans="1:13" ht="12.95" customHeight="1" x14ac:dyDescent="0.15">
      <c r="A89" s="5"/>
      <c r="B89" s="216"/>
      <c r="C89" s="23" t="s">
        <v>75</v>
      </c>
      <c r="D89" s="13">
        <v>2</v>
      </c>
      <c r="E89" s="17">
        <v>0</v>
      </c>
      <c r="F89" s="17">
        <v>50</v>
      </c>
      <c r="G89" s="17">
        <v>50</v>
      </c>
      <c r="H89" s="17">
        <v>0</v>
      </c>
      <c r="I89" s="17">
        <v>0</v>
      </c>
      <c r="J89" s="13">
        <v>2</v>
      </c>
      <c r="K89" s="17">
        <v>100</v>
      </c>
      <c r="L89" s="17">
        <v>0</v>
      </c>
      <c r="M89" s="17">
        <v>0</v>
      </c>
    </row>
    <row r="90" spans="1:13" ht="12.95" customHeight="1" x14ac:dyDescent="0.15">
      <c r="A90" s="5"/>
      <c r="B90" s="217"/>
      <c r="C90" s="24" t="s">
        <v>1</v>
      </c>
      <c r="D90" s="14">
        <v>1</v>
      </c>
      <c r="E90" s="15">
        <v>0</v>
      </c>
      <c r="F90" s="15">
        <v>0</v>
      </c>
      <c r="G90" s="15">
        <v>0</v>
      </c>
      <c r="H90" s="15">
        <v>0</v>
      </c>
      <c r="I90" s="15">
        <v>100</v>
      </c>
      <c r="J90" s="14">
        <v>1</v>
      </c>
      <c r="K90" s="15">
        <v>0</v>
      </c>
      <c r="L90" s="15">
        <v>0</v>
      </c>
      <c r="M90" s="15">
        <v>100</v>
      </c>
    </row>
    <row r="91" spans="1:13" ht="12.95" customHeight="1" x14ac:dyDescent="0.15">
      <c r="A91" s="5"/>
      <c r="B91" s="218" t="s">
        <v>644</v>
      </c>
      <c r="C91" s="23" t="s">
        <v>74</v>
      </c>
      <c r="D91" s="13">
        <v>1378</v>
      </c>
      <c r="E91" s="17">
        <v>42.16255442670537</v>
      </c>
      <c r="F91" s="17">
        <v>46.081277213352685</v>
      </c>
      <c r="G91" s="17">
        <v>8.4905660377358494</v>
      </c>
      <c r="H91" s="17">
        <v>2.2496371552975325</v>
      </c>
      <c r="I91" s="17">
        <v>1.0159651669085632</v>
      </c>
      <c r="J91" s="13">
        <v>1378</v>
      </c>
      <c r="K91" s="17">
        <v>35.050798258345431</v>
      </c>
      <c r="L91" s="17">
        <v>63.642960812772131</v>
      </c>
      <c r="M91" s="17">
        <v>1.3062409288824384</v>
      </c>
    </row>
    <row r="92" spans="1:13" ht="12.95" customHeight="1" x14ac:dyDescent="0.15">
      <c r="A92" s="5"/>
      <c r="B92" s="219"/>
      <c r="C92" s="23" t="s">
        <v>75</v>
      </c>
      <c r="D92" s="13">
        <v>5</v>
      </c>
      <c r="E92" s="17">
        <v>20</v>
      </c>
      <c r="F92" s="17">
        <v>60</v>
      </c>
      <c r="G92" s="17">
        <v>20</v>
      </c>
      <c r="H92" s="17">
        <v>0</v>
      </c>
      <c r="I92" s="17">
        <v>0</v>
      </c>
      <c r="J92" s="13">
        <v>5</v>
      </c>
      <c r="K92" s="17">
        <v>80</v>
      </c>
      <c r="L92" s="17">
        <v>20</v>
      </c>
      <c r="M92" s="17">
        <v>0</v>
      </c>
    </row>
    <row r="93" spans="1:13" ht="12.95" customHeight="1" x14ac:dyDescent="0.15">
      <c r="A93" s="6"/>
      <c r="B93" s="220"/>
      <c r="C93" s="24" t="s">
        <v>1</v>
      </c>
      <c r="D93" s="14">
        <v>26</v>
      </c>
      <c r="E93" s="15">
        <v>15.384615384615385</v>
      </c>
      <c r="F93" s="15">
        <v>11.538461538461538</v>
      </c>
      <c r="G93" s="15">
        <v>0</v>
      </c>
      <c r="H93" s="15">
        <v>0</v>
      </c>
      <c r="I93" s="15">
        <v>73.076923076923066</v>
      </c>
      <c r="J93" s="14">
        <v>26</v>
      </c>
      <c r="K93" s="15">
        <v>7.6923076923076925</v>
      </c>
      <c r="L93" s="15">
        <v>15.384615384615385</v>
      </c>
      <c r="M93" s="15">
        <v>76.923076923076934</v>
      </c>
    </row>
    <row r="94" spans="1:13" ht="12.95" customHeight="1" x14ac:dyDescent="0.15">
      <c r="A94" s="5" t="s">
        <v>276</v>
      </c>
      <c r="B94" s="34" t="s">
        <v>415</v>
      </c>
      <c r="C94" s="23" t="s">
        <v>74</v>
      </c>
      <c r="D94" s="13">
        <v>838</v>
      </c>
      <c r="E94" s="17">
        <v>47.971360381861579</v>
      </c>
      <c r="F94" s="17">
        <v>36.754176610978526</v>
      </c>
      <c r="G94" s="17">
        <v>8.1145584725536999</v>
      </c>
      <c r="H94" s="17">
        <v>5.4892601431980905</v>
      </c>
      <c r="I94" s="17">
        <v>1.6706443914081146</v>
      </c>
      <c r="J94" s="13">
        <v>838</v>
      </c>
      <c r="K94" s="17">
        <v>30.071599045346066</v>
      </c>
      <c r="L94" s="17">
        <v>68.138424821002388</v>
      </c>
      <c r="M94" s="17">
        <v>1.7899761336515514</v>
      </c>
    </row>
    <row r="95" spans="1:13" ht="12.95" customHeight="1" x14ac:dyDescent="0.15">
      <c r="A95" s="5" t="s">
        <v>277</v>
      </c>
      <c r="B95" s="35" t="s">
        <v>416</v>
      </c>
      <c r="C95" s="23" t="s">
        <v>75</v>
      </c>
      <c r="D95" s="13">
        <v>4038</v>
      </c>
      <c r="E95" s="17">
        <v>15.89895988112927</v>
      </c>
      <c r="F95" s="17">
        <v>51.163942545814756</v>
      </c>
      <c r="G95" s="17">
        <v>18.400198117880141</v>
      </c>
      <c r="H95" s="17">
        <v>12.729073798910351</v>
      </c>
      <c r="I95" s="17">
        <v>1.8078256562654782</v>
      </c>
      <c r="J95" s="13">
        <v>4038</v>
      </c>
      <c r="K95" s="17">
        <v>56.686478454680532</v>
      </c>
      <c r="L95" s="17">
        <v>41.728578504210006</v>
      </c>
      <c r="M95" s="17">
        <v>1.58494304110946</v>
      </c>
    </row>
    <row r="96" spans="1:13" ht="12.95" customHeight="1" x14ac:dyDescent="0.15">
      <c r="A96" s="5" t="s">
        <v>279</v>
      </c>
      <c r="B96" s="3"/>
      <c r="C96" s="24" t="s">
        <v>1</v>
      </c>
      <c r="D96" s="14">
        <v>92</v>
      </c>
      <c r="E96" s="15">
        <v>8.695652173913043</v>
      </c>
      <c r="F96" s="15">
        <v>19.565217391304348</v>
      </c>
      <c r="G96" s="15">
        <v>3.2608695652173911</v>
      </c>
      <c r="H96" s="15">
        <v>5.4347826086956523</v>
      </c>
      <c r="I96" s="15">
        <v>63.04347826086957</v>
      </c>
      <c r="J96" s="14">
        <v>92</v>
      </c>
      <c r="K96" s="15">
        <v>16.304347826086957</v>
      </c>
      <c r="L96" s="15">
        <v>19.565217391304348</v>
      </c>
      <c r="M96" s="15">
        <v>64.130434782608688</v>
      </c>
    </row>
    <row r="97" spans="1:13" ht="12.95" customHeight="1" x14ac:dyDescent="0.15">
      <c r="A97" s="5"/>
      <c r="B97" s="205" t="s">
        <v>417</v>
      </c>
      <c r="C97" s="23" t="s">
        <v>74</v>
      </c>
      <c r="D97" s="13">
        <v>228</v>
      </c>
      <c r="E97" s="17">
        <v>35.526315789473685</v>
      </c>
      <c r="F97" s="17">
        <v>53.508771929824562</v>
      </c>
      <c r="G97" s="17">
        <v>7.0175438596491224</v>
      </c>
      <c r="H97" s="17">
        <v>2.6315789473684208</v>
      </c>
      <c r="I97" s="17">
        <v>1.3157894736842104</v>
      </c>
      <c r="J97" s="13">
        <v>228</v>
      </c>
      <c r="K97" s="17">
        <v>34.210526315789473</v>
      </c>
      <c r="L97" s="17">
        <v>64.912280701754383</v>
      </c>
      <c r="M97" s="17">
        <v>0.8771929824561403</v>
      </c>
    </row>
    <row r="98" spans="1:13" ht="12.95" customHeight="1" x14ac:dyDescent="0.15">
      <c r="A98" s="5"/>
      <c r="B98" s="200"/>
      <c r="C98" s="23" t="s">
        <v>75</v>
      </c>
      <c r="D98" s="13">
        <v>1224</v>
      </c>
      <c r="E98" s="17">
        <v>5.6372549019607847</v>
      </c>
      <c r="F98" s="17">
        <v>63.153594771241828</v>
      </c>
      <c r="G98" s="17">
        <v>22.630718954248366</v>
      </c>
      <c r="H98" s="17">
        <v>5.9640522875816995</v>
      </c>
      <c r="I98" s="17">
        <v>2.6143790849673203</v>
      </c>
      <c r="J98" s="13">
        <v>1224</v>
      </c>
      <c r="K98" s="17">
        <v>72.222222222222214</v>
      </c>
      <c r="L98" s="17">
        <v>25.163398692810457</v>
      </c>
      <c r="M98" s="17">
        <v>2.6143790849673203</v>
      </c>
    </row>
    <row r="99" spans="1:13" ht="12.95" customHeight="1" x14ac:dyDescent="0.15">
      <c r="A99" s="5"/>
      <c r="B99" s="206"/>
      <c r="C99" s="24" t="s">
        <v>1</v>
      </c>
      <c r="D99" s="14">
        <v>7</v>
      </c>
      <c r="E99" s="15">
        <v>0</v>
      </c>
      <c r="F99" s="15">
        <v>57.142857142857139</v>
      </c>
      <c r="G99" s="15">
        <v>14.285714285714285</v>
      </c>
      <c r="H99" s="15">
        <v>14.285714285714285</v>
      </c>
      <c r="I99" s="15">
        <v>14.285714285714285</v>
      </c>
      <c r="J99" s="14">
        <v>7</v>
      </c>
      <c r="K99" s="15">
        <v>57.142857142857139</v>
      </c>
      <c r="L99" s="15">
        <v>28.571428571428569</v>
      </c>
      <c r="M99" s="15">
        <v>14.285714285714285</v>
      </c>
    </row>
    <row r="100" spans="1:13" ht="12.95" customHeight="1" x14ac:dyDescent="0.15">
      <c r="A100" s="5"/>
      <c r="B100" s="205" t="s">
        <v>418</v>
      </c>
      <c r="C100" s="23" t="s">
        <v>74</v>
      </c>
      <c r="D100" s="13">
        <v>207</v>
      </c>
      <c r="E100" s="17">
        <v>32.850241545893724</v>
      </c>
      <c r="F100" s="17">
        <v>30.917874396135264</v>
      </c>
      <c r="G100" s="17">
        <v>17.391304347826086</v>
      </c>
      <c r="H100" s="17">
        <v>17.391304347826086</v>
      </c>
      <c r="I100" s="17">
        <v>1.4492753623188406</v>
      </c>
      <c r="J100" s="13">
        <v>207</v>
      </c>
      <c r="K100" s="17">
        <v>42.512077294685987</v>
      </c>
      <c r="L100" s="17">
        <v>56.521739130434781</v>
      </c>
      <c r="M100" s="17">
        <v>0.96618357487922701</v>
      </c>
    </row>
    <row r="101" spans="1:13" ht="12.95" customHeight="1" x14ac:dyDescent="0.15">
      <c r="A101" s="5"/>
      <c r="B101" s="200"/>
      <c r="C101" s="23" t="s">
        <v>75</v>
      </c>
      <c r="D101" s="13">
        <v>1706</v>
      </c>
      <c r="E101" s="17">
        <v>13.130128956623683</v>
      </c>
      <c r="F101" s="17">
        <v>40.91441969519343</v>
      </c>
      <c r="G101" s="17">
        <v>19.871043376318877</v>
      </c>
      <c r="H101" s="17">
        <v>24.03282532239156</v>
      </c>
      <c r="I101" s="17">
        <v>2.0515826494724503</v>
      </c>
      <c r="J101" s="13">
        <v>1706</v>
      </c>
      <c r="K101" s="17">
        <v>54.689331770222736</v>
      </c>
      <c r="L101" s="17">
        <v>43.903868698710433</v>
      </c>
      <c r="M101" s="17">
        <v>1.4067995310668231</v>
      </c>
    </row>
    <row r="102" spans="1:13" ht="12.95" customHeight="1" x14ac:dyDescent="0.15">
      <c r="A102" s="5"/>
      <c r="B102" s="206"/>
      <c r="C102" s="24" t="s">
        <v>1</v>
      </c>
      <c r="D102" s="14">
        <v>50</v>
      </c>
      <c r="E102" s="15">
        <v>4</v>
      </c>
      <c r="F102" s="15">
        <v>12</v>
      </c>
      <c r="G102" s="15">
        <v>4</v>
      </c>
      <c r="H102" s="15">
        <v>8</v>
      </c>
      <c r="I102" s="15">
        <v>72</v>
      </c>
      <c r="J102" s="14">
        <v>50</v>
      </c>
      <c r="K102" s="15">
        <v>14.000000000000002</v>
      </c>
      <c r="L102" s="15">
        <v>12</v>
      </c>
      <c r="M102" s="15">
        <v>74</v>
      </c>
    </row>
    <row r="103" spans="1:13" ht="12.95" customHeight="1" x14ac:dyDescent="0.15">
      <c r="A103" s="5"/>
      <c r="B103" s="215" t="s">
        <v>419</v>
      </c>
      <c r="C103" s="23" t="s">
        <v>74</v>
      </c>
      <c r="D103" s="13">
        <v>20</v>
      </c>
      <c r="E103" s="17">
        <v>35</v>
      </c>
      <c r="F103" s="17">
        <v>55.000000000000007</v>
      </c>
      <c r="G103" s="17">
        <v>5</v>
      </c>
      <c r="H103" s="17">
        <v>0</v>
      </c>
      <c r="I103" s="17">
        <v>5</v>
      </c>
      <c r="J103" s="13">
        <v>20</v>
      </c>
      <c r="K103" s="17">
        <v>30</v>
      </c>
      <c r="L103" s="17">
        <v>70</v>
      </c>
      <c r="M103" s="17">
        <v>0</v>
      </c>
    </row>
    <row r="104" spans="1:13" ht="12.95" customHeight="1" x14ac:dyDescent="0.15">
      <c r="A104" s="5"/>
      <c r="B104" s="216"/>
      <c r="C104" s="23" t="s">
        <v>75</v>
      </c>
      <c r="D104" s="13">
        <v>111</v>
      </c>
      <c r="E104" s="17">
        <v>13.513513513513514</v>
      </c>
      <c r="F104" s="17">
        <v>63.063063063063062</v>
      </c>
      <c r="G104" s="17">
        <v>21.621621621621621</v>
      </c>
      <c r="H104" s="17">
        <v>1.8018018018018018</v>
      </c>
      <c r="I104" s="17">
        <v>0</v>
      </c>
      <c r="J104" s="13">
        <v>111</v>
      </c>
      <c r="K104" s="17">
        <v>57.657657657657658</v>
      </c>
      <c r="L104" s="17">
        <v>41.441441441441441</v>
      </c>
      <c r="M104" s="17">
        <v>0.90090090090090091</v>
      </c>
    </row>
    <row r="105" spans="1:13" ht="12.95" customHeight="1" x14ac:dyDescent="0.15">
      <c r="A105" s="5"/>
      <c r="B105" s="217"/>
      <c r="C105" s="24" t="s">
        <v>1</v>
      </c>
      <c r="D105" s="14">
        <v>1</v>
      </c>
      <c r="E105" s="15">
        <v>0</v>
      </c>
      <c r="F105" s="15">
        <v>0</v>
      </c>
      <c r="G105" s="15">
        <v>0</v>
      </c>
      <c r="H105" s="15">
        <v>0</v>
      </c>
      <c r="I105" s="15">
        <v>100</v>
      </c>
      <c r="J105" s="14">
        <v>1</v>
      </c>
      <c r="K105" s="15">
        <v>0</v>
      </c>
      <c r="L105" s="15">
        <v>0</v>
      </c>
      <c r="M105" s="15">
        <v>100</v>
      </c>
    </row>
    <row r="106" spans="1:13" ht="12.95" customHeight="1" x14ac:dyDescent="0.15">
      <c r="A106" s="5"/>
      <c r="B106" s="218" t="s">
        <v>644</v>
      </c>
      <c r="C106" s="23" t="s">
        <v>74</v>
      </c>
      <c r="D106" s="13">
        <v>381</v>
      </c>
      <c r="E106" s="17">
        <v>64.566929133858267</v>
      </c>
      <c r="F106" s="17">
        <v>28.608923884514436</v>
      </c>
      <c r="G106" s="17">
        <v>3.9370078740157481</v>
      </c>
      <c r="H106" s="17">
        <v>1.0498687664041995</v>
      </c>
      <c r="I106" s="17">
        <v>1.837270341207349</v>
      </c>
      <c r="J106" s="13">
        <v>381</v>
      </c>
      <c r="K106" s="17">
        <v>20.73490813648294</v>
      </c>
      <c r="L106" s="17">
        <v>76.377952755905511</v>
      </c>
      <c r="M106" s="17">
        <v>2.8871391076115485</v>
      </c>
    </row>
    <row r="107" spans="1:13" ht="12.95" customHeight="1" x14ac:dyDescent="0.15">
      <c r="A107" s="5"/>
      <c r="B107" s="219"/>
      <c r="C107" s="23" t="s">
        <v>75</v>
      </c>
      <c r="D107" s="13">
        <v>994</v>
      </c>
      <c r="E107" s="17">
        <v>33.601609657947684</v>
      </c>
      <c r="F107" s="17">
        <v>52.716297786720325</v>
      </c>
      <c r="G107" s="17">
        <v>10.362173038229376</v>
      </c>
      <c r="H107" s="17">
        <v>2.7162977867203222</v>
      </c>
      <c r="I107" s="17">
        <v>0.60362173038229372</v>
      </c>
      <c r="J107" s="13">
        <v>994</v>
      </c>
      <c r="K107" s="17">
        <v>40.845070422535215</v>
      </c>
      <c r="L107" s="17">
        <v>58.450704225352112</v>
      </c>
      <c r="M107" s="17">
        <v>0.70422535211267612</v>
      </c>
    </row>
    <row r="108" spans="1:13" ht="12.95" customHeight="1" x14ac:dyDescent="0.15">
      <c r="A108" s="6"/>
      <c r="B108" s="220"/>
      <c r="C108" s="24" t="s">
        <v>1</v>
      </c>
      <c r="D108" s="14">
        <v>34</v>
      </c>
      <c r="E108" s="15">
        <v>17.647058823529413</v>
      </c>
      <c r="F108" s="15">
        <v>23.52941176470588</v>
      </c>
      <c r="G108" s="15">
        <v>0</v>
      </c>
      <c r="H108" s="15">
        <v>0</v>
      </c>
      <c r="I108" s="15">
        <v>58.82352941176471</v>
      </c>
      <c r="J108" s="14">
        <v>34</v>
      </c>
      <c r="K108" s="15">
        <v>11.76470588235294</v>
      </c>
      <c r="L108" s="15">
        <v>29.411764705882355</v>
      </c>
      <c r="M108" s="15">
        <v>58.82352941176471</v>
      </c>
    </row>
    <row r="109" spans="1:13" ht="12.95" customHeight="1" x14ac:dyDescent="0.15">
      <c r="A109" s="5" t="s">
        <v>276</v>
      </c>
      <c r="B109" s="34" t="s">
        <v>415</v>
      </c>
      <c r="C109" s="23" t="s">
        <v>74</v>
      </c>
      <c r="D109" s="13">
        <v>1173</v>
      </c>
      <c r="E109" s="17">
        <v>47.996589940323958</v>
      </c>
      <c r="F109" s="17">
        <v>39.300937766410918</v>
      </c>
      <c r="G109" s="17">
        <v>7.1611253196930944</v>
      </c>
      <c r="H109" s="17">
        <v>4.2625745950554137</v>
      </c>
      <c r="I109" s="17">
        <v>1.2787723785166241</v>
      </c>
      <c r="J109" s="13">
        <v>1173</v>
      </c>
      <c r="K109" s="17">
        <v>31.031543052003407</v>
      </c>
      <c r="L109" s="17">
        <v>67.604433077578861</v>
      </c>
      <c r="M109" s="17">
        <v>1.3640238704177323</v>
      </c>
    </row>
    <row r="110" spans="1:13" ht="12.95" customHeight="1" x14ac:dyDescent="0.15">
      <c r="A110" s="5" t="s">
        <v>277</v>
      </c>
      <c r="B110" s="35" t="s">
        <v>416</v>
      </c>
      <c r="C110" s="23" t="s">
        <v>75</v>
      </c>
      <c r="D110" s="13">
        <v>3688</v>
      </c>
      <c r="E110" s="17">
        <v>12.933839479392626</v>
      </c>
      <c r="F110" s="17">
        <v>51.735357917570504</v>
      </c>
      <c r="G110" s="17">
        <v>19.712581344902386</v>
      </c>
      <c r="H110" s="17">
        <v>13.720173535791758</v>
      </c>
      <c r="I110" s="17">
        <v>1.8980477223427332</v>
      </c>
      <c r="J110" s="13">
        <v>3688</v>
      </c>
      <c r="K110" s="17">
        <v>58.73101952277657</v>
      </c>
      <c r="L110" s="17">
        <v>39.587852494577007</v>
      </c>
      <c r="M110" s="17">
        <v>1.6811279826464207</v>
      </c>
    </row>
    <row r="111" spans="1:13" ht="12.95" customHeight="1" x14ac:dyDescent="0.15">
      <c r="A111" s="5" t="s">
        <v>77</v>
      </c>
      <c r="B111" s="3"/>
      <c r="C111" s="24" t="s">
        <v>1</v>
      </c>
      <c r="D111" s="14">
        <v>107</v>
      </c>
      <c r="E111" s="15">
        <v>11.214953271028037</v>
      </c>
      <c r="F111" s="15">
        <v>21.495327102803738</v>
      </c>
      <c r="G111" s="15">
        <v>2.8037383177570092</v>
      </c>
      <c r="H111" s="15">
        <v>8.4112149532710276</v>
      </c>
      <c r="I111" s="15">
        <v>56.074766355140184</v>
      </c>
      <c r="J111" s="14">
        <v>107</v>
      </c>
      <c r="K111" s="15">
        <v>24.299065420560748</v>
      </c>
      <c r="L111" s="15">
        <v>19.626168224299064</v>
      </c>
      <c r="M111" s="15">
        <v>56.074766355140184</v>
      </c>
    </row>
    <row r="112" spans="1:13" ht="12.95" customHeight="1" x14ac:dyDescent="0.15">
      <c r="A112" s="5"/>
      <c r="B112" s="205" t="s">
        <v>417</v>
      </c>
      <c r="C112" s="23" t="s">
        <v>74</v>
      </c>
      <c r="D112" s="13">
        <v>250</v>
      </c>
      <c r="E112" s="17">
        <v>37.200000000000003</v>
      </c>
      <c r="F112" s="17">
        <v>54</v>
      </c>
      <c r="G112" s="17">
        <v>6.4</v>
      </c>
      <c r="H112" s="17">
        <v>1.6</v>
      </c>
      <c r="I112" s="17">
        <v>0.8</v>
      </c>
      <c r="J112" s="13">
        <v>250</v>
      </c>
      <c r="K112" s="17">
        <v>34.4</v>
      </c>
      <c r="L112" s="17">
        <v>64.400000000000006</v>
      </c>
      <c r="M112" s="17">
        <v>1.2</v>
      </c>
    </row>
    <row r="113" spans="1:13" ht="12.95" customHeight="1" x14ac:dyDescent="0.15">
      <c r="A113" s="5"/>
      <c r="B113" s="200"/>
      <c r="C113" s="23" t="s">
        <v>75</v>
      </c>
      <c r="D113" s="13">
        <v>1201</v>
      </c>
      <c r="E113" s="17">
        <v>4.746044962531224</v>
      </c>
      <c r="F113" s="17">
        <v>63.280599500416322</v>
      </c>
      <c r="G113" s="17">
        <v>23.064113238967526</v>
      </c>
      <c r="H113" s="17">
        <v>6.1615320566194836</v>
      </c>
      <c r="I113" s="17">
        <v>2.7477102414654455</v>
      </c>
      <c r="J113" s="13">
        <v>1201</v>
      </c>
      <c r="K113" s="17">
        <v>72.855953372189845</v>
      </c>
      <c r="L113" s="17">
        <v>24.56286427976686</v>
      </c>
      <c r="M113" s="17">
        <v>2.5811823480432974</v>
      </c>
    </row>
    <row r="114" spans="1:13" ht="12.95" customHeight="1" x14ac:dyDescent="0.15">
      <c r="A114" s="5"/>
      <c r="B114" s="206"/>
      <c r="C114" s="24" t="s">
        <v>1</v>
      </c>
      <c r="D114" s="14">
        <v>8</v>
      </c>
      <c r="E114" s="15">
        <v>0</v>
      </c>
      <c r="F114" s="15">
        <v>50</v>
      </c>
      <c r="G114" s="15">
        <v>12.5</v>
      </c>
      <c r="H114" s="15">
        <v>25</v>
      </c>
      <c r="I114" s="15">
        <v>12.5</v>
      </c>
      <c r="J114" s="14">
        <v>8</v>
      </c>
      <c r="K114" s="15">
        <v>62.5</v>
      </c>
      <c r="L114" s="15">
        <v>25</v>
      </c>
      <c r="M114" s="15">
        <v>12.5</v>
      </c>
    </row>
    <row r="115" spans="1:13" ht="12.95" customHeight="1" x14ac:dyDescent="0.15">
      <c r="A115" s="5"/>
      <c r="B115" s="205" t="s">
        <v>418</v>
      </c>
      <c r="C115" s="23" t="s">
        <v>74</v>
      </c>
      <c r="D115" s="13">
        <v>290</v>
      </c>
      <c r="E115" s="17">
        <v>35.172413793103445</v>
      </c>
      <c r="F115" s="17">
        <v>35.862068965517238</v>
      </c>
      <c r="G115" s="17">
        <v>13.448275862068964</v>
      </c>
      <c r="H115" s="17">
        <v>13.793103448275861</v>
      </c>
      <c r="I115" s="17">
        <v>1.7241379310344827</v>
      </c>
      <c r="J115" s="13">
        <v>290</v>
      </c>
      <c r="K115" s="17">
        <v>37.931034482758619</v>
      </c>
      <c r="L115" s="17">
        <v>61.03448275862069</v>
      </c>
      <c r="M115" s="17">
        <v>1.0344827586206897</v>
      </c>
    </row>
    <row r="116" spans="1:13" ht="12.95" customHeight="1" x14ac:dyDescent="0.15">
      <c r="A116" s="5"/>
      <c r="B116" s="200"/>
      <c r="C116" s="23" t="s">
        <v>75</v>
      </c>
      <c r="D116" s="13">
        <v>1615</v>
      </c>
      <c r="E116" s="17">
        <v>11.640866873065017</v>
      </c>
      <c r="F116" s="17">
        <v>40.557275541795669</v>
      </c>
      <c r="G116" s="17">
        <v>20.804953560371516</v>
      </c>
      <c r="H116" s="17">
        <v>25.015479876160988</v>
      </c>
      <c r="I116" s="17">
        <v>1.9814241486068114</v>
      </c>
      <c r="J116" s="13">
        <v>1615</v>
      </c>
      <c r="K116" s="17">
        <v>55.975232198142407</v>
      </c>
      <c r="L116" s="17">
        <v>42.600619195046441</v>
      </c>
      <c r="M116" s="17">
        <v>1.4241486068111455</v>
      </c>
    </row>
    <row r="117" spans="1:13" ht="12.95" customHeight="1" x14ac:dyDescent="0.15">
      <c r="A117" s="5"/>
      <c r="B117" s="206"/>
      <c r="C117" s="24" t="s">
        <v>1</v>
      </c>
      <c r="D117" s="14">
        <v>58</v>
      </c>
      <c r="E117" s="15">
        <v>6.8965517241379306</v>
      </c>
      <c r="F117" s="15">
        <v>15.517241379310345</v>
      </c>
      <c r="G117" s="15">
        <v>3.4482758620689653</v>
      </c>
      <c r="H117" s="15">
        <v>10.344827586206897</v>
      </c>
      <c r="I117" s="15">
        <v>63.793103448275865</v>
      </c>
      <c r="J117" s="14">
        <v>58</v>
      </c>
      <c r="K117" s="15">
        <v>24.137931034482758</v>
      </c>
      <c r="L117" s="15">
        <v>12.068965517241379</v>
      </c>
      <c r="M117" s="15">
        <v>63.793103448275865</v>
      </c>
    </row>
    <row r="118" spans="1:13" ht="12.95" customHeight="1" x14ac:dyDescent="0.15">
      <c r="A118" s="5"/>
      <c r="B118" s="215" t="s">
        <v>419</v>
      </c>
      <c r="C118" s="23" t="s">
        <v>74</v>
      </c>
      <c r="D118" s="13">
        <v>31</v>
      </c>
      <c r="E118" s="17">
        <v>32.258064516129032</v>
      </c>
      <c r="F118" s="17">
        <v>51.612903225806448</v>
      </c>
      <c r="G118" s="17">
        <v>9.67741935483871</v>
      </c>
      <c r="H118" s="17">
        <v>3.225806451612903</v>
      </c>
      <c r="I118" s="17">
        <v>3.225806451612903</v>
      </c>
      <c r="J118" s="13">
        <v>31</v>
      </c>
      <c r="K118" s="17">
        <v>35.483870967741936</v>
      </c>
      <c r="L118" s="17">
        <v>64.516129032258064</v>
      </c>
      <c r="M118" s="17">
        <v>0</v>
      </c>
    </row>
    <row r="119" spans="1:13" ht="12.95" customHeight="1" x14ac:dyDescent="0.15">
      <c r="A119" s="5"/>
      <c r="B119" s="216"/>
      <c r="C119" s="23" t="s">
        <v>75</v>
      </c>
      <c r="D119" s="13">
        <v>100</v>
      </c>
      <c r="E119" s="17">
        <v>12</v>
      </c>
      <c r="F119" s="17">
        <v>65</v>
      </c>
      <c r="G119" s="17">
        <v>22</v>
      </c>
      <c r="H119" s="17">
        <v>1</v>
      </c>
      <c r="I119" s="17">
        <v>0</v>
      </c>
      <c r="J119" s="13">
        <v>100</v>
      </c>
      <c r="K119" s="17">
        <v>59</v>
      </c>
      <c r="L119" s="17">
        <v>40</v>
      </c>
      <c r="M119" s="17">
        <v>1</v>
      </c>
    </row>
    <row r="120" spans="1:13" ht="12.95" customHeight="1" x14ac:dyDescent="0.15">
      <c r="A120" s="5"/>
      <c r="B120" s="217"/>
      <c r="C120" s="24" t="s">
        <v>1</v>
      </c>
      <c r="D120" s="14">
        <v>1</v>
      </c>
      <c r="E120" s="15">
        <v>0</v>
      </c>
      <c r="F120" s="15">
        <v>0</v>
      </c>
      <c r="G120" s="15">
        <v>0</v>
      </c>
      <c r="H120" s="15">
        <v>0</v>
      </c>
      <c r="I120" s="15">
        <v>100</v>
      </c>
      <c r="J120" s="14">
        <v>1</v>
      </c>
      <c r="K120" s="15">
        <v>0</v>
      </c>
      <c r="L120" s="15">
        <v>0</v>
      </c>
      <c r="M120" s="15">
        <v>100</v>
      </c>
    </row>
    <row r="121" spans="1:13" ht="12.95" customHeight="1" x14ac:dyDescent="0.15">
      <c r="A121" s="5"/>
      <c r="B121" s="218" t="s">
        <v>644</v>
      </c>
      <c r="C121" s="23" t="s">
        <v>74</v>
      </c>
      <c r="D121" s="13">
        <v>600</v>
      </c>
      <c r="E121" s="17">
        <v>59.666666666666671</v>
      </c>
      <c r="F121" s="17">
        <v>34</v>
      </c>
      <c r="G121" s="17">
        <v>4.3333333333333339</v>
      </c>
      <c r="H121" s="17">
        <v>0.83333333333333337</v>
      </c>
      <c r="I121" s="17">
        <v>1.1666666666666667</v>
      </c>
      <c r="J121" s="13">
        <v>600</v>
      </c>
      <c r="K121" s="17">
        <v>26</v>
      </c>
      <c r="L121" s="17">
        <v>72.333333333333343</v>
      </c>
      <c r="M121" s="17">
        <v>1.6666666666666667</v>
      </c>
    </row>
    <row r="122" spans="1:13" ht="12.95" customHeight="1" x14ac:dyDescent="0.15">
      <c r="A122" s="5"/>
      <c r="B122" s="219"/>
      <c r="C122" s="23" t="s">
        <v>75</v>
      </c>
      <c r="D122" s="13">
        <v>769</v>
      </c>
      <c r="E122" s="17">
        <v>28.608582574772434</v>
      </c>
      <c r="F122" s="17">
        <v>55.526657997399219</v>
      </c>
      <c r="G122" s="17">
        <v>11.963589076723016</v>
      </c>
      <c r="H122" s="17">
        <v>3.2509752925877766</v>
      </c>
      <c r="I122" s="17">
        <v>0.65019505851755521</v>
      </c>
      <c r="J122" s="13">
        <v>769</v>
      </c>
      <c r="K122" s="17">
        <v>42.392717815344604</v>
      </c>
      <c r="L122" s="17">
        <v>56.697009102730824</v>
      </c>
      <c r="M122" s="17">
        <v>0.91027308192457734</v>
      </c>
    </row>
    <row r="123" spans="1:13" ht="12.95" customHeight="1" x14ac:dyDescent="0.15">
      <c r="A123" s="6"/>
      <c r="B123" s="220"/>
      <c r="C123" s="24" t="s">
        <v>1</v>
      </c>
      <c r="D123" s="14">
        <v>40</v>
      </c>
      <c r="E123" s="15">
        <v>20</v>
      </c>
      <c r="F123" s="15">
        <v>25</v>
      </c>
      <c r="G123" s="15">
        <v>0</v>
      </c>
      <c r="H123" s="15">
        <v>2.5</v>
      </c>
      <c r="I123" s="15">
        <v>52.5</v>
      </c>
      <c r="J123" s="14">
        <v>40</v>
      </c>
      <c r="K123" s="15">
        <v>17.5</v>
      </c>
      <c r="L123" s="15">
        <v>30</v>
      </c>
      <c r="M123" s="15">
        <v>52.5</v>
      </c>
    </row>
    <row r="124" spans="1:13" ht="12.95" customHeight="1" x14ac:dyDescent="0.15"/>
    <row r="125" spans="1:13" ht="12.95" customHeight="1" x14ac:dyDescent="0.15"/>
    <row r="126" spans="1:13" ht="12.95" customHeight="1" x14ac:dyDescent="0.15"/>
    <row r="127" spans="1:13" ht="12.95" customHeight="1" x14ac:dyDescent="0.15">
      <c r="A127" s="4" t="s">
        <v>164</v>
      </c>
      <c r="B127" s="34" t="s">
        <v>102</v>
      </c>
      <c r="C127" s="22" t="s">
        <v>167</v>
      </c>
      <c r="D127" s="18">
        <v>651</v>
      </c>
      <c r="E127" s="18">
        <v>431</v>
      </c>
      <c r="F127" s="18">
        <v>158</v>
      </c>
      <c r="G127" s="18">
        <v>21</v>
      </c>
      <c r="H127" s="18">
        <v>23</v>
      </c>
      <c r="I127" s="18">
        <v>18</v>
      </c>
      <c r="J127" s="18">
        <v>651</v>
      </c>
      <c r="K127" s="18">
        <v>115</v>
      </c>
      <c r="L127" s="18">
        <v>513</v>
      </c>
      <c r="M127" s="18">
        <v>23</v>
      </c>
    </row>
    <row r="128" spans="1:13" ht="12.95" customHeight="1" x14ac:dyDescent="0.15">
      <c r="A128" s="5" t="s">
        <v>165</v>
      </c>
      <c r="B128" s="35" t="s">
        <v>103</v>
      </c>
      <c r="C128" s="23" t="s">
        <v>168</v>
      </c>
      <c r="D128" s="18">
        <v>3017</v>
      </c>
      <c r="E128" s="18">
        <v>461</v>
      </c>
      <c r="F128" s="18">
        <v>1747</v>
      </c>
      <c r="G128" s="18">
        <v>495</v>
      </c>
      <c r="H128" s="18">
        <v>236</v>
      </c>
      <c r="I128" s="18">
        <v>78</v>
      </c>
      <c r="J128" s="18">
        <v>3017</v>
      </c>
      <c r="K128" s="18">
        <v>1697</v>
      </c>
      <c r="L128" s="18">
        <v>1246</v>
      </c>
      <c r="M128" s="18">
        <v>74</v>
      </c>
    </row>
    <row r="129" spans="1:13" ht="12.95" customHeight="1" x14ac:dyDescent="0.15">
      <c r="A129" s="5" t="s">
        <v>166</v>
      </c>
      <c r="B129" s="2"/>
      <c r="C129" s="23" t="s">
        <v>169</v>
      </c>
      <c r="D129" s="18">
        <v>1037</v>
      </c>
      <c r="E129" s="18">
        <v>79</v>
      </c>
      <c r="F129" s="18">
        <v>388</v>
      </c>
      <c r="G129" s="18">
        <v>255</v>
      </c>
      <c r="H129" s="18">
        <v>274</v>
      </c>
      <c r="I129" s="18">
        <v>41</v>
      </c>
      <c r="J129" s="18">
        <v>1037</v>
      </c>
      <c r="K129" s="18">
        <v>613</v>
      </c>
      <c r="L129" s="18">
        <v>390</v>
      </c>
      <c r="M129" s="18">
        <v>34</v>
      </c>
    </row>
    <row r="130" spans="1:13" ht="12.95" customHeight="1" x14ac:dyDescent="0.15">
      <c r="A130" s="5"/>
      <c r="B130" s="3"/>
      <c r="C130" s="24" t="s">
        <v>1</v>
      </c>
      <c r="D130" s="18">
        <v>263</v>
      </c>
      <c r="E130" s="18">
        <v>81</v>
      </c>
      <c r="F130" s="18">
        <v>99</v>
      </c>
      <c r="G130" s="18">
        <v>43</v>
      </c>
      <c r="H130" s="18">
        <v>32</v>
      </c>
      <c r="I130" s="18">
        <v>8</v>
      </c>
      <c r="J130" s="18">
        <v>263</v>
      </c>
      <c r="K130" s="18">
        <v>131</v>
      </c>
      <c r="L130" s="18">
        <v>125</v>
      </c>
      <c r="M130" s="18">
        <v>7</v>
      </c>
    </row>
    <row r="131" spans="1:13" ht="12.95" customHeight="1" x14ac:dyDescent="0.15">
      <c r="A131" s="5"/>
      <c r="B131" s="31" t="s">
        <v>95</v>
      </c>
      <c r="C131" s="22" t="s">
        <v>167</v>
      </c>
      <c r="D131" s="18">
        <v>79</v>
      </c>
      <c r="E131" s="18">
        <v>53</v>
      </c>
      <c r="F131" s="18">
        <v>24</v>
      </c>
      <c r="G131" s="18">
        <v>0</v>
      </c>
      <c r="H131" s="18">
        <v>2</v>
      </c>
      <c r="I131" s="18">
        <v>0</v>
      </c>
      <c r="J131" s="18">
        <v>79</v>
      </c>
      <c r="K131" s="18">
        <v>17</v>
      </c>
      <c r="L131" s="18">
        <v>62</v>
      </c>
      <c r="M131" s="18">
        <v>0</v>
      </c>
    </row>
    <row r="132" spans="1:13" ht="12.95" customHeight="1" x14ac:dyDescent="0.15">
      <c r="A132" s="5"/>
      <c r="B132" s="31" t="s">
        <v>96</v>
      </c>
      <c r="C132" s="23" t="s">
        <v>168</v>
      </c>
      <c r="D132" s="18">
        <v>1120</v>
      </c>
      <c r="E132" s="18">
        <v>86</v>
      </c>
      <c r="F132" s="18">
        <v>755</v>
      </c>
      <c r="G132" s="18">
        <v>210</v>
      </c>
      <c r="H132" s="18">
        <v>41</v>
      </c>
      <c r="I132" s="18">
        <v>28</v>
      </c>
      <c r="J132" s="18">
        <v>1120</v>
      </c>
      <c r="K132" s="18">
        <v>779</v>
      </c>
      <c r="L132" s="18">
        <v>314</v>
      </c>
      <c r="M132" s="18">
        <v>27</v>
      </c>
    </row>
    <row r="133" spans="1:13" ht="12.95" customHeight="1" x14ac:dyDescent="0.15">
      <c r="A133" s="5"/>
      <c r="B133" s="31" t="s">
        <v>94</v>
      </c>
      <c r="C133" s="23" t="s">
        <v>169</v>
      </c>
      <c r="D133" s="18">
        <v>220</v>
      </c>
      <c r="E133" s="18">
        <v>5</v>
      </c>
      <c r="F133" s="18">
        <v>102</v>
      </c>
      <c r="G133" s="18">
        <v>73</v>
      </c>
      <c r="H133" s="18">
        <v>32</v>
      </c>
      <c r="I133" s="18">
        <v>8</v>
      </c>
      <c r="J133" s="18">
        <v>220</v>
      </c>
      <c r="K133" s="18">
        <v>148</v>
      </c>
      <c r="L133" s="18">
        <v>64</v>
      </c>
      <c r="M133" s="18">
        <v>8</v>
      </c>
    </row>
    <row r="134" spans="1:13" ht="12.95" customHeight="1" x14ac:dyDescent="0.15">
      <c r="A134" s="5"/>
      <c r="B134" s="6"/>
      <c r="C134" s="24" t="s">
        <v>1</v>
      </c>
      <c r="D134" s="18">
        <v>40</v>
      </c>
      <c r="E134" s="18">
        <v>6</v>
      </c>
      <c r="F134" s="18">
        <v>18</v>
      </c>
      <c r="G134" s="18">
        <v>11</v>
      </c>
      <c r="H134" s="18">
        <v>5</v>
      </c>
      <c r="I134" s="18">
        <v>0</v>
      </c>
      <c r="J134" s="18">
        <v>40</v>
      </c>
      <c r="K134" s="18">
        <v>22</v>
      </c>
      <c r="L134" s="18">
        <v>18</v>
      </c>
      <c r="M134" s="18">
        <v>0</v>
      </c>
    </row>
    <row r="135" spans="1:13" ht="12.95" customHeight="1" x14ac:dyDescent="0.15">
      <c r="A135" s="5"/>
      <c r="B135" s="31" t="s">
        <v>97</v>
      </c>
      <c r="C135" s="22" t="s">
        <v>167</v>
      </c>
      <c r="D135" s="18">
        <v>192</v>
      </c>
      <c r="E135" s="18">
        <v>94</v>
      </c>
      <c r="F135" s="18">
        <v>57</v>
      </c>
      <c r="G135" s="18">
        <v>15</v>
      </c>
      <c r="H135" s="18">
        <v>18</v>
      </c>
      <c r="I135" s="18">
        <v>8</v>
      </c>
      <c r="J135" s="18">
        <v>192</v>
      </c>
      <c r="K135" s="18">
        <v>38</v>
      </c>
      <c r="L135" s="18">
        <v>146</v>
      </c>
      <c r="M135" s="18">
        <v>8</v>
      </c>
    </row>
    <row r="136" spans="1:13" ht="12.95" customHeight="1" x14ac:dyDescent="0.15">
      <c r="A136" s="5"/>
      <c r="B136" s="31" t="s">
        <v>98</v>
      </c>
      <c r="C136" s="23" t="s">
        <v>168</v>
      </c>
      <c r="D136" s="18">
        <v>976</v>
      </c>
      <c r="E136" s="18">
        <v>126</v>
      </c>
      <c r="F136" s="18">
        <v>461</v>
      </c>
      <c r="G136" s="18">
        <v>186</v>
      </c>
      <c r="H136" s="18">
        <v>173</v>
      </c>
      <c r="I136" s="18">
        <v>30</v>
      </c>
      <c r="J136" s="18">
        <v>976</v>
      </c>
      <c r="K136" s="18">
        <v>538</v>
      </c>
      <c r="L136" s="18">
        <v>411</v>
      </c>
      <c r="M136" s="18">
        <v>27</v>
      </c>
    </row>
    <row r="137" spans="1:13" ht="12.95" customHeight="1" x14ac:dyDescent="0.15">
      <c r="A137" s="5"/>
      <c r="B137" s="31" t="s">
        <v>99</v>
      </c>
      <c r="C137" s="23" t="s">
        <v>169</v>
      </c>
      <c r="D137" s="18">
        <v>664</v>
      </c>
      <c r="E137" s="18">
        <v>53</v>
      </c>
      <c r="F137" s="18">
        <v>198</v>
      </c>
      <c r="G137" s="18">
        <v>151</v>
      </c>
      <c r="H137" s="18">
        <v>233</v>
      </c>
      <c r="I137" s="18">
        <v>29</v>
      </c>
      <c r="J137" s="18">
        <v>664</v>
      </c>
      <c r="K137" s="18">
        <v>379</v>
      </c>
      <c r="L137" s="18">
        <v>263</v>
      </c>
      <c r="M137" s="18">
        <v>22</v>
      </c>
    </row>
    <row r="138" spans="1:13" ht="12.95" customHeight="1" x14ac:dyDescent="0.15">
      <c r="A138" s="5"/>
      <c r="B138" s="32"/>
      <c r="C138" s="24" t="s">
        <v>1</v>
      </c>
      <c r="D138" s="18">
        <v>131</v>
      </c>
      <c r="E138" s="18">
        <v>21</v>
      </c>
      <c r="F138" s="18">
        <v>52</v>
      </c>
      <c r="G138" s="18">
        <v>25</v>
      </c>
      <c r="H138" s="18">
        <v>26</v>
      </c>
      <c r="I138" s="18">
        <v>7</v>
      </c>
      <c r="J138" s="18">
        <v>131</v>
      </c>
      <c r="K138" s="18">
        <v>73</v>
      </c>
      <c r="L138" s="18">
        <v>52</v>
      </c>
      <c r="M138" s="18">
        <v>6</v>
      </c>
    </row>
    <row r="139" spans="1:13" ht="12.95" customHeight="1" x14ac:dyDescent="0.15">
      <c r="A139" s="5"/>
      <c r="B139" s="195" t="s">
        <v>100</v>
      </c>
      <c r="C139" s="22" t="s">
        <v>167</v>
      </c>
      <c r="D139" s="18">
        <v>16</v>
      </c>
      <c r="E139" s="18">
        <v>8</v>
      </c>
      <c r="F139" s="18">
        <v>5</v>
      </c>
      <c r="G139" s="18">
        <v>1</v>
      </c>
      <c r="H139" s="18">
        <v>0</v>
      </c>
      <c r="I139" s="18">
        <v>2</v>
      </c>
      <c r="J139" s="18">
        <v>16</v>
      </c>
      <c r="K139" s="18">
        <v>4</v>
      </c>
      <c r="L139" s="18">
        <v>11</v>
      </c>
      <c r="M139" s="18">
        <v>1</v>
      </c>
    </row>
    <row r="140" spans="1:13" ht="12.95" customHeight="1" x14ac:dyDescent="0.15">
      <c r="A140" s="5"/>
      <c r="B140" s="196"/>
      <c r="C140" s="23" t="s">
        <v>168</v>
      </c>
      <c r="D140" s="18">
        <v>101</v>
      </c>
      <c r="E140" s="18">
        <v>11</v>
      </c>
      <c r="F140" s="18">
        <v>68</v>
      </c>
      <c r="G140" s="18">
        <v>21</v>
      </c>
      <c r="H140" s="18">
        <v>1</v>
      </c>
      <c r="I140" s="18">
        <v>0</v>
      </c>
      <c r="J140" s="18">
        <v>101</v>
      </c>
      <c r="K140" s="18">
        <v>57</v>
      </c>
      <c r="L140" s="18">
        <v>43</v>
      </c>
      <c r="M140" s="18">
        <v>1</v>
      </c>
    </row>
    <row r="141" spans="1:13" ht="12.95" customHeight="1" x14ac:dyDescent="0.15">
      <c r="A141" s="5"/>
      <c r="B141" s="196"/>
      <c r="C141" s="23" t="s">
        <v>169</v>
      </c>
      <c r="D141" s="18">
        <v>10</v>
      </c>
      <c r="E141" s="18">
        <v>1</v>
      </c>
      <c r="F141" s="18">
        <v>5</v>
      </c>
      <c r="G141" s="18">
        <v>3</v>
      </c>
      <c r="H141" s="18">
        <v>1</v>
      </c>
      <c r="I141" s="18">
        <v>0</v>
      </c>
      <c r="J141" s="18">
        <v>10</v>
      </c>
      <c r="K141" s="18">
        <v>7</v>
      </c>
      <c r="L141" s="18">
        <v>3</v>
      </c>
      <c r="M141" s="18">
        <v>0</v>
      </c>
    </row>
    <row r="142" spans="1:13" ht="12.95" customHeight="1" x14ac:dyDescent="0.15">
      <c r="A142" s="5"/>
      <c r="B142" s="204"/>
      <c r="C142" s="24" t="s">
        <v>1</v>
      </c>
      <c r="D142" s="18">
        <v>5</v>
      </c>
      <c r="E142" s="18">
        <v>2</v>
      </c>
      <c r="F142" s="18">
        <v>3</v>
      </c>
      <c r="G142" s="18">
        <v>0</v>
      </c>
      <c r="H142" s="18">
        <v>0</v>
      </c>
      <c r="I142" s="18">
        <v>0</v>
      </c>
      <c r="J142" s="18">
        <v>5</v>
      </c>
      <c r="K142" s="18">
        <v>2</v>
      </c>
      <c r="L142" s="18">
        <v>3</v>
      </c>
      <c r="M142" s="18">
        <v>0</v>
      </c>
    </row>
    <row r="143" spans="1:13" ht="12.95" customHeight="1" x14ac:dyDescent="0.15">
      <c r="A143" s="5"/>
      <c r="B143" s="201" t="s">
        <v>101</v>
      </c>
      <c r="C143" s="22" t="s">
        <v>167</v>
      </c>
      <c r="D143" s="18">
        <v>364</v>
      </c>
      <c r="E143" s="18">
        <v>276</v>
      </c>
      <c r="F143" s="18">
        <v>72</v>
      </c>
      <c r="G143" s="18">
        <v>5</v>
      </c>
      <c r="H143" s="18">
        <v>3</v>
      </c>
      <c r="I143" s="18">
        <v>8</v>
      </c>
      <c r="J143" s="18">
        <v>364</v>
      </c>
      <c r="K143" s="18">
        <v>56</v>
      </c>
      <c r="L143" s="18">
        <v>294</v>
      </c>
      <c r="M143" s="18">
        <v>14</v>
      </c>
    </row>
    <row r="144" spans="1:13" ht="12.95" customHeight="1" x14ac:dyDescent="0.15">
      <c r="A144" s="5"/>
      <c r="B144" s="202"/>
      <c r="C144" s="23" t="s">
        <v>168</v>
      </c>
      <c r="D144" s="18">
        <v>818</v>
      </c>
      <c r="E144" s="18">
        <v>238</v>
      </c>
      <c r="F144" s="18">
        <v>462</v>
      </c>
      <c r="G144" s="18">
        <v>78</v>
      </c>
      <c r="H144" s="18">
        <v>20</v>
      </c>
      <c r="I144" s="18">
        <v>20</v>
      </c>
      <c r="J144" s="18">
        <v>818</v>
      </c>
      <c r="K144" s="18">
        <v>322</v>
      </c>
      <c r="L144" s="18">
        <v>477</v>
      </c>
      <c r="M144" s="18">
        <v>19</v>
      </c>
    </row>
    <row r="145" spans="1:13" ht="12.95" customHeight="1" x14ac:dyDescent="0.15">
      <c r="A145" s="5"/>
      <c r="B145" s="202"/>
      <c r="C145" s="23" t="s">
        <v>169</v>
      </c>
      <c r="D145" s="18">
        <v>141</v>
      </c>
      <c r="E145" s="18">
        <v>20</v>
      </c>
      <c r="F145" s="18">
        <v>82</v>
      </c>
      <c r="G145" s="18">
        <v>28</v>
      </c>
      <c r="H145" s="18">
        <v>7</v>
      </c>
      <c r="I145" s="18">
        <v>4</v>
      </c>
      <c r="J145" s="18">
        <v>141</v>
      </c>
      <c r="K145" s="18">
        <v>78</v>
      </c>
      <c r="L145" s="18">
        <v>59</v>
      </c>
      <c r="M145" s="18">
        <v>4</v>
      </c>
    </row>
    <row r="146" spans="1:13" ht="12.95" customHeight="1" x14ac:dyDescent="0.15">
      <c r="A146" s="6"/>
      <c r="B146" s="203"/>
      <c r="C146" s="24" t="s">
        <v>1</v>
      </c>
      <c r="D146" s="18">
        <v>86</v>
      </c>
      <c r="E146" s="18">
        <v>52</v>
      </c>
      <c r="F146" s="18">
        <v>25</v>
      </c>
      <c r="G146" s="18">
        <v>7</v>
      </c>
      <c r="H146" s="18">
        <v>1</v>
      </c>
      <c r="I146" s="18">
        <v>1</v>
      </c>
      <c r="J146" s="18">
        <v>86</v>
      </c>
      <c r="K146" s="18">
        <v>33</v>
      </c>
      <c r="L146" s="18">
        <v>52</v>
      </c>
      <c r="M146" s="18">
        <v>1</v>
      </c>
    </row>
    <row r="147" spans="1:13" ht="12.95" customHeight="1" x14ac:dyDescent="0.15">
      <c r="A147" s="5" t="s">
        <v>176</v>
      </c>
      <c r="B147" s="34" t="s">
        <v>102</v>
      </c>
      <c r="C147" s="25" t="s">
        <v>172</v>
      </c>
      <c r="D147" s="18">
        <v>1265</v>
      </c>
      <c r="E147" s="18">
        <v>482</v>
      </c>
      <c r="F147" s="18">
        <v>525</v>
      </c>
      <c r="G147" s="18">
        <v>128</v>
      </c>
      <c r="H147" s="18">
        <v>105</v>
      </c>
      <c r="I147" s="18">
        <v>25</v>
      </c>
      <c r="J147" s="18">
        <v>1265</v>
      </c>
      <c r="K147" s="18">
        <v>495</v>
      </c>
      <c r="L147" s="18">
        <v>743</v>
      </c>
      <c r="M147" s="18">
        <v>27</v>
      </c>
    </row>
    <row r="148" spans="1:13" ht="12.95" customHeight="1" x14ac:dyDescent="0.15">
      <c r="A148" s="5" t="s">
        <v>170</v>
      </c>
      <c r="B148" s="35" t="s">
        <v>103</v>
      </c>
      <c r="C148" s="25" t="s">
        <v>173</v>
      </c>
      <c r="D148" s="18">
        <v>674</v>
      </c>
      <c r="E148" s="18">
        <v>124</v>
      </c>
      <c r="F148" s="18">
        <v>392</v>
      </c>
      <c r="G148" s="18">
        <v>96</v>
      </c>
      <c r="H148" s="18">
        <v>48</v>
      </c>
      <c r="I148" s="18">
        <v>14</v>
      </c>
      <c r="J148" s="18">
        <v>674</v>
      </c>
      <c r="K148" s="18">
        <v>337</v>
      </c>
      <c r="L148" s="18">
        <v>324</v>
      </c>
      <c r="M148" s="18">
        <v>13</v>
      </c>
    </row>
    <row r="149" spans="1:13" ht="12.95" customHeight="1" x14ac:dyDescent="0.15">
      <c r="A149" s="5" t="s">
        <v>171</v>
      </c>
      <c r="B149" s="2"/>
      <c r="C149" s="25" t="s">
        <v>174</v>
      </c>
      <c r="D149" s="18">
        <v>1704</v>
      </c>
      <c r="E149" s="18">
        <v>157</v>
      </c>
      <c r="F149" s="18">
        <v>895</v>
      </c>
      <c r="G149" s="18">
        <v>367</v>
      </c>
      <c r="H149" s="18">
        <v>244</v>
      </c>
      <c r="I149" s="18">
        <v>41</v>
      </c>
      <c r="J149" s="18">
        <v>1704</v>
      </c>
      <c r="K149" s="18">
        <v>1073</v>
      </c>
      <c r="L149" s="18">
        <v>599</v>
      </c>
      <c r="M149" s="18">
        <v>32</v>
      </c>
    </row>
    <row r="150" spans="1:13" ht="12.95" customHeight="1" x14ac:dyDescent="0.15">
      <c r="A150" s="5"/>
      <c r="B150" s="3"/>
      <c r="C150" s="26" t="s">
        <v>54</v>
      </c>
      <c r="D150" s="18">
        <v>1325</v>
      </c>
      <c r="E150" s="18">
        <v>289</v>
      </c>
      <c r="F150" s="18">
        <v>580</v>
      </c>
      <c r="G150" s="18">
        <v>223</v>
      </c>
      <c r="H150" s="18">
        <v>168</v>
      </c>
      <c r="I150" s="18">
        <v>65</v>
      </c>
      <c r="J150" s="18">
        <v>1325</v>
      </c>
      <c r="K150" s="18">
        <v>651</v>
      </c>
      <c r="L150" s="18">
        <v>608</v>
      </c>
      <c r="M150" s="18">
        <v>66</v>
      </c>
    </row>
    <row r="151" spans="1:13" ht="12.95" customHeight="1" x14ac:dyDescent="0.15">
      <c r="A151" s="5"/>
      <c r="B151" s="31" t="s">
        <v>95</v>
      </c>
      <c r="C151" s="25" t="s">
        <v>172</v>
      </c>
      <c r="D151" s="18">
        <v>276</v>
      </c>
      <c r="E151" s="18">
        <v>56</v>
      </c>
      <c r="F151" s="18">
        <v>175</v>
      </c>
      <c r="G151" s="18">
        <v>33</v>
      </c>
      <c r="H151" s="18">
        <v>10</v>
      </c>
      <c r="I151" s="18">
        <v>2</v>
      </c>
      <c r="J151" s="18">
        <v>276</v>
      </c>
      <c r="K151" s="18">
        <v>163</v>
      </c>
      <c r="L151" s="18">
        <v>111</v>
      </c>
      <c r="M151" s="18">
        <v>2</v>
      </c>
    </row>
    <row r="152" spans="1:13" ht="12.95" customHeight="1" x14ac:dyDescent="0.15">
      <c r="A152" s="5"/>
      <c r="B152" s="31" t="s">
        <v>96</v>
      </c>
      <c r="C152" s="25" t="s">
        <v>173</v>
      </c>
      <c r="D152" s="18">
        <v>242</v>
      </c>
      <c r="E152" s="18">
        <v>22</v>
      </c>
      <c r="F152" s="18">
        <v>175</v>
      </c>
      <c r="G152" s="18">
        <v>32</v>
      </c>
      <c r="H152" s="18">
        <v>8</v>
      </c>
      <c r="I152" s="18">
        <v>5</v>
      </c>
      <c r="J152" s="18">
        <v>242</v>
      </c>
      <c r="K152" s="18">
        <v>151</v>
      </c>
      <c r="L152" s="18">
        <v>87</v>
      </c>
      <c r="M152" s="18">
        <v>4</v>
      </c>
    </row>
    <row r="153" spans="1:13" ht="12.95" customHeight="1" x14ac:dyDescent="0.15">
      <c r="A153" s="5"/>
      <c r="B153" s="31" t="s">
        <v>94</v>
      </c>
      <c r="C153" s="25" t="s">
        <v>174</v>
      </c>
      <c r="D153" s="18">
        <v>659</v>
      </c>
      <c r="E153" s="18">
        <v>37</v>
      </c>
      <c r="F153" s="18">
        <v>411</v>
      </c>
      <c r="G153" s="18">
        <v>167</v>
      </c>
      <c r="H153" s="18">
        <v>38</v>
      </c>
      <c r="I153" s="18">
        <v>6</v>
      </c>
      <c r="J153" s="18">
        <v>659</v>
      </c>
      <c r="K153" s="18">
        <v>501</v>
      </c>
      <c r="L153" s="18">
        <v>154</v>
      </c>
      <c r="M153" s="18">
        <v>4</v>
      </c>
    </row>
    <row r="154" spans="1:13" ht="12.95" customHeight="1" x14ac:dyDescent="0.15">
      <c r="A154" s="5"/>
      <c r="B154" s="3"/>
      <c r="C154" s="26" t="s">
        <v>54</v>
      </c>
      <c r="D154" s="18">
        <v>282</v>
      </c>
      <c r="E154" s="18">
        <v>35</v>
      </c>
      <c r="F154" s="18">
        <v>138</v>
      </c>
      <c r="G154" s="18">
        <v>62</v>
      </c>
      <c r="H154" s="18">
        <v>24</v>
      </c>
      <c r="I154" s="18">
        <v>23</v>
      </c>
      <c r="J154" s="18">
        <v>282</v>
      </c>
      <c r="K154" s="18">
        <v>151</v>
      </c>
      <c r="L154" s="18">
        <v>106</v>
      </c>
      <c r="M154" s="18">
        <v>25</v>
      </c>
    </row>
    <row r="155" spans="1:13" ht="12.95" customHeight="1" x14ac:dyDescent="0.15">
      <c r="A155" s="5"/>
      <c r="B155" s="31" t="s">
        <v>97</v>
      </c>
      <c r="C155" s="25" t="s">
        <v>172</v>
      </c>
      <c r="D155" s="18">
        <v>413</v>
      </c>
      <c r="E155" s="18">
        <v>107</v>
      </c>
      <c r="F155" s="18">
        <v>149</v>
      </c>
      <c r="G155" s="18">
        <v>59</v>
      </c>
      <c r="H155" s="18">
        <v>85</v>
      </c>
      <c r="I155" s="18">
        <v>13</v>
      </c>
      <c r="J155" s="18">
        <v>413</v>
      </c>
      <c r="K155" s="18">
        <v>173</v>
      </c>
      <c r="L155" s="18">
        <v>229</v>
      </c>
      <c r="M155" s="18">
        <v>11</v>
      </c>
    </row>
    <row r="156" spans="1:13" ht="12.95" customHeight="1" x14ac:dyDescent="0.15">
      <c r="A156" s="5"/>
      <c r="B156" s="31" t="s">
        <v>98</v>
      </c>
      <c r="C156" s="25" t="s">
        <v>173</v>
      </c>
      <c r="D156" s="18">
        <v>229</v>
      </c>
      <c r="E156" s="18">
        <v>35</v>
      </c>
      <c r="F156" s="18">
        <v>106</v>
      </c>
      <c r="G156" s="18">
        <v>47</v>
      </c>
      <c r="H156" s="18">
        <v>36</v>
      </c>
      <c r="I156" s="18">
        <v>5</v>
      </c>
      <c r="J156" s="18">
        <v>229</v>
      </c>
      <c r="K156" s="18">
        <v>123</v>
      </c>
      <c r="L156" s="18">
        <v>102</v>
      </c>
      <c r="M156" s="18">
        <v>4</v>
      </c>
    </row>
    <row r="157" spans="1:13" ht="12.95" customHeight="1" x14ac:dyDescent="0.15">
      <c r="A157" s="5"/>
      <c r="B157" s="31" t="s">
        <v>99</v>
      </c>
      <c r="C157" s="25" t="s">
        <v>174</v>
      </c>
      <c r="D157" s="18">
        <v>731</v>
      </c>
      <c r="E157" s="18">
        <v>72</v>
      </c>
      <c r="F157" s="18">
        <v>286</v>
      </c>
      <c r="G157" s="18">
        <v>151</v>
      </c>
      <c r="H157" s="18">
        <v>195</v>
      </c>
      <c r="I157" s="18">
        <v>27</v>
      </c>
      <c r="J157" s="18">
        <v>731</v>
      </c>
      <c r="K157" s="18">
        <v>418</v>
      </c>
      <c r="L157" s="18">
        <v>293</v>
      </c>
      <c r="M157" s="18">
        <v>20</v>
      </c>
    </row>
    <row r="158" spans="1:13" ht="12.95" customHeight="1" x14ac:dyDescent="0.15">
      <c r="A158" s="5"/>
      <c r="B158" s="3"/>
      <c r="C158" s="26" t="s">
        <v>54</v>
      </c>
      <c r="D158" s="18">
        <v>590</v>
      </c>
      <c r="E158" s="18">
        <v>80</v>
      </c>
      <c r="F158" s="18">
        <v>227</v>
      </c>
      <c r="G158" s="18">
        <v>120</v>
      </c>
      <c r="H158" s="18">
        <v>134</v>
      </c>
      <c r="I158" s="18">
        <v>29</v>
      </c>
      <c r="J158" s="18">
        <v>590</v>
      </c>
      <c r="K158" s="18">
        <v>314</v>
      </c>
      <c r="L158" s="18">
        <v>248</v>
      </c>
      <c r="M158" s="18">
        <v>28</v>
      </c>
    </row>
    <row r="159" spans="1:13" ht="12.95" customHeight="1" x14ac:dyDescent="0.15">
      <c r="A159" s="5"/>
      <c r="B159" s="195" t="s">
        <v>100</v>
      </c>
      <c r="C159" s="25" t="s">
        <v>172</v>
      </c>
      <c r="D159" s="18">
        <v>18</v>
      </c>
      <c r="E159" s="18">
        <v>7</v>
      </c>
      <c r="F159" s="18">
        <v>9</v>
      </c>
      <c r="G159" s="18">
        <v>1</v>
      </c>
      <c r="H159" s="18">
        <v>0</v>
      </c>
      <c r="I159" s="18">
        <v>1</v>
      </c>
      <c r="J159" s="18">
        <v>18</v>
      </c>
      <c r="K159" s="18">
        <v>9</v>
      </c>
      <c r="L159" s="18">
        <v>9</v>
      </c>
      <c r="M159" s="18">
        <v>0</v>
      </c>
    </row>
    <row r="160" spans="1:13" ht="12.95" customHeight="1" x14ac:dyDescent="0.15">
      <c r="A160" s="5"/>
      <c r="B160" s="196"/>
      <c r="C160" s="25" t="s">
        <v>173</v>
      </c>
      <c r="D160" s="18">
        <v>27</v>
      </c>
      <c r="E160" s="18">
        <v>4</v>
      </c>
      <c r="F160" s="18">
        <v>17</v>
      </c>
      <c r="G160" s="18">
        <v>6</v>
      </c>
      <c r="H160" s="18">
        <v>0</v>
      </c>
      <c r="I160" s="18">
        <v>0</v>
      </c>
      <c r="J160" s="18">
        <v>27</v>
      </c>
      <c r="K160" s="18">
        <v>11</v>
      </c>
      <c r="L160" s="18">
        <v>16</v>
      </c>
      <c r="M160" s="18">
        <v>0</v>
      </c>
    </row>
    <row r="161" spans="1:13" ht="12.95" customHeight="1" x14ac:dyDescent="0.15">
      <c r="A161" s="5"/>
      <c r="B161" s="196"/>
      <c r="C161" s="25" t="s">
        <v>174</v>
      </c>
      <c r="D161" s="18">
        <v>53</v>
      </c>
      <c r="E161" s="18">
        <v>3</v>
      </c>
      <c r="F161" s="18">
        <v>36</v>
      </c>
      <c r="G161" s="18">
        <v>13</v>
      </c>
      <c r="H161" s="18">
        <v>1</v>
      </c>
      <c r="I161" s="18">
        <v>0</v>
      </c>
      <c r="J161" s="18">
        <v>53</v>
      </c>
      <c r="K161" s="18">
        <v>30</v>
      </c>
      <c r="L161" s="18">
        <v>23</v>
      </c>
      <c r="M161" s="18">
        <v>0</v>
      </c>
    </row>
    <row r="162" spans="1:13" ht="12.95" customHeight="1" x14ac:dyDescent="0.15">
      <c r="A162" s="5"/>
      <c r="B162" s="204"/>
      <c r="C162" s="26" t="s">
        <v>54</v>
      </c>
      <c r="D162" s="18">
        <v>34</v>
      </c>
      <c r="E162" s="18">
        <v>8</v>
      </c>
      <c r="F162" s="18">
        <v>19</v>
      </c>
      <c r="G162" s="18">
        <v>5</v>
      </c>
      <c r="H162" s="18">
        <v>1</v>
      </c>
      <c r="I162" s="18">
        <v>1</v>
      </c>
      <c r="J162" s="18">
        <v>34</v>
      </c>
      <c r="K162" s="18">
        <v>20</v>
      </c>
      <c r="L162" s="18">
        <v>12</v>
      </c>
      <c r="M162" s="18">
        <v>2</v>
      </c>
    </row>
    <row r="163" spans="1:13" ht="12.95" customHeight="1" x14ac:dyDescent="0.15">
      <c r="A163" s="5"/>
      <c r="B163" s="201" t="s">
        <v>101</v>
      </c>
      <c r="C163" s="25" t="s">
        <v>172</v>
      </c>
      <c r="D163" s="18">
        <v>557</v>
      </c>
      <c r="E163" s="18">
        <v>312</v>
      </c>
      <c r="F163" s="18">
        <v>191</v>
      </c>
      <c r="G163" s="18">
        <v>35</v>
      </c>
      <c r="H163" s="18">
        <v>10</v>
      </c>
      <c r="I163" s="18">
        <v>9</v>
      </c>
      <c r="J163" s="18">
        <v>557</v>
      </c>
      <c r="K163" s="18">
        <v>149</v>
      </c>
      <c r="L163" s="18">
        <v>394</v>
      </c>
      <c r="M163" s="18">
        <v>14</v>
      </c>
    </row>
    <row r="164" spans="1:13" ht="12.95" customHeight="1" x14ac:dyDescent="0.15">
      <c r="A164" s="5"/>
      <c r="B164" s="202"/>
      <c r="C164" s="25" t="s">
        <v>173</v>
      </c>
      <c r="D164" s="18">
        <v>176</v>
      </c>
      <c r="E164" s="18">
        <v>63</v>
      </c>
      <c r="F164" s="18">
        <v>94</v>
      </c>
      <c r="G164" s="18">
        <v>11</v>
      </c>
      <c r="H164" s="18">
        <v>4</v>
      </c>
      <c r="I164" s="18">
        <v>4</v>
      </c>
      <c r="J164" s="18">
        <v>176</v>
      </c>
      <c r="K164" s="18">
        <v>52</v>
      </c>
      <c r="L164" s="18">
        <v>119</v>
      </c>
      <c r="M164" s="18">
        <v>5</v>
      </c>
    </row>
    <row r="165" spans="1:13" ht="12.95" customHeight="1" x14ac:dyDescent="0.15">
      <c r="A165" s="5"/>
      <c r="B165" s="202"/>
      <c r="C165" s="25" t="s">
        <v>174</v>
      </c>
      <c r="D165" s="18">
        <v>259</v>
      </c>
      <c r="E165" s="18">
        <v>45</v>
      </c>
      <c r="F165" s="18">
        <v>161</v>
      </c>
      <c r="G165" s="18">
        <v>36</v>
      </c>
      <c r="H165" s="18">
        <v>9</v>
      </c>
      <c r="I165" s="18">
        <v>8</v>
      </c>
      <c r="J165" s="18">
        <v>259</v>
      </c>
      <c r="K165" s="18">
        <v>124</v>
      </c>
      <c r="L165" s="18">
        <v>127</v>
      </c>
      <c r="M165" s="18">
        <v>8</v>
      </c>
    </row>
    <row r="166" spans="1:13" ht="12.95" customHeight="1" x14ac:dyDescent="0.15">
      <c r="A166" s="6"/>
      <c r="B166" s="203"/>
      <c r="C166" s="26" t="s">
        <v>54</v>
      </c>
      <c r="D166" s="18">
        <v>417</v>
      </c>
      <c r="E166" s="18">
        <v>166</v>
      </c>
      <c r="F166" s="18">
        <v>195</v>
      </c>
      <c r="G166" s="18">
        <v>36</v>
      </c>
      <c r="H166" s="18">
        <v>8</v>
      </c>
      <c r="I166" s="18">
        <v>12</v>
      </c>
      <c r="J166" s="18">
        <v>417</v>
      </c>
      <c r="K166" s="18">
        <v>164</v>
      </c>
      <c r="L166" s="18">
        <v>242</v>
      </c>
      <c r="M166" s="18">
        <v>11</v>
      </c>
    </row>
    <row r="167" spans="1:13" ht="12.95" customHeight="1" x14ac:dyDescent="0.15">
      <c r="A167" s="4" t="s">
        <v>240</v>
      </c>
      <c r="B167" s="34" t="s">
        <v>102</v>
      </c>
      <c r="C167" s="22" t="s">
        <v>78</v>
      </c>
      <c r="D167" s="18">
        <v>563</v>
      </c>
      <c r="E167" s="18">
        <v>59</v>
      </c>
      <c r="F167" s="18">
        <v>167</v>
      </c>
      <c r="G167" s="18">
        <v>125</v>
      </c>
      <c r="H167" s="18">
        <v>187</v>
      </c>
      <c r="I167" s="18">
        <v>25</v>
      </c>
      <c r="J167" s="18">
        <v>563</v>
      </c>
      <c r="K167" s="18">
        <v>296</v>
      </c>
      <c r="L167" s="18">
        <v>251</v>
      </c>
      <c r="M167" s="18">
        <v>16</v>
      </c>
    </row>
    <row r="168" spans="1:13" ht="12.95" customHeight="1" x14ac:dyDescent="0.15">
      <c r="A168" s="5" t="s">
        <v>241</v>
      </c>
      <c r="B168" s="35" t="s">
        <v>103</v>
      </c>
      <c r="C168" s="23" t="s">
        <v>79</v>
      </c>
      <c r="D168" s="18">
        <v>1036</v>
      </c>
      <c r="E168" s="18">
        <v>101</v>
      </c>
      <c r="F168" s="18">
        <v>482</v>
      </c>
      <c r="G168" s="18">
        <v>235</v>
      </c>
      <c r="H168" s="18">
        <v>184</v>
      </c>
      <c r="I168" s="18">
        <v>34</v>
      </c>
      <c r="J168" s="18">
        <v>1036</v>
      </c>
      <c r="K168" s="18">
        <v>614</v>
      </c>
      <c r="L168" s="18">
        <v>392</v>
      </c>
      <c r="M168" s="18">
        <v>30</v>
      </c>
    </row>
    <row r="169" spans="1:13" ht="12.95" customHeight="1" x14ac:dyDescent="0.15">
      <c r="A169" s="5"/>
      <c r="B169" s="2"/>
      <c r="C169" s="23" t="s">
        <v>80</v>
      </c>
      <c r="D169" s="18">
        <v>2200</v>
      </c>
      <c r="E169" s="18">
        <v>445</v>
      </c>
      <c r="F169" s="18">
        <v>1300</v>
      </c>
      <c r="G169" s="18">
        <v>336</v>
      </c>
      <c r="H169" s="18">
        <v>74</v>
      </c>
      <c r="I169" s="18">
        <v>45</v>
      </c>
      <c r="J169" s="18">
        <v>2200</v>
      </c>
      <c r="K169" s="18">
        <v>1215</v>
      </c>
      <c r="L169" s="18">
        <v>937</v>
      </c>
      <c r="M169" s="18">
        <v>48</v>
      </c>
    </row>
    <row r="170" spans="1:13" ht="12.95" customHeight="1" x14ac:dyDescent="0.15">
      <c r="A170" s="5"/>
      <c r="B170" s="2"/>
      <c r="C170" s="23" t="s">
        <v>81</v>
      </c>
      <c r="D170" s="18">
        <v>356</v>
      </c>
      <c r="E170" s="18">
        <v>177</v>
      </c>
      <c r="F170" s="18">
        <v>144</v>
      </c>
      <c r="G170" s="18">
        <v>12</v>
      </c>
      <c r="H170" s="18">
        <v>11</v>
      </c>
      <c r="I170" s="18">
        <v>12</v>
      </c>
      <c r="J170" s="18">
        <v>356</v>
      </c>
      <c r="K170" s="18">
        <v>89</v>
      </c>
      <c r="L170" s="18">
        <v>255</v>
      </c>
      <c r="M170" s="18">
        <v>12</v>
      </c>
    </row>
    <row r="171" spans="1:13" ht="12.95" customHeight="1" x14ac:dyDescent="0.15">
      <c r="A171" s="5"/>
      <c r="B171" s="2"/>
      <c r="C171" s="23" t="s">
        <v>82</v>
      </c>
      <c r="D171" s="18">
        <v>266</v>
      </c>
      <c r="E171" s="18">
        <v>169</v>
      </c>
      <c r="F171" s="18">
        <v>72</v>
      </c>
      <c r="G171" s="18">
        <v>9</v>
      </c>
      <c r="H171" s="18">
        <v>8</v>
      </c>
      <c r="I171" s="18">
        <v>8</v>
      </c>
      <c r="J171" s="18">
        <v>266</v>
      </c>
      <c r="K171" s="18">
        <v>55</v>
      </c>
      <c r="L171" s="18">
        <v>204</v>
      </c>
      <c r="M171" s="18">
        <v>7</v>
      </c>
    </row>
    <row r="172" spans="1:13" ht="12.95" customHeight="1" x14ac:dyDescent="0.15">
      <c r="A172" s="5"/>
      <c r="B172" s="2"/>
      <c r="C172" s="23" t="s">
        <v>43</v>
      </c>
      <c r="D172" s="18">
        <v>45</v>
      </c>
      <c r="E172" s="18">
        <v>3</v>
      </c>
      <c r="F172" s="18">
        <v>27</v>
      </c>
      <c r="G172" s="18">
        <v>8</v>
      </c>
      <c r="H172" s="18">
        <v>6</v>
      </c>
      <c r="I172" s="18">
        <v>1</v>
      </c>
      <c r="J172" s="18">
        <v>45</v>
      </c>
      <c r="K172" s="18">
        <v>28</v>
      </c>
      <c r="L172" s="18">
        <v>17</v>
      </c>
      <c r="M172" s="18">
        <v>0</v>
      </c>
    </row>
    <row r="173" spans="1:13" ht="12.95" customHeight="1" x14ac:dyDescent="0.15">
      <c r="A173" s="5"/>
      <c r="B173" s="3"/>
      <c r="C173" s="24" t="s">
        <v>1</v>
      </c>
      <c r="D173" s="18">
        <v>502</v>
      </c>
      <c r="E173" s="18">
        <v>98</v>
      </c>
      <c r="F173" s="18">
        <v>200</v>
      </c>
      <c r="G173" s="18">
        <v>89</v>
      </c>
      <c r="H173" s="18">
        <v>95</v>
      </c>
      <c r="I173" s="18">
        <v>20</v>
      </c>
      <c r="J173" s="18">
        <v>502</v>
      </c>
      <c r="K173" s="18">
        <v>259</v>
      </c>
      <c r="L173" s="18">
        <v>218</v>
      </c>
      <c r="M173" s="18">
        <v>25</v>
      </c>
    </row>
    <row r="174" spans="1:13" ht="12.95" customHeight="1" x14ac:dyDescent="0.15">
      <c r="A174" s="5"/>
      <c r="B174" s="31" t="s">
        <v>95</v>
      </c>
      <c r="C174" s="22" t="s">
        <v>78</v>
      </c>
      <c r="D174" s="18">
        <v>48</v>
      </c>
      <c r="E174" s="18">
        <v>3</v>
      </c>
      <c r="F174" s="18">
        <v>25</v>
      </c>
      <c r="G174" s="18">
        <v>11</v>
      </c>
      <c r="H174" s="18">
        <v>7</v>
      </c>
      <c r="I174" s="18">
        <v>2</v>
      </c>
      <c r="J174" s="18">
        <v>48</v>
      </c>
      <c r="K174" s="18">
        <v>35</v>
      </c>
      <c r="L174" s="18">
        <v>11</v>
      </c>
      <c r="M174" s="18">
        <v>2</v>
      </c>
    </row>
    <row r="175" spans="1:13" ht="12.95" customHeight="1" x14ac:dyDescent="0.15">
      <c r="A175" s="5"/>
      <c r="B175" s="31" t="s">
        <v>96</v>
      </c>
      <c r="C175" s="23" t="s">
        <v>79</v>
      </c>
      <c r="D175" s="18">
        <v>383</v>
      </c>
      <c r="E175" s="18">
        <v>19</v>
      </c>
      <c r="F175" s="18">
        <v>220</v>
      </c>
      <c r="G175" s="18">
        <v>99</v>
      </c>
      <c r="H175" s="18">
        <v>33</v>
      </c>
      <c r="I175" s="18">
        <v>12</v>
      </c>
      <c r="J175" s="18">
        <v>383</v>
      </c>
      <c r="K175" s="18">
        <v>247</v>
      </c>
      <c r="L175" s="18">
        <v>123</v>
      </c>
      <c r="M175" s="18">
        <v>13</v>
      </c>
    </row>
    <row r="176" spans="1:13" ht="12.95" customHeight="1" x14ac:dyDescent="0.15">
      <c r="A176" s="5"/>
      <c r="B176" s="31" t="s">
        <v>94</v>
      </c>
      <c r="C176" s="23" t="s">
        <v>80</v>
      </c>
      <c r="D176" s="18">
        <v>789</v>
      </c>
      <c r="E176" s="18">
        <v>49</v>
      </c>
      <c r="F176" s="18">
        <v>536</v>
      </c>
      <c r="G176" s="18">
        <v>158</v>
      </c>
      <c r="H176" s="18">
        <v>26</v>
      </c>
      <c r="I176" s="18">
        <v>20</v>
      </c>
      <c r="J176" s="18">
        <v>789</v>
      </c>
      <c r="K176" s="18">
        <v>579</v>
      </c>
      <c r="L176" s="18">
        <v>194</v>
      </c>
      <c r="M176" s="18">
        <v>16</v>
      </c>
    </row>
    <row r="177" spans="1:13" ht="12.95" customHeight="1" x14ac:dyDescent="0.15">
      <c r="A177" s="5"/>
      <c r="B177" s="2"/>
      <c r="C177" s="23" t="s">
        <v>81</v>
      </c>
      <c r="D177" s="18">
        <v>55</v>
      </c>
      <c r="E177" s="18">
        <v>13</v>
      </c>
      <c r="F177" s="18">
        <v>40</v>
      </c>
      <c r="G177" s="18">
        <v>0</v>
      </c>
      <c r="H177" s="18">
        <v>2</v>
      </c>
      <c r="I177" s="18">
        <v>0</v>
      </c>
      <c r="J177" s="18">
        <v>55</v>
      </c>
      <c r="K177" s="18">
        <v>14</v>
      </c>
      <c r="L177" s="18">
        <v>41</v>
      </c>
      <c r="M177" s="18">
        <v>0</v>
      </c>
    </row>
    <row r="178" spans="1:13" ht="12.95" customHeight="1" x14ac:dyDescent="0.15">
      <c r="A178" s="5"/>
      <c r="B178" s="2"/>
      <c r="C178" s="23" t="s">
        <v>82</v>
      </c>
      <c r="D178" s="18">
        <v>89</v>
      </c>
      <c r="E178" s="18">
        <v>54</v>
      </c>
      <c r="F178" s="18">
        <v>30</v>
      </c>
      <c r="G178" s="18">
        <v>5</v>
      </c>
      <c r="H178" s="18">
        <v>0</v>
      </c>
      <c r="I178" s="18">
        <v>0</v>
      </c>
      <c r="J178" s="18">
        <v>89</v>
      </c>
      <c r="K178" s="18">
        <v>24</v>
      </c>
      <c r="L178" s="18">
        <v>65</v>
      </c>
      <c r="M178" s="18">
        <v>0</v>
      </c>
    </row>
    <row r="179" spans="1:13" ht="12.95" customHeight="1" x14ac:dyDescent="0.15">
      <c r="A179" s="5"/>
      <c r="B179" s="2"/>
      <c r="C179" s="23" t="s">
        <v>43</v>
      </c>
      <c r="D179" s="18">
        <v>5</v>
      </c>
      <c r="E179" s="18">
        <v>0</v>
      </c>
      <c r="F179" s="18">
        <v>1</v>
      </c>
      <c r="G179" s="18">
        <v>3</v>
      </c>
      <c r="H179" s="18">
        <v>1</v>
      </c>
      <c r="I179" s="18">
        <v>0</v>
      </c>
      <c r="J179" s="18">
        <v>5</v>
      </c>
      <c r="K179" s="18">
        <v>3</v>
      </c>
      <c r="L179" s="18">
        <v>2</v>
      </c>
      <c r="M179" s="18">
        <v>0</v>
      </c>
    </row>
    <row r="180" spans="1:13" ht="12.95" customHeight="1" x14ac:dyDescent="0.15">
      <c r="A180" s="5"/>
      <c r="B180" s="3"/>
      <c r="C180" s="24" t="s">
        <v>1</v>
      </c>
      <c r="D180" s="18">
        <v>90</v>
      </c>
      <c r="E180" s="18">
        <v>12</v>
      </c>
      <c r="F180" s="18">
        <v>47</v>
      </c>
      <c r="G180" s="18">
        <v>18</v>
      </c>
      <c r="H180" s="18">
        <v>11</v>
      </c>
      <c r="I180" s="18">
        <v>2</v>
      </c>
      <c r="J180" s="18">
        <v>90</v>
      </c>
      <c r="K180" s="18">
        <v>64</v>
      </c>
      <c r="L180" s="18">
        <v>22</v>
      </c>
      <c r="M180" s="18">
        <v>4</v>
      </c>
    </row>
    <row r="181" spans="1:13" ht="12.95" customHeight="1" x14ac:dyDescent="0.15">
      <c r="A181" s="5"/>
      <c r="B181" s="31" t="s">
        <v>97</v>
      </c>
      <c r="C181" s="22" t="s">
        <v>78</v>
      </c>
      <c r="D181" s="18">
        <v>515</v>
      </c>
      <c r="E181" s="18">
        <v>56</v>
      </c>
      <c r="F181" s="18">
        <v>142</v>
      </c>
      <c r="G181" s="18">
        <v>114</v>
      </c>
      <c r="H181" s="18">
        <v>180</v>
      </c>
      <c r="I181" s="18">
        <v>23</v>
      </c>
      <c r="J181" s="18">
        <v>515</v>
      </c>
      <c r="K181" s="18">
        <v>261</v>
      </c>
      <c r="L181" s="18">
        <v>240</v>
      </c>
      <c r="M181" s="18">
        <v>14</v>
      </c>
    </row>
    <row r="182" spans="1:13" ht="12.95" customHeight="1" x14ac:dyDescent="0.15">
      <c r="A182" s="5"/>
      <c r="B182" s="31" t="s">
        <v>98</v>
      </c>
      <c r="C182" s="23" t="s">
        <v>79</v>
      </c>
      <c r="D182" s="18">
        <v>651</v>
      </c>
      <c r="E182" s="18">
        <v>82</v>
      </c>
      <c r="F182" s="18">
        <v>262</v>
      </c>
      <c r="G182" s="18">
        <v>136</v>
      </c>
      <c r="H182" s="18">
        <v>149</v>
      </c>
      <c r="I182" s="18">
        <v>22</v>
      </c>
      <c r="J182" s="18">
        <v>651</v>
      </c>
      <c r="K182" s="18">
        <v>366</v>
      </c>
      <c r="L182" s="18">
        <v>268</v>
      </c>
      <c r="M182" s="18">
        <v>17</v>
      </c>
    </row>
    <row r="183" spans="1:13" ht="12.95" customHeight="1" x14ac:dyDescent="0.15">
      <c r="A183" s="5"/>
      <c r="B183" s="31" t="s">
        <v>99</v>
      </c>
      <c r="C183" s="23" t="s">
        <v>80</v>
      </c>
      <c r="D183" s="18">
        <v>396</v>
      </c>
      <c r="E183" s="18">
        <v>66</v>
      </c>
      <c r="F183" s="18">
        <v>242</v>
      </c>
      <c r="G183" s="18">
        <v>61</v>
      </c>
      <c r="H183" s="18">
        <v>20</v>
      </c>
      <c r="I183" s="18">
        <v>7</v>
      </c>
      <c r="J183" s="18">
        <v>396</v>
      </c>
      <c r="K183" s="18">
        <v>215</v>
      </c>
      <c r="L183" s="18">
        <v>173</v>
      </c>
      <c r="M183" s="18">
        <v>8</v>
      </c>
    </row>
    <row r="184" spans="1:13" ht="12.95" customHeight="1" x14ac:dyDescent="0.15">
      <c r="A184" s="5"/>
      <c r="B184" s="2"/>
      <c r="C184" s="23" t="s">
        <v>81</v>
      </c>
      <c r="D184" s="18">
        <v>56</v>
      </c>
      <c r="E184" s="18">
        <v>21</v>
      </c>
      <c r="F184" s="18">
        <v>18</v>
      </c>
      <c r="G184" s="18">
        <v>5</v>
      </c>
      <c r="H184" s="18">
        <v>9</v>
      </c>
      <c r="I184" s="18">
        <v>3</v>
      </c>
      <c r="J184" s="18">
        <v>56</v>
      </c>
      <c r="K184" s="18">
        <v>19</v>
      </c>
      <c r="L184" s="18">
        <v>34</v>
      </c>
      <c r="M184" s="18">
        <v>3</v>
      </c>
    </row>
    <row r="185" spans="1:13" ht="12.95" customHeight="1" x14ac:dyDescent="0.15">
      <c r="A185" s="5"/>
      <c r="B185" s="2"/>
      <c r="C185" s="23" t="s">
        <v>82</v>
      </c>
      <c r="D185" s="18">
        <v>62</v>
      </c>
      <c r="E185" s="18">
        <v>34</v>
      </c>
      <c r="F185" s="18">
        <v>14</v>
      </c>
      <c r="G185" s="18">
        <v>1</v>
      </c>
      <c r="H185" s="18">
        <v>8</v>
      </c>
      <c r="I185" s="18">
        <v>5</v>
      </c>
      <c r="J185" s="18">
        <v>62</v>
      </c>
      <c r="K185" s="18">
        <v>16</v>
      </c>
      <c r="L185" s="18">
        <v>42</v>
      </c>
      <c r="M185" s="18">
        <v>4</v>
      </c>
    </row>
    <row r="186" spans="1:13" ht="12.95" customHeight="1" x14ac:dyDescent="0.15">
      <c r="A186" s="5"/>
      <c r="B186" s="2"/>
      <c r="C186" s="23" t="s">
        <v>43</v>
      </c>
      <c r="D186" s="18">
        <v>13</v>
      </c>
      <c r="E186" s="18">
        <v>0</v>
      </c>
      <c r="F186" s="18">
        <v>7</v>
      </c>
      <c r="G186" s="18">
        <v>2</v>
      </c>
      <c r="H186" s="18">
        <v>4</v>
      </c>
      <c r="I186" s="18">
        <v>0</v>
      </c>
      <c r="J186" s="18">
        <v>13</v>
      </c>
      <c r="K186" s="18">
        <v>10</v>
      </c>
      <c r="L186" s="18">
        <v>3</v>
      </c>
      <c r="M186" s="18">
        <v>0</v>
      </c>
    </row>
    <row r="187" spans="1:13" ht="12.95" customHeight="1" x14ac:dyDescent="0.15">
      <c r="A187" s="5"/>
      <c r="B187" s="3"/>
      <c r="C187" s="24" t="s">
        <v>1</v>
      </c>
      <c r="D187" s="18">
        <v>270</v>
      </c>
      <c r="E187" s="18">
        <v>35</v>
      </c>
      <c r="F187" s="18">
        <v>83</v>
      </c>
      <c r="G187" s="18">
        <v>58</v>
      </c>
      <c r="H187" s="18">
        <v>80</v>
      </c>
      <c r="I187" s="18">
        <v>14</v>
      </c>
      <c r="J187" s="18">
        <v>270</v>
      </c>
      <c r="K187" s="18">
        <v>141</v>
      </c>
      <c r="L187" s="18">
        <v>112</v>
      </c>
      <c r="M187" s="18">
        <v>17</v>
      </c>
    </row>
    <row r="188" spans="1:13" ht="12.95" customHeight="1" x14ac:dyDescent="0.15">
      <c r="A188" s="5"/>
      <c r="B188" s="195" t="s">
        <v>100</v>
      </c>
      <c r="C188" s="22" t="s">
        <v>78</v>
      </c>
      <c r="D188" s="18">
        <v>0</v>
      </c>
      <c r="E188" s="18">
        <v>0</v>
      </c>
      <c r="F188" s="18">
        <v>0</v>
      </c>
      <c r="G188" s="18">
        <v>0</v>
      </c>
      <c r="H188" s="18">
        <v>0</v>
      </c>
      <c r="I188" s="18">
        <v>0</v>
      </c>
      <c r="J188" s="18">
        <v>0</v>
      </c>
      <c r="K188" s="18">
        <v>0</v>
      </c>
      <c r="L188" s="18">
        <v>0</v>
      </c>
      <c r="M188" s="18">
        <v>0</v>
      </c>
    </row>
    <row r="189" spans="1:13" ht="12.95" customHeight="1" x14ac:dyDescent="0.15">
      <c r="A189" s="5"/>
      <c r="B189" s="196"/>
      <c r="C189" s="23" t="s">
        <v>79</v>
      </c>
      <c r="D189" s="18">
        <v>0</v>
      </c>
      <c r="E189" s="18">
        <v>0</v>
      </c>
      <c r="F189" s="18">
        <v>0</v>
      </c>
      <c r="G189" s="18">
        <v>0</v>
      </c>
      <c r="H189" s="18">
        <v>0</v>
      </c>
      <c r="I189" s="18">
        <v>0</v>
      </c>
      <c r="J189" s="18">
        <v>0</v>
      </c>
      <c r="K189" s="18">
        <v>0</v>
      </c>
      <c r="L189" s="18">
        <v>0</v>
      </c>
      <c r="M189" s="18">
        <v>0</v>
      </c>
    </row>
    <row r="190" spans="1:13" ht="12.95" customHeight="1" x14ac:dyDescent="0.15">
      <c r="A190" s="5"/>
      <c r="B190" s="196"/>
      <c r="C190" s="23" t="s">
        <v>80</v>
      </c>
      <c r="D190" s="18">
        <v>99</v>
      </c>
      <c r="E190" s="18">
        <v>12</v>
      </c>
      <c r="F190" s="18">
        <v>63</v>
      </c>
      <c r="G190" s="18">
        <v>22</v>
      </c>
      <c r="H190" s="18">
        <v>2</v>
      </c>
      <c r="I190" s="18">
        <v>0</v>
      </c>
      <c r="J190" s="18">
        <v>99</v>
      </c>
      <c r="K190" s="18">
        <v>56</v>
      </c>
      <c r="L190" s="18">
        <v>42</v>
      </c>
      <c r="M190" s="18">
        <v>1</v>
      </c>
    </row>
    <row r="191" spans="1:13" ht="12.95" customHeight="1" x14ac:dyDescent="0.15">
      <c r="A191" s="5"/>
      <c r="B191" s="196"/>
      <c r="C191" s="23" t="s">
        <v>81</v>
      </c>
      <c r="D191" s="18">
        <v>11</v>
      </c>
      <c r="E191" s="18">
        <v>3</v>
      </c>
      <c r="F191" s="18">
        <v>7</v>
      </c>
      <c r="G191" s="18">
        <v>0</v>
      </c>
      <c r="H191" s="18">
        <v>0</v>
      </c>
      <c r="I191" s="18">
        <v>1</v>
      </c>
      <c r="J191" s="18">
        <v>11</v>
      </c>
      <c r="K191" s="18">
        <v>2</v>
      </c>
      <c r="L191" s="18">
        <v>9</v>
      </c>
      <c r="M191" s="18">
        <v>0</v>
      </c>
    </row>
    <row r="192" spans="1:13" ht="12.95" customHeight="1" x14ac:dyDescent="0.15">
      <c r="A192" s="5"/>
      <c r="B192" s="196"/>
      <c r="C192" s="23" t="s">
        <v>82</v>
      </c>
      <c r="D192" s="18">
        <v>7</v>
      </c>
      <c r="E192" s="18">
        <v>4</v>
      </c>
      <c r="F192" s="18">
        <v>3</v>
      </c>
      <c r="G192" s="18">
        <v>0</v>
      </c>
      <c r="H192" s="18">
        <v>0</v>
      </c>
      <c r="I192" s="18">
        <v>0</v>
      </c>
      <c r="J192" s="18">
        <v>7</v>
      </c>
      <c r="K192" s="18">
        <v>3</v>
      </c>
      <c r="L192" s="18">
        <v>4</v>
      </c>
      <c r="M192" s="18">
        <v>0</v>
      </c>
    </row>
    <row r="193" spans="1:13" ht="12.95" customHeight="1" x14ac:dyDescent="0.15">
      <c r="A193" s="5"/>
      <c r="B193" s="2"/>
      <c r="C193" s="23" t="s">
        <v>43</v>
      </c>
      <c r="D193" s="18">
        <v>6</v>
      </c>
      <c r="E193" s="18">
        <v>0</v>
      </c>
      <c r="F193" s="18">
        <v>5</v>
      </c>
      <c r="G193" s="18">
        <v>1</v>
      </c>
      <c r="H193" s="18">
        <v>0</v>
      </c>
      <c r="I193" s="18">
        <v>0</v>
      </c>
      <c r="J193" s="18">
        <v>6</v>
      </c>
      <c r="K193" s="18">
        <v>3</v>
      </c>
      <c r="L193" s="18">
        <v>3</v>
      </c>
      <c r="M193" s="18">
        <v>0</v>
      </c>
    </row>
    <row r="194" spans="1:13" ht="12.95" customHeight="1" x14ac:dyDescent="0.15">
      <c r="A194" s="5"/>
      <c r="B194" s="3"/>
      <c r="C194" s="24" t="s">
        <v>1</v>
      </c>
      <c r="D194" s="18">
        <v>9</v>
      </c>
      <c r="E194" s="18">
        <v>3</v>
      </c>
      <c r="F194" s="18">
        <v>3</v>
      </c>
      <c r="G194" s="18">
        <v>2</v>
      </c>
      <c r="H194" s="18">
        <v>0</v>
      </c>
      <c r="I194" s="18">
        <v>1</v>
      </c>
      <c r="J194" s="18">
        <v>9</v>
      </c>
      <c r="K194" s="18">
        <v>6</v>
      </c>
      <c r="L194" s="18">
        <v>2</v>
      </c>
      <c r="M194" s="18">
        <v>1</v>
      </c>
    </row>
    <row r="195" spans="1:13" ht="12.95" customHeight="1" x14ac:dyDescent="0.15">
      <c r="A195" s="5"/>
      <c r="B195" s="195" t="s">
        <v>101</v>
      </c>
      <c r="C195" s="22" t="s">
        <v>78</v>
      </c>
      <c r="D195" s="18">
        <v>0</v>
      </c>
      <c r="E195" s="18">
        <v>0</v>
      </c>
      <c r="F195" s="18">
        <v>0</v>
      </c>
      <c r="G195" s="18">
        <v>0</v>
      </c>
      <c r="H195" s="18">
        <v>0</v>
      </c>
      <c r="I195" s="18">
        <v>0</v>
      </c>
      <c r="J195" s="18">
        <v>0</v>
      </c>
      <c r="K195" s="18">
        <v>0</v>
      </c>
      <c r="L195" s="18">
        <v>0</v>
      </c>
      <c r="M195" s="18">
        <v>0</v>
      </c>
    </row>
    <row r="196" spans="1:13" ht="12.95" customHeight="1" x14ac:dyDescent="0.15">
      <c r="A196" s="5"/>
      <c r="B196" s="196"/>
      <c r="C196" s="23" t="s">
        <v>79</v>
      </c>
      <c r="D196" s="18">
        <v>0</v>
      </c>
      <c r="E196" s="18">
        <v>0</v>
      </c>
      <c r="F196" s="18">
        <v>0</v>
      </c>
      <c r="G196" s="18">
        <v>0</v>
      </c>
      <c r="H196" s="18">
        <v>0</v>
      </c>
      <c r="I196" s="18">
        <v>0</v>
      </c>
      <c r="J196" s="18">
        <v>0</v>
      </c>
      <c r="K196" s="18">
        <v>0</v>
      </c>
      <c r="L196" s="18">
        <v>0</v>
      </c>
      <c r="M196" s="18">
        <v>0</v>
      </c>
    </row>
    <row r="197" spans="1:13" ht="12.95" customHeight="1" x14ac:dyDescent="0.15">
      <c r="A197" s="5"/>
      <c r="B197" s="196"/>
      <c r="C197" s="23" t="s">
        <v>80</v>
      </c>
      <c r="D197" s="18">
        <v>914</v>
      </c>
      <c r="E197" s="18">
        <v>318</v>
      </c>
      <c r="F197" s="18">
        <v>457</v>
      </c>
      <c r="G197" s="18">
        <v>95</v>
      </c>
      <c r="H197" s="18">
        <v>26</v>
      </c>
      <c r="I197" s="18">
        <v>18</v>
      </c>
      <c r="J197" s="18">
        <v>914</v>
      </c>
      <c r="K197" s="18">
        <v>364</v>
      </c>
      <c r="L197" s="18">
        <v>527</v>
      </c>
      <c r="M197" s="18">
        <v>23</v>
      </c>
    </row>
    <row r="198" spans="1:13" ht="12.95" customHeight="1" x14ac:dyDescent="0.15">
      <c r="A198" s="5"/>
      <c r="B198" s="196"/>
      <c r="C198" s="23" t="s">
        <v>81</v>
      </c>
      <c r="D198" s="18">
        <v>234</v>
      </c>
      <c r="E198" s="18">
        <v>140</v>
      </c>
      <c r="F198" s="18">
        <v>79</v>
      </c>
      <c r="G198" s="18">
        <v>7</v>
      </c>
      <c r="H198" s="18">
        <v>0</v>
      </c>
      <c r="I198" s="18">
        <v>8</v>
      </c>
      <c r="J198" s="18">
        <v>234</v>
      </c>
      <c r="K198" s="18">
        <v>54</v>
      </c>
      <c r="L198" s="18">
        <v>171</v>
      </c>
      <c r="M198" s="18">
        <v>9</v>
      </c>
    </row>
    <row r="199" spans="1:13" ht="12.95" customHeight="1" x14ac:dyDescent="0.15">
      <c r="A199" s="5"/>
      <c r="B199" s="196"/>
      <c r="C199" s="23" t="s">
        <v>82</v>
      </c>
      <c r="D199" s="18">
        <v>108</v>
      </c>
      <c r="E199" s="18">
        <v>77</v>
      </c>
      <c r="F199" s="18">
        <v>25</v>
      </c>
      <c r="G199" s="18">
        <v>3</v>
      </c>
      <c r="H199" s="18">
        <v>0</v>
      </c>
      <c r="I199" s="18">
        <v>3</v>
      </c>
      <c r="J199" s="18">
        <v>108</v>
      </c>
      <c r="K199" s="18">
        <v>12</v>
      </c>
      <c r="L199" s="18">
        <v>93</v>
      </c>
      <c r="M199" s="18">
        <v>3</v>
      </c>
    </row>
    <row r="200" spans="1:13" ht="12.95" customHeight="1" x14ac:dyDescent="0.15">
      <c r="A200" s="5"/>
      <c r="B200" s="2"/>
      <c r="C200" s="23" t="s">
        <v>43</v>
      </c>
      <c r="D200" s="18">
        <v>20</v>
      </c>
      <c r="E200" s="18">
        <v>3</v>
      </c>
      <c r="F200" s="18">
        <v>13</v>
      </c>
      <c r="G200" s="18">
        <v>2</v>
      </c>
      <c r="H200" s="18">
        <v>1</v>
      </c>
      <c r="I200" s="18">
        <v>1</v>
      </c>
      <c r="J200" s="18">
        <v>20</v>
      </c>
      <c r="K200" s="18">
        <v>11</v>
      </c>
      <c r="L200" s="18">
        <v>9</v>
      </c>
      <c r="M200" s="18">
        <v>0</v>
      </c>
    </row>
    <row r="201" spans="1:13" ht="12.95" customHeight="1" x14ac:dyDescent="0.15">
      <c r="A201" s="6"/>
      <c r="B201" s="3"/>
      <c r="C201" s="24" t="s">
        <v>1</v>
      </c>
      <c r="D201" s="18">
        <v>133</v>
      </c>
      <c r="E201" s="18">
        <v>48</v>
      </c>
      <c r="F201" s="18">
        <v>67</v>
      </c>
      <c r="G201" s="18">
        <v>11</v>
      </c>
      <c r="H201" s="18">
        <v>4</v>
      </c>
      <c r="I201" s="18">
        <v>3</v>
      </c>
      <c r="J201" s="18">
        <v>133</v>
      </c>
      <c r="K201" s="18">
        <v>48</v>
      </c>
      <c r="L201" s="18">
        <v>82</v>
      </c>
      <c r="M201" s="18">
        <v>3</v>
      </c>
    </row>
    <row r="202" spans="1:13" ht="12.95" customHeight="1" x14ac:dyDescent="0.15">
      <c r="A202" s="5" t="s">
        <v>276</v>
      </c>
      <c r="B202" s="34" t="s">
        <v>415</v>
      </c>
      <c r="C202" s="23" t="s">
        <v>74</v>
      </c>
      <c r="D202" s="18">
        <v>3835</v>
      </c>
      <c r="E202" s="18">
        <v>945</v>
      </c>
      <c r="F202" s="18">
        <v>2065</v>
      </c>
      <c r="G202" s="18">
        <v>567</v>
      </c>
      <c r="H202" s="18">
        <v>192</v>
      </c>
      <c r="I202" s="18">
        <v>66</v>
      </c>
      <c r="J202" s="18">
        <v>3835</v>
      </c>
      <c r="K202" s="18">
        <v>1961</v>
      </c>
      <c r="L202" s="18">
        <v>1811</v>
      </c>
      <c r="M202" s="18">
        <v>63</v>
      </c>
    </row>
    <row r="203" spans="1:13" ht="12.95" customHeight="1" x14ac:dyDescent="0.15">
      <c r="A203" s="5" t="s">
        <v>277</v>
      </c>
      <c r="B203" s="35" t="s">
        <v>416</v>
      </c>
      <c r="C203" s="23" t="s">
        <v>75</v>
      </c>
      <c r="D203" s="18">
        <v>1048</v>
      </c>
      <c r="E203" s="18">
        <v>101</v>
      </c>
      <c r="F203" s="18">
        <v>316</v>
      </c>
      <c r="G203" s="18">
        <v>241</v>
      </c>
      <c r="H203" s="18">
        <v>368</v>
      </c>
      <c r="I203" s="18">
        <v>22</v>
      </c>
      <c r="J203" s="18">
        <v>1048</v>
      </c>
      <c r="K203" s="18">
        <v>580</v>
      </c>
      <c r="L203" s="18">
        <v>452</v>
      </c>
      <c r="M203" s="18">
        <v>16</v>
      </c>
    </row>
    <row r="204" spans="1:13" ht="12.95" customHeight="1" x14ac:dyDescent="0.15">
      <c r="A204" s="5" t="s">
        <v>278</v>
      </c>
      <c r="B204" s="3"/>
      <c r="C204" s="24" t="s">
        <v>1</v>
      </c>
      <c r="D204" s="18">
        <v>85</v>
      </c>
      <c r="E204" s="18">
        <v>6</v>
      </c>
      <c r="F204" s="18">
        <v>11</v>
      </c>
      <c r="G204" s="18">
        <v>6</v>
      </c>
      <c r="H204" s="18">
        <v>5</v>
      </c>
      <c r="I204" s="18">
        <v>57</v>
      </c>
      <c r="J204" s="18">
        <v>85</v>
      </c>
      <c r="K204" s="18">
        <v>15</v>
      </c>
      <c r="L204" s="18">
        <v>11</v>
      </c>
      <c r="M204" s="18">
        <v>59</v>
      </c>
    </row>
    <row r="205" spans="1:13" ht="12.95" customHeight="1" x14ac:dyDescent="0.15">
      <c r="A205" s="5"/>
      <c r="B205" s="205" t="s">
        <v>417</v>
      </c>
      <c r="C205" s="23" t="s">
        <v>74</v>
      </c>
      <c r="D205" s="18">
        <v>1319</v>
      </c>
      <c r="E205" s="18">
        <v>142</v>
      </c>
      <c r="F205" s="18">
        <v>845</v>
      </c>
      <c r="G205" s="18">
        <v>248</v>
      </c>
      <c r="H205" s="18">
        <v>50</v>
      </c>
      <c r="I205" s="18">
        <v>34</v>
      </c>
      <c r="J205" s="18">
        <v>1319</v>
      </c>
      <c r="K205" s="18">
        <v>871</v>
      </c>
      <c r="L205" s="18">
        <v>417</v>
      </c>
      <c r="M205" s="18">
        <v>31</v>
      </c>
    </row>
    <row r="206" spans="1:13" ht="12.95" customHeight="1" x14ac:dyDescent="0.15">
      <c r="A206" s="5"/>
      <c r="B206" s="200"/>
      <c r="C206" s="23" t="s">
        <v>75</v>
      </c>
      <c r="D206" s="18">
        <v>134</v>
      </c>
      <c r="E206" s="18">
        <v>8</v>
      </c>
      <c r="F206" s="18">
        <v>51</v>
      </c>
      <c r="G206" s="18">
        <v>45</v>
      </c>
      <c r="H206" s="18">
        <v>29</v>
      </c>
      <c r="I206" s="18">
        <v>1</v>
      </c>
      <c r="J206" s="18">
        <v>134</v>
      </c>
      <c r="K206" s="18">
        <v>92</v>
      </c>
      <c r="L206" s="18">
        <v>39</v>
      </c>
      <c r="M206" s="18">
        <v>3</v>
      </c>
    </row>
    <row r="207" spans="1:13" ht="12.95" customHeight="1" x14ac:dyDescent="0.15">
      <c r="A207" s="5"/>
      <c r="B207" s="206"/>
      <c r="C207" s="24" t="s">
        <v>1</v>
      </c>
      <c r="D207" s="18">
        <v>6</v>
      </c>
      <c r="E207" s="18">
        <v>0</v>
      </c>
      <c r="F207" s="18">
        <v>3</v>
      </c>
      <c r="G207" s="18">
        <v>1</v>
      </c>
      <c r="H207" s="18">
        <v>1</v>
      </c>
      <c r="I207" s="18">
        <v>1</v>
      </c>
      <c r="J207" s="18">
        <v>6</v>
      </c>
      <c r="K207" s="18">
        <v>3</v>
      </c>
      <c r="L207" s="18">
        <v>2</v>
      </c>
      <c r="M207" s="18">
        <v>1</v>
      </c>
    </row>
    <row r="208" spans="1:13" ht="12.95" customHeight="1" x14ac:dyDescent="0.15">
      <c r="A208" s="5"/>
      <c r="B208" s="205" t="s">
        <v>418</v>
      </c>
      <c r="C208" s="23" t="s">
        <v>74</v>
      </c>
      <c r="D208" s="18">
        <v>1006</v>
      </c>
      <c r="E208" s="18">
        <v>200</v>
      </c>
      <c r="F208" s="18">
        <v>502</v>
      </c>
      <c r="G208" s="18">
        <v>178</v>
      </c>
      <c r="H208" s="18">
        <v>109</v>
      </c>
      <c r="I208" s="18">
        <v>17</v>
      </c>
      <c r="J208" s="18">
        <v>1006</v>
      </c>
      <c r="K208" s="18">
        <v>537</v>
      </c>
      <c r="L208" s="18">
        <v>456</v>
      </c>
      <c r="M208" s="18">
        <v>13</v>
      </c>
    </row>
    <row r="209" spans="1:13" ht="12.95" customHeight="1" x14ac:dyDescent="0.15">
      <c r="A209" s="5"/>
      <c r="B209" s="200"/>
      <c r="C209" s="23" t="s">
        <v>75</v>
      </c>
      <c r="D209" s="18">
        <v>905</v>
      </c>
      <c r="E209" s="18">
        <v>92</v>
      </c>
      <c r="F209" s="18">
        <v>261</v>
      </c>
      <c r="G209" s="18">
        <v>194</v>
      </c>
      <c r="H209" s="18">
        <v>337</v>
      </c>
      <c r="I209" s="18">
        <v>21</v>
      </c>
      <c r="J209" s="18">
        <v>905</v>
      </c>
      <c r="K209" s="18">
        <v>481</v>
      </c>
      <c r="L209" s="18">
        <v>411</v>
      </c>
      <c r="M209" s="18">
        <v>13</v>
      </c>
    </row>
    <row r="210" spans="1:13" ht="12.95" customHeight="1" x14ac:dyDescent="0.15">
      <c r="A210" s="5"/>
      <c r="B210" s="206"/>
      <c r="C210" s="24" t="s">
        <v>1</v>
      </c>
      <c r="D210" s="18">
        <v>52</v>
      </c>
      <c r="E210" s="18">
        <v>2</v>
      </c>
      <c r="F210" s="18">
        <v>5</v>
      </c>
      <c r="G210" s="18">
        <v>5</v>
      </c>
      <c r="H210" s="18">
        <v>4</v>
      </c>
      <c r="I210" s="18">
        <v>36</v>
      </c>
      <c r="J210" s="18">
        <v>52</v>
      </c>
      <c r="K210" s="18">
        <v>10</v>
      </c>
      <c r="L210" s="18">
        <v>5</v>
      </c>
      <c r="M210" s="18">
        <v>37</v>
      </c>
    </row>
    <row r="211" spans="1:13" ht="12.95" customHeight="1" x14ac:dyDescent="0.15">
      <c r="A211" s="5"/>
      <c r="B211" s="197" t="s">
        <v>419</v>
      </c>
      <c r="C211" s="23" t="s">
        <v>74</v>
      </c>
      <c r="D211" s="18">
        <v>129</v>
      </c>
      <c r="E211" s="18">
        <v>22</v>
      </c>
      <c r="F211" s="18">
        <v>80</v>
      </c>
      <c r="G211" s="18">
        <v>24</v>
      </c>
      <c r="H211" s="18">
        <v>2</v>
      </c>
      <c r="I211" s="18">
        <v>1</v>
      </c>
      <c r="J211" s="18">
        <v>129</v>
      </c>
      <c r="K211" s="18">
        <v>68</v>
      </c>
      <c r="L211" s="18">
        <v>60</v>
      </c>
      <c r="M211" s="18">
        <v>1</v>
      </c>
    </row>
    <row r="212" spans="1:13" ht="12.95" customHeight="1" x14ac:dyDescent="0.15">
      <c r="A212" s="5"/>
      <c r="B212" s="200"/>
      <c r="C212" s="23" t="s">
        <v>75</v>
      </c>
      <c r="D212" s="18">
        <v>2</v>
      </c>
      <c r="E212" s="18">
        <v>0</v>
      </c>
      <c r="F212" s="18">
        <v>1</v>
      </c>
      <c r="G212" s="18">
        <v>1</v>
      </c>
      <c r="H212" s="18">
        <v>0</v>
      </c>
      <c r="I212" s="18">
        <v>0</v>
      </c>
      <c r="J212" s="18">
        <v>2</v>
      </c>
      <c r="K212" s="18">
        <v>2</v>
      </c>
      <c r="L212" s="18">
        <v>0</v>
      </c>
      <c r="M212" s="18">
        <v>0</v>
      </c>
    </row>
    <row r="213" spans="1:13" ht="12.95" customHeight="1" x14ac:dyDescent="0.15">
      <c r="A213" s="5"/>
      <c r="B213" s="206"/>
      <c r="C213" s="24" t="s">
        <v>1</v>
      </c>
      <c r="D213" s="18">
        <v>1</v>
      </c>
      <c r="E213" s="18">
        <v>0</v>
      </c>
      <c r="F213" s="18">
        <v>0</v>
      </c>
      <c r="G213" s="18">
        <v>0</v>
      </c>
      <c r="H213" s="18">
        <v>0</v>
      </c>
      <c r="I213" s="18">
        <v>1</v>
      </c>
      <c r="J213" s="18">
        <v>1</v>
      </c>
      <c r="K213" s="18">
        <v>0</v>
      </c>
      <c r="L213" s="18">
        <v>0</v>
      </c>
      <c r="M213" s="18">
        <v>1</v>
      </c>
    </row>
    <row r="214" spans="1:13" ht="12.95" customHeight="1" x14ac:dyDescent="0.15">
      <c r="A214" s="5"/>
      <c r="B214" s="210" t="s">
        <v>420</v>
      </c>
      <c r="C214" s="23" t="s">
        <v>74</v>
      </c>
      <c r="D214" s="18">
        <v>1378</v>
      </c>
      <c r="E214" s="18">
        <v>581</v>
      </c>
      <c r="F214" s="18">
        <v>635</v>
      </c>
      <c r="G214" s="18">
        <v>117</v>
      </c>
      <c r="H214" s="18">
        <v>31</v>
      </c>
      <c r="I214" s="18">
        <v>14</v>
      </c>
      <c r="J214" s="18">
        <v>1378</v>
      </c>
      <c r="K214" s="18">
        <v>483</v>
      </c>
      <c r="L214" s="18">
        <v>877</v>
      </c>
      <c r="M214" s="18">
        <v>18</v>
      </c>
    </row>
    <row r="215" spans="1:13" ht="12.95" customHeight="1" x14ac:dyDescent="0.15">
      <c r="A215" s="5"/>
      <c r="B215" s="211"/>
      <c r="C215" s="23" t="s">
        <v>75</v>
      </c>
      <c r="D215" s="18">
        <v>5</v>
      </c>
      <c r="E215" s="18">
        <v>1</v>
      </c>
      <c r="F215" s="18">
        <v>3</v>
      </c>
      <c r="G215" s="18">
        <v>1</v>
      </c>
      <c r="H215" s="18">
        <v>0</v>
      </c>
      <c r="I215" s="18">
        <v>0</v>
      </c>
      <c r="J215" s="18">
        <v>5</v>
      </c>
      <c r="K215" s="18">
        <v>4</v>
      </c>
      <c r="L215" s="18">
        <v>1</v>
      </c>
      <c r="M215" s="18">
        <v>0</v>
      </c>
    </row>
    <row r="216" spans="1:13" ht="12.95" customHeight="1" x14ac:dyDescent="0.15">
      <c r="A216" s="6"/>
      <c r="B216" s="212"/>
      <c r="C216" s="24" t="s">
        <v>1</v>
      </c>
      <c r="D216" s="18">
        <v>26</v>
      </c>
      <c r="E216" s="18">
        <v>4</v>
      </c>
      <c r="F216" s="18">
        <v>3</v>
      </c>
      <c r="G216" s="18">
        <v>0</v>
      </c>
      <c r="H216" s="18">
        <v>0</v>
      </c>
      <c r="I216" s="18">
        <v>19</v>
      </c>
      <c r="J216" s="18">
        <v>26</v>
      </c>
      <c r="K216" s="18">
        <v>2</v>
      </c>
      <c r="L216" s="18">
        <v>4</v>
      </c>
      <c r="M216" s="18">
        <v>20</v>
      </c>
    </row>
    <row r="217" spans="1:13" ht="12.95" customHeight="1" x14ac:dyDescent="0.15">
      <c r="A217" s="5" t="s">
        <v>276</v>
      </c>
      <c r="B217" s="34" t="s">
        <v>415</v>
      </c>
      <c r="C217" s="23" t="s">
        <v>74</v>
      </c>
      <c r="D217" s="18">
        <v>838</v>
      </c>
      <c r="E217" s="18">
        <v>402</v>
      </c>
      <c r="F217" s="18">
        <v>308</v>
      </c>
      <c r="G217" s="18">
        <v>68</v>
      </c>
      <c r="H217" s="18">
        <v>46</v>
      </c>
      <c r="I217" s="18">
        <v>14</v>
      </c>
      <c r="J217" s="18">
        <v>838</v>
      </c>
      <c r="K217" s="18">
        <v>252</v>
      </c>
      <c r="L217" s="18">
        <v>571</v>
      </c>
      <c r="M217" s="18">
        <v>15</v>
      </c>
    </row>
    <row r="218" spans="1:13" ht="12.95" customHeight="1" x14ac:dyDescent="0.15">
      <c r="A218" s="5" t="s">
        <v>277</v>
      </c>
      <c r="B218" s="35" t="s">
        <v>416</v>
      </c>
      <c r="C218" s="23" t="s">
        <v>75</v>
      </c>
      <c r="D218" s="18">
        <v>4038</v>
      </c>
      <c r="E218" s="18">
        <v>642</v>
      </c>
      <c r="F218" s="18">
        <v>2066</v>
      </c>
      <c r="G218" s="18">
        <v>743</v>
      </c>
      <c r="H218" s="18">
        <v>514</v>
      </c>
      <c r="I218" s="18">
        <v>73</v>
      </c>
      <c r="J218" s="18">
        <v>4038</v>
      </c>
      <c r="K218" s="18">
        <v>2289</v>
      </c>
      <c r="L218" s="18">
        <v>1685</v>
      </c>
      <c r="M218" s="18">
        <v>64</v>
      </c>
    </row>
    <row r="219" spans="1:13" ht="12.95" customHeight="1" x14ac:dyDescent="0.15">
      <c r="A219" s="5" t="s">
        <v>279</v>
      </c>
      <c r="B219" s="3"/>
      <c r="C219" s="24" t="s">
        <v>1</v>
      </c>
      <c r="D219" s="18">
        <v>92</v>
      </c>
      <c r="E219" s="18">
        <v>8</v>
      </c>
      <c r="F219" s="18">
        <v>18</v>
      </c>
      <c r="G219" s="18">
        <v>3</v>
      </c>
      <c r="H219" s="18">
        <v>5</v>
      </c>
      <c r="I219" s="18">
        <v>58</v>
      </c>
      <c r="J219" s="18">
        <v>92</v>
      </c>
      <c r="K219" s="18">
        <v>15</v>
      </c>
      <c r="L219" s="18">
        <v>18</v>
      </c>
      <c r="M219" s="18">
        <v>59</v>
      </c>
    </row>
    <row r="220" spans="1:13" ht="12.95" customHeight="1" x14ac:dyDescent="0.15">
      <c r="A220" s="5"/>
      <c r="B220" s="205" t="s">
        <v>417</v>
      </c>
      <c r="C220" s="23" t="s">
        <v>74</v>
      </c>
      <c r="D220" s="18">
        <v>228</v>
      </c>
      <c r="E220" s="18">
        <v>81</v>
      </c>
      <c r="F220" s="18">
        <v>122</v>
      </c>
      <c r="G220" s="18">
        <v>16</v>
      </c>
      <c r="H220" s="18">
        <v>6</v>
      </c>
      <c r="I220" s="18">
        <v>3</v>
      </c>
      <c r="J220" s="18">
        <v>228</v>
      </c>
      <c r="K220" s="18">
        <v>78</v>
      </c>
      <c r="L220" s="18">
        <v>148</v>
      </c>
      <c r="M220" s="18">
        <v>2</v>
      </c>
    </row>
    <row r="221" spans="1:13" ht="12.95" customHeight="1" x14ac:dyDescent="0.15">
      <c r="A221" s="5"/>
      <c r="B221" s="200"/>
      <c r="C221" s="23" t="s">
        <v>75</v>
      </c>
      <c r="D221" s="18">
        <v>1224</v>
      </c>
      <c r="E221" s="18">
        <v>69</v>
      </c>
      <c r="F221" s="18">
        <v>773</v>
      </c>
      <c r="G221" s="18">
        <v>277</v>
      </c>
      <c r="H221" s="18">
        <v>73</v>
      </c>
      <c r="I221" s="18">
        <v>32</v>
      </c>
      <c r="J221" s="18">
        <v>1224</v>
      </c>
      <c r="K221" s="18">
        <v>884</v>
      </c>
      <c r="L221" s="18">
        <v>308</v>
      </c>
      <c r="M221" s="18">
        <v>32</v>
      </c>
    </row>
    <row r="222" spans="1:13" ht="12.95" customHeight="1" x14ac:dyDescent="0.15">
      <c r="A222" s="5"/>
      <c r="B222" s="206"/>
      <c r="C222" s="24" t="s">
        <v>1</v>
      </c>
      <c r="D222" s="18">
        <v>7</v>
      </c>
      <c r="E222" s="18">
        <v>0</v>
      </c>
      <c r="F222" s="18">
        <v>4</v>
      </c>
      <c r="G222" s="18">
        <v>1</v>
      </c>
      <c r="H222" s="18">
        <v>1</v>
      </c>
      <c r="I222" s="18">
        <v>1</v>
      </c>
      <c r="J222" s="18">
        <v>7</v>
      </c>
      <c r="K222" s="18">
        <v>4</v>
      </c>
      <c r="L222" s="18">
        <v>2</v>
      </c>
      <c r="M222" s="18">
        <v>1</v>
      </c>
    </row>
    <row r="223" spans="1:13" ht="12.95" customHeight="1" x14ac:dyDescent="0.15">
      <c r="A223" s="5"/>
      <c r="B223" s="205" t="s">
        <v>418</v>
      </c>
      <c r="C223" s="23" t="s">
        <v>74</v>
      </c>
      <c r="D223" s="18">
        <v>207</v>
      </c>
      <c r="E223" s="18">
        <v>68</v>
      </c>
      <c r="F223" s="18">
        <v>64</v>
      </c>
      <c r="G223" s="18">
        <v>36</v>
      </c>
      <c r="H223" s="18">
        <v>36</v>
      </c>
      <c r="I223" s="18">
        <v>3</v>
      </c>
      <c r="J223" s="18">
        <v>207</v>
      </c>
      <c r="K223" s="18">
        <v>88</v>
      </c>
      <c r="L223" s="18">
        <v>117</v>
      </c>
      <c r="M223" s="18">
        <v>2</v>
      </c>
    </row>
    <row r="224" spans="1:13" ht="12.95" customHeight="1" x14ac:dyDescent="0.15">
      <c r="A224" s="5"/>
      <c r="B224" s="200"/>
      <c r="C224" s="23" t="s">
        <v>75</v>
      </c>
      <c r="D224" s="18">
        <v>1706</v>
      </c>
      <c r="E224" s="18">
        <v>224</v>
      </c>
      <c r="F224" s="18">
        <v>698</v>
      </c>
      <c r="G224" s="18">
        <v>339</v>
      </c>
      <c r="H224" s="18">
        <v>410</v>
      </c>
      <c r="I224" s="18">
        <v>35</v>
      </c>
      <c r="J224" s="18">
        <v>1706</v>
      </c>
      <c r="K224" s="18">
        <v>933</v>
      </c>
      <c r="L224" s="18">
        <v>749</v>
      </c>
      <c r="M224" s="18">
        <v>24</v>
      </c>
    </row>
    <row r="225" spans="1:13" ht="12.95" customHeight="1" x14ac:dyDescent="0.15">
      <c r="A225" s="5"/>
      <c r="B225" s="206"/>
      <c r="C225" s="24" t="s">
        <v>1</v>
      </c>
      <c r="D225" s="18">
        <v>50</v>
      </c>
      <c r="E225" s="18">
        <v>2</v>
      </c>
      <c r="F225" s="18">
        <v>6</v>
      </c>
      <c r="G225" s="18">
        <v>2</v>
      </c>
      <c r="H225" s="18">
        <v>4</v>
      </c>
      <c r="I225" s="18">
        <v>36</v>
      </c>
      <c r="J225" s="18">
        <v>50</v>
      </c>
      <c r="K225" s="18">
        <v>7</v>
      </c>
      <c r="L225" s="18">
        <v>6</v>
      </c>
      <c r="M225" s="18">
        <v>37</v>
      </c>
    </row>
    <row r="226" spans="1:13" ht="12.95" customHeight="1" x14ac:dyDescent="0.15">
      <c r="A226" s="5"/>
      <c r="B226" s="197" t="s">
        <v>419</v>
      </c>
      <c r="C226" s="23" t="s">
        <v>74</v>
      </c>
      <c r="D226" s="18">
        <v>20</v>
      </c>
      <c r="E226" s="18">
        <v>7</v>
      </c>
      <c r="F226" s="18">
        <v>11</v>
      </c>
      <c r="G226" s="18">
        <v>1</v>
      </c>
      <c r="H226" s="18">
        <v>0</v>
      </c>
      <c r="I226" s="18">
        <v>1</v>
      </c>
      <c r="J226" s="18">
        <v>20</v>
      </c>
      <c r="K226" s="18">
        <v>6</v>
      </c>
      <c r="L226" s="18">
        <v>14</v>
      </c>
      <c r="M226" s="18">
        <v>0</v>
      </c>
    </row>
    <row r="227" spans="1:13" ht="12.95" customHeight="1" x14ac:dyDescent="0.15">
      <c r="A227" s="5"/>
      <c r="B227" s="200"/>
      <c r="C227" s="23" t="s">
        <v>75</v>
      </c>
      <c r="D227" s="18">
        <v>111</v>
      </c>
      <c r="E227" s="18">
        <v>15</v>
      </c>
      <c r="F227" s="18">
        <v>70</v>
      </c>
      <c r="G227" s="18">
        <v>24</v>
      </c>
      <c r="H227" s="18">
        <v>2</v>
      </c>
      <c r="I227" s="18">
        <v>0</v>
      </c>
      <c r="J227" s="18">
        <v>111</v>
      </c>
      <c r="K227" s="18">
        <v>64</v>
      </c>
      <c r="L227" s="18">
        <v>46</v>
      </c>
      <c r="M227" s="18">
        <v>1</v>
      </c>
    </row>
    <row r="228" spans="1:13" ht="12.95" customHeight="1" x14ac:dyDescent="0.15">
      <c r="A228" s="5"/>
      <c r="B228" s="206"/>
      <c r="C228" s="24" t="s">
        <v>1</v>
      </c>
      <c r="D228" s="18">
        <v>1</v>
      </c>
      <c r="E228" s="18">
        <v>0</v>
      </c>
      <c r="F228" s="18">
        <v>0</v>
      </c>
      <c r="G228" s="18">
        <v>0</v>
      </c>
      <c r="H228" s="18">
        <v>0</v>
      </c>
      <c r="I228" s="18">
        <v>1</v>
      </c>
      <c r="J228" s="18">
        <v>1</v>
      </c>
      <c r="K228" s="18">
        <v>0</v>
      </c>
      <c r="L228" s="18">
        <v>0</v>
      </c>
      <c r="M228" s="18">
        <v>1</v>
      </c>
    </row>
    <row r="229" spans="1:13" ht="12.95" customHeight="1" x14ac:dyDescent="0.15">
      <c r="A229" s="5"/>
      <c r="B229" s="210" t="s">
        <v>420</v>
      </c>
      <c r="C229" s="23" t="s">
        <v>74</v>
      </c>
      <c r="D229" s="18">
        <v>381</v>
      </c>
      <c r="E229" s="18">
        <v>246</v>
      </c>
      <c r="F229" s="18">
        <v>109</v>
      </c>
      <c r="G229" s="18">
        <v>15</v>
      </c>
      <c r="H229" s="18">
        <v>4</v>
      </c>
      <c r="I229" s="18">
        <v>7</v>
      </c>
      <c r="J229" s="18">
        <v>381</v>
      </c>
      <c r="K229" s="18">
        <v>79</v>
      </c>
      <c r="L229" s="18">
        <v>291</v>
      </c>
      <c r="M229" s="18">
        <v>11</v>
      </c>
    </row>
    <row r="230" spans="1:13" ht="12.95" customHeight="1" x14ac:dyDescent="0.15">
      <c r="A230" s="5"/>
      <c r="B230" s="211"/>
      <c r="C230" s="23" t="s">
        <v>75</v>
      </c>
      <c r="D230" s="18">
        <v>994</v>
      </c>
      <c r="E230" s="18">
        <v>334</v>
      </c>
      <c r="F230" s="18">
        <v>524</v>
      </c>
      <c r="G230" s="18">
        <v>103</v>
      </c>
      <c r="H230" s="18">
        <v>27</v>
      </c>
      <c r="I230" s="18">
        <v>6</v>
      </c>
      <c r="J230" s="18">
        <v>994</v>
      </c>
      <c r="K230" s="18">
        <v>406</v>
      </c>
      <c r="L230" s="18">
        <v>581</v>
      </c>
      <c r="M230" s="18">
        <v>7</v>
      </c>
    </row>
    <row r="231" spans="1:13" ht="12.95" customHeight="1" x14ac:dyDescent="0.15">
      <c r="A231" s="6"/>
      <c r="B231" s="212"/>
      <c r="C231" s="24" t="s">
        <v>1</v>
      </c>
      <c r="D231" s="18">
        <v>34</v>
      </c>
      <c r="E231" s="18">
        <v>6</v>
      </c>
      <c r="F231" s="18">
        <v>8</v>
      </c>
      <c r="G231" s="18">
        <v>0</v>
      </c>
      <c r="H231" s="18">
        <v>0</v>
      </c>
      <c r="I231" s="18">
        <v>20</v>
      </c>
      <c r="J231" s="18">
        <v>34</v>
      </c>
      <c r="K231" s="18">
        <v>4</v>
      </c>
      <c r="L231" s="18">
        <v>10</v>
      </c>
      <c r="M231" s="18">
        <v>20</v>
      </c>
    </row>
    <row r="232" spans="1:13" ht="12.95" customHeight="1" x14ac:dyDescent="0.15">
      <c r="A232" s="5" t="s">
        <v>276</v>
      </c>
      <c r="B232" s="34" t="s">
        <v>415</v>
      </c>
      <c r="C232" s="23" t="s">
        <v>74</v>
      </c>
      <c r="D232" s="18">
        <v>1173</v>
      </c>
      <c r="E232" s="18">
        <v>563</v>
      </c>
      <c r="F232" s="18">
        <v>461</v>
      </c>
      <c r="G232" s="18">
        <v>84</v>
      </c>
      <c r="H232" s="18">
        <v>50</v>
      </c>
      <c r="I232" s="18">
        <v>15</v>
      </c>
      <c r="J232" s="18">
        <v>1173</v>
      </c>
      <c r="K232" s="18">
        <v>364</v>
      </c>
      <c r="L232" s="18">
        <v>793</v>
      </c>
      <c r="M232" s="18">
        <v>16</v>
      </c>
    </row>
    <row r="233" spans="1:13" ht="12.95" customHeight="1" x14ac:dyDescent="0.15">
      <c r="A233" s="5" t="s">
        <v>277</v>
      </c>
      <c r="B233" s="35" t="s">
        <v>416</v>
      </c>
      <c r="C233" s="23" t="s">
        <v>75</v>
      </c>
      <c r="D233" s="18">
        <v>3688</v>
      </c>
      <c r="E233" s="18">
        <v>477</v>
      </c>
      <c r="F233" s="18">
        <v>1908</v>
      </c>
      <c r="G233" s="18">
        <v>727</v>
      </c>
      <c r="H233" s="18">
        <v>506</v>
      </c>
      <c r="I233" s="18">
        <v>70</v>
      </c>
      <c r="J233" s="18">
        <v>3688</v>
      </c>
      <c r="K233" s="18">
        <v>2166</v>
      </c>
      <c r="L233" s="18">
        <v>1460</v>
      </c>
      <c r="M233" s="18">
        <v>62</v>
      </c>
    </row>
    <row r="234" spans="1:13" ht="12.95" customHeight="1" x14ac:dyDescent="0.15">
      <c r="A234" s="5" t="s">
        <v>77</v>
      </c>
      <c r="B234" s="3"/>
      <c r="C234" s="24" t="s">
        <v>1</v>
      </c>
      <c r="D234" s="18">
        <v>107</v>
      </c>
      <c r="E234" s="18">
        <v>12</v>
      </c>
      <c r="F234" s="18">
        <v>23</v>
      </c>
      <c r="G234" s="18">
        <v>3</v>
      </c>
      <c r="H234" s="18">
        <v>9</v>
      </c>
      <c r="I234" s="18">
        <v>60</v>
      </c>
      <c r="J234" s="18">
        <v>107</v>
      </c>
      <c r="K234" s="18">
        <v>26</v>
      </c>
      <c r="L234" s="18">
        <v>21</v>
      </c>
      <c r="M234" s="18">
        <v>60</v>
      </c>
    </row>
    <row r="235" spans="1:13" ht="12.95" customHeight="1" x14ac:dyDescent="0.15">
      <c r="A235" s="5"/>
      <c r="B235" s="205" t="s">
        <v>417</v>
      </c>
      <c r="C235" s="23" t="s">
        <v>74</v>
      </c>
      <c r="D235" s="18">
        <v>250</v>
      </c>
      <c r="E235" s="18">
        <v>93</v>
      </c>
      <c r="F235" s="18">
        <v>135</v>
      </c>
      <c r="G235" s="18">
        <v>16</v>
      </c>
      <c r="H235" s="18">
        <v>4</v>
      </c>
      <c r="I235" s="18">
        <v>2</v>
      </c>
      <c r="J235" s="18">
        <v>250</v>
      </c>
      <c r="K235" s="18">
        <v>86</v>
      </c>
      <c r="L235" s="18">
        <v>161</v>
      </c>
      <c r="M235" s="18">
        <v>3</v>
      </c>
    </row>
    <row r="236" spans="1:13" ht="12.95" customHeight="1" x14ac:dyDescent="0.15">
      <c r="A236" s="5"/>
      <c r="B236" s="200"/>
      <c r="C236" s="23" t="s">
        <v>75</v>
      </c>
      <c r="D236" s="18">
        <v>1201</v>
      </c>
      <c r="E236" s="18">
        <v>57</v>
      </c>
      <c r="F236" s="18">
        <v>760</v>
      </c>
      <c r="G236" s="18">
        <v>277</v>
      </c>
      <c r="H236" s="18">
        <v>74</v>
      </c>
      <c r="I236" s="18">
        <v>33</v>
      </c>
      <c r="J236" s="18">
        <v>1201</v>
      </c>
      <c r="K236" s="18">
        <v>875</v>
      </c>
      <c r="L236" s="18">
        <v>295</v>
      </c>
      <c r="M236" s="18">
        <v>31</v>
      </c>
    </row>
    <row r="237" spans="1:13" ht="12.95" customHeight="1" x14ac:dyDescent="0.15">
      <c r="A237" s="5"/>
      <c r="B237" s="206"/>
      <c r="C237" s="24" t="s">
        <v>1</v>
      </c>
      <c r="D237" s="18">
        <v>8</v>
      </c>
      <c r="E237" s="18">
        <v>0</v>
      </c>
      <c r="F237" s="18">
        <v>4</v>
      </c>
      <c r="G237" s="18">
        <v>1</v>
      </c>
      <c r="H237" s="18">
        <v>2</v>
      </c>
      <c r="I237" s="18">
        <v>1</v>
      </c>
      <c r="J237" s="18">
        <v>8</v>
      </c>
      <c r="K237" s="18">
        <v>5</v>
      </c>
      <c r="L237" s="18">
        <v>2</v>
      </c>
      <c r="M237" s="18">
        <v>1</v>
      </c>
    </row>
    <row r="238" spans="1:13" ht="12.95" customHeight="1" x14ac:dyDescent="0.15">
      <c r="A238" s="5"/>
      <c r="B238" s="205" t="s">
        <v>418</v>
      </c>
      <c r="C238" s="23" t="s">
        <v>74</v>
      </c>
      <c r="D238" s="18">
        <v>290</v>
      </c>
      <c r="E238" s="18">
        <v>102</v>
      </c>
      <c r="F238" s="18">
        <v>104</v>
      </c>
      <c r="G238" s="18">
        <v>39</v>
      </c>
      <c r="H238" s="18">
        <v>40</v>
      </c>
      <c r="I238" s="18">
        <v>5</v>
      </c>
      <c r="J238" s="18">
        <v>290</v>
      </c>
      <c r="K238" s="18">
        <v>110</v>
      </c>
      <c r="L238" s="18">
        <v>177</v>
      </c>
      <c r="M238" s="18">
        <v>3</v>
      </c>
    </row>
    <row r="239" spans="1:13" ht="12.95" customHeight="1" x14ac:dyDescent="0.15">
      <c r="A239" s="5"/>
      <c r="B239" s="200"/>
      <c r="C239" s="23" t="s">
        <v>75</v>
      </c>
      <c r="D239" s="18">
        <v>1615</v>
      </c>
      <c r="E239" s="18">
        <v>188</v>
      </c>
      <c r="F239" s="18">
        <v>655</v>
      </c>
      <c r="G239" s="18">
        <v>336</v>
      </c>
      <c r="H239" s="18">
        <v>404</v>
      </c>
      <c r="I239" s="18">
        <v>32</v>
      </c>
      <c r="J239" s="18">
        <v>1615</v>
      </c>
      <c r="K239" s="18">
        <v>904</v>
      </c>
      <c r="L239" s="18">
        <v>688</v>
      </c>
      <c r="M239" s="18">
        <v>23</v>
      </c>
    </row>
    <row r="240" spans="1:13" ht="12.95" customHeight="1" x14ac:dyDescent="0.15">
      <c r="A240" s="5"/>
      <c r="B240" s="206"/>
      <c r="C240" s="24" t="s">
        <v>1</v>
      </c>
      <c r="D240" s="18">
        <v>58</v>
      </c>
      <c r="E240" s="18">
        <v>4</v>
      </c>
      <c r="F240" s="18">
        <v>9</v>
      </c>
      <c r="G240" s="18">
        <v>2</v>
      </c>
      <c r="H240" s="18">
        <v>6</v>
      </c>
      <c r="I240" s="18">
        <v>37</v>
      </c>
      <c r="J240" s="18">
        <v>58</v>
      </c>
      <c r="K240" s="18">
        <v>14</v>
      </c>
      <c r="L240" s="18">
        <v>7</v>
      </c>
      <c r="M240" s="18">
        <v>37</v>
      </c>
    </row>
    <row r="241" spans="1:13" ht="12.95" customHeight="1" x14ac:dyDescent="0.15">
      <c r="A241" s="5"/>
      <c r="B241" s="197" t="s">
        <v>419</v>
      </c>
      <c r="C241" s="23" t="s">
        <v>74</v>
      </c>
      <c r="D241" s="18">
        <v>31</v>
      </c>
      <c r="E241" s="18">
        <v>10</v>
      </c>
      <c r="F241" s="18">
        <v>16</v>
      </c>
      <c r="G241" s="18">
        <v>3</v>
      </c>
      <c r="H241" s="18">
        <v>1</v>
      </c>
      <c r="I241" s="18">
        <v>1</v>
      </c>
      <c r="J241" s="18">
        <v>31</v>
      </c>
      <c r="K241" s="18">
        <v>11</v>
      </c>
      <c r="L241" s="18">
        <v>20</v>
      </c>
      <c r="M241" s="18">
        <v>0</v>
      </c>
    </row>
    <row r="242" spans="1:13" ht="12.95" customHeight="1" x14ac:dyDescent="0.15">
      <c r="A242" s="5"/>
      <c r="B242" s="200"/>
      <c r="C242" s="23" t="s">
        <v>75</v>
      </c>
      <c r="D242" s="18">
        <v>100</v>
      </c>
      <c r="E242" s="18">
        <v>12</v>
      </c>
      <c r="F242" s="18">
        <v>65</v>
      </c>
      <c r="G242" s="18">
        <v>22</v>
      </c>
      <c r="H242" s="18">
        <v>1</v>
      </c>
      <c r="I242" s="18">
        <v>0</v>
      </c>
      <c r="J242" s="18">
        <v>100</v>
      </c>
      <c r="K242" s="18">
        <v>59</v>
      </c>
      <c r="L242" s="18">
        <v>40</v>
      </c>
      <c r="M242" s="18">
        <v>1</v>
      </c>
    </row>
    <row r="243" spans="1:13" ht="12.95" customHeight="1" x14ac:dyDescent="0.15">
      <c r="A243" s="5"/>
      <c r="B243" s="206"/>
      <c r="C243" s="24" t="s">
        <v>1</v>
      </c>
      <c r="D243" s="18">
        <v>1</v>
      </c>
      <c r="E243" s="18">
        <v>0</v>
      </c>
      <c r="F243" s="18">
        <v>0</v>
      </c>
      <c r="G243" s="18">
        <v>0</v>
      </c>
      <c r="H243" s="18">
        <v>0</v>
      </c>
      <c r="I243" s="18">
        <v>1</v>
      </c>
      <c r="J243" s="18">
        <v>1</v>
      </c>
      <c r="K243" s="18">
        <v>0</v>
      </c>
      <c r="L243" s="18">
        <v>0</v>
      </c>
      <c r="M243" s="18">
        <v>1</v>
      </c>
    </row>
    <row r="244" spans="1:13" ht="12.95" customHeight="1" x14ac:dyDescent="0.15">
      <c r="A244" s="5"/>
      <c r="B244" s="210" t="s">
        <v>420</v>
      </c>
      <c r="C244" s="23" t="s">
        <v>74</v>
      </c>
      <c r="D244" s="18">
        <v>600</v>
      </c>
      <c r="E244" s="18">
        <v>358</v>
      </c>
      <c r="F244" s="18">
        <v>204</v>
      </c>
      <c r="G244" s="18">
        <v>26</v>
      </c>
      <c r="H244" s="18">
        <v>5</v>
      </c>
      <c r="I244" s="18">
        <v>7</v>
      </c>
      <c r="J244" s="18">
        <v>600</v>
      </c>
      <c r="K244" s="18">
        <v>156</v>
      </c>
      <c r="L244" s="18">
        <v>434</v>
      </c>
      <c r="M244" s="18">
        <v>10</v>
      </c>
    </row>
    <row r="245" spans="1:13" ht="12.95" customHeight="1" x14ac:dyDescent="0.15">
      <c r="A245" s="5"/>
      <c r="B245" s="211"/>
      <c r="C245" s="23" t="s">
        <v>75</v>
      </c>
      <c r="D245" s="18">
        <v>769</v>
      </c>
      <c r="E245" s="18">
        <v>220</v>
      </c>
      <c r="F245" s="18">
        <v>427</v>
      </c>
      <c r="G245" s="18">
        <v>92</v>
      </c>
      <c r="H245" s="18">
        <v>25</v>
      </c>
      <c r="I245" s="18">
        <v>5</v>
      </c>
      <c r="J245" s="18">
        <v>769</v>
      </c>
      <c r="K245" s="18">
        <v>326</v>
      </c>
      <c r="L245" s="18">
        <v>436</v>
      </c>
      <c r="M245" s="18">
        <v>7</v>
      </c>
    </row>
    <row r="246" spans="1:13" ht="12.95" customHeight="1" x14ac:dyDescent="0.15">
      <c r="A246" s="6"/>
      <c r="B246" s="212"/>
      <c r="C246" s="24" t="s">
        <v>1</v>
      </c>
      <c r="D246" s="18">
        <v>40</v>
      </c>
      <c r="E246" s="18">
        <v>8</v>
      </c>
      <c r="F246" s="18">
        <v>10</v>
      </c>
      <c r="G246" s="18">
        <v>0</v>
      </c>
      <c r="H246" s="18">
        <v>1</v>
      </c>
      <c r="I246" s="18">
        <v>21</v>
      </c>
      <c r="J246" s="18">
        <v>40</v>
      </c>
      <c r="K246" s="18">
        <v>7</v>
      </c>
      <c r="L246" s="18">
        <v>12</v>
      </c>
      <c r="M246" s="18">
        <v>21</v>
      </c>
    </row>
    <row r="248" spans="1:13" ht="15" customHeight="1" x14ac:dyDescent="0.15">
      <c r="C248" s="21"/>
    </row>
  </sheetData>
  <mergeCells count="36">
    <mergeCell ref="B241:B243"/>
    <mergeCell ref="B244:B246"/>
    <mergeCell ref="B211:B213"/>
    <mergeCell ref="B214:B216"/>
    <mergeCell ref="B220:B222"/>
    <mergeCell ref="B223:B225"/>
    <mergeCell ref="B226:B228"/>
    <mergeCell ref="B229:B231"/>
    <mergeCell ref="B235:B237"/>
    <mergeCell ref="B238:B240"/>
    <mergeCell ref="B82:B84"/>
    <mergeCell ref="B85:B87"/>
    <mergeCell ref="B88:B90"/>
    <mergeCell ref="B91:B93"/>
    <mergeCell ref="B72:B77"/>
    <mergeCell ref="B16:B19"/>
    <mergeCell ref="B20:B23"/>
    <mergeCell ref="B36:B39"/>
    <mergeCell ref="B40:B43"/>
    <mergeCell ref="B65:B69"/>
    <mergeCell ref="B97:B99"/>
    <mergeCell ref="B100:B102"/>
    <mergeCell ref="B103:B105"/>
    <mergeCell ref="B106:B108"/>
    <mergeCell ref="B112:B114"/>
    <mergeCell ref="B115:B117"/>
    <mergeCell ref="B118:B120"/>
    <mergeCell ref="B121:B123"/>
    <mergeCell ref="B205:B207"/>
    <mergeCell ref="B208:B210"/>
    <mergeCell ref="B139:B142"/>
    <mergeCell ref="B143:B146"/>
    <mergeCell ref="B159:B162"/>
    <mergeCell ref="B163:B166"/>
    <mergeCell ref="B188:B192"/>
    <mergeCell ref="B195:B199"/>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1" manualBreakCount="1">
    <brk id="78" min="3" max="12"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B48"/>
  <sheetViews>
    <sheetView showGridLines="0" view="pageBreakPreview" zoomScale="80" zoomScaleNormal="100" zoomScaleSheetLayoutView="80" workbookViewId="0">
      <selection activeCell="K20" sqref="K20"/>
    </sheetView>
  </sheetViews>
  <sheetFormatPr defaultColWidth="8" defaultRowHeight="15" customHeight="1" x14ac:dyDescent="0.15"/>
  <cols>
    <col min="1" max="1" width="13.5703125" style="1" customWidth="1"/>
    <col min="2" max="2" width="4.7109375" style="1" customWidth="1"/>
    <col min="3" max="3" width="19.7109375" style="1" customWidth="1"/>
    <col min="4" max="12" width="8.28515625" style="1" customWidth="1"/>
    <col min="13" max="16384" width="8" style="1"/>
  </cols>
  <sheetData>
    <row r="1" spans="1:28" ht="15" customHeight="1" x14ac:dyDescent="0.15">
      <c r="D1" s="1" t="s">
        <v>280</v>
      </c>
    </row>
    <row r="3" spans="1:28" s="9" customFormat="1" ht="22.5" x14ac:dyDescent="0.15">
      <c r="A3" s="7"/>
      <c r="B3" s="30"/>
      <c r="C3" s="8"/>
      <c r="D3" s="11" t="s">
        <v>0</v>
      </c>
      <c r="E3" s="11" t="s">
        <v>114</v>
      </c>
      <c r="F3" s="11" t="s">
        <v>144</v>
      </c>
      <c r="G3" s="11" t="s">
        <v>145</v>
      </c>
      <c r="H3" s="11" t="s">
        <v>146</v>
      </c>
      <c r="I3" s="11" t="s">
        <v>147</v>
      </c>
      <c r="J3" s="10" t="s">
        <v>148</v>
      </c>
      <c r="K3" s="11" t="s">
        <v>1</v>
      </c>
      <c r="L3" s="11" t="s">
        <v>149</v>
      </c>
      <c r="M3" s="38"/>
    </row>
    <row r="4" spans="1:28" ht="14.25" customHeight="1" x14ac:dyDescent="0.15">
      <c r="A4" s="4" t="s">
        <v>265</v>
      </c>
      <c r="B4" s="34" t="s">
        <v>102</v>
      </c>
      <c r="C4" s="22" t="s">
        <v>67</v>
      </c>
      <c r="D4" s="12">
        <v>3273</v>
      </c>
      <c r="E4" s="16">
        <v>37.091353498319585</v>
      </c>
      <c r="F4" s="16">
        <v>16.162542010388023</v>
      </c>
      <c r="G4" s="16">
        <v>10.051940116101436</v>
      </c>
      <c r="H4" s="16">
        <v>5.7134127711579596</v>
      </c>
      <c r="I4" s="16">
        <v>2.7803238619003969</v>
      </c>
      <c r="J4" s="16">
        <v>5.4995417048579283</v>
      </c>
      <c r="K4" s="16">
        <v>22.700886037274675</v>
      </c>
      <c r="L4" s="28">
        <v>1.7387351778656126</v>
      </c>
      <c r="N4" s="18"/>
    </row>
    <row r="5" spans="1:28" ht="14.25" customHeight="1" x14ac:dyDescent="0.15">
      <c r="A5" s="5" t="s">
        <v>266</v>
      </c>
      <c r="B5" s="35" t="s">
        <v>103</v>
      </c>
      <c r="C5" s="23" t="s">
        <v>68</v>
      </c>
      <c r="D5" s="13">
        <v>1130</v>
      </c>
      <c r="E5" s="17">
        <v>38.849557522123895</v>
      </c>
      <c r="F5" s="17">
        <v>19.115044247787612</v>
      </c>
      <c r="G5" s="17">
        <v>9.0265486725663724</v>
      </c>
      <c r="H5" s="17">
        <v>4.4247787610619467</v>
      </c>
      <c r="I5" s="17">
        <v>1.5929203539823009</v>
      </c>
      <c r="J5" s="17">
        <v>4.9557522123893802</v>
      </c>
      <c r="K5" s="17">
        <v>22.035398230088497</v>
      </c>
      <c r="L5" s="29">
        <v>1.5618615209988649</v>
      </c>
    </row>
    <row r="6" spans="1:28" ht="14.25" customHeight="1" x14ac:dyDescent="0.15">
      <c r="A6" s="5" t="s">
        <v>281</v>
      </c>
      <c r="B6" s="2"/>
      <c r="C6" s="23" t="s">
        <v>69</v>
      </c>
      <c r="D6" s="13">
        <v>259</v>
      </c>
      <c r="E6" s="17">
        <v>40.54054054054054</v>
      </c>
      <c r="F6" s="17">
        <v>14.671814671814673</v>
      </c>
      <c r="G6" s="17">
        <v>8.8803088803088812</v>
      </c>
      <c r="H6" s="17">
        <v>6.9498069498069501</v>
      </c>
      <c r="I6" s="17">
        <v>0.77220077220077221</v>
      </c>
      <c r="J6" s="17">
        <v>5.019305019305019</v>
      </c>
      <c r="K6" s="17">
        <v>23.166023166023166</v>
      </c>
      <c r="L6" s="29">
        <v>1.3417085427135678</v>
      </c>
    </row>
    <row r="7" spans="1:28" ht="14.25" customHeight="1" x14ac:dyDescent="0.15">
      <c r="A7" s="5"/>
      <c r="B7" s="3"/>
      <c r="C7" s="24" t="s">
        <v>1</v>
      </c>
      <c r="D7" s="14">
        <v>306</v>
      </c>
      <c r="E7" s="15">
        <v>30.392156862745097</v>
      </c>
      <c r="F7" s="15">
        <v>8.8235294117647065</v>
      </c>
      <c r="G7" s="15">
        <v>6.8627450980392162</v>
      </c>
      <c r="H7" s="15">
        <v>2.9411764705882351</v>
      </c>
      <c r="I7" s="15">
        <v>1.3071895424836601</v>
      </c>
      <c r="J7" s="15">
        <v>1.9607843137254901</v>
      </c>
      <c r="K7" s="15">
        <v>47.712418300653596</v>
      </c>
      <c r="L7" s="19">
        <v>1.1937500000000001</v>
      </c>
    </row>
    <row r="8" spans="1:28" ht="14.25" customHeight="1" x14ac:dyDescent="0.15">
      <c r="A8" s="5"/>
      <c r="B8" s="31" t="s">
        <v>95</v>
      </c>
      <c r="C8" s="22" t="s">
        <v>67</v>
      </c>
      <c r="D8" s="12">
        <v>1158</v>
      </c>
      <c r="E8" s="16">
        <v>20.379965457685664</v>
      </c>
      <c r="F8" s="16">
        <v>15.457685664939552</v>
      </c>
      <c r="G8" s="16">
        <v>14.939550949913643</v>
      </c>
      <c r="H8" s="16">
        <v>10.794473229706391</v>
      </c>
      <c r="I8" s="16">
        <v>5.6131260794473237</v>
      </c>
      <c r="J8" s="16">
        <v>9.2400690846286704</v>
      </c>
      <c r="K8" s="16">
        <v>23.575129533678759</v>
      </c>
      <c r="L8" s="28">
        <v>2.5593220338983049</v>
      </c>
      <c r="O8" s="76"/>
      <c r="P8" s="77"/>
      <c r="Q8" s="77"/>
      <c r="R8" s="77"/>
      <c r="S8" s="77"/>
      <c r="T8" s="77"/>
      <c r="U8" s="77"/>
      <c r="V8" s="77"/>
      <c r="W8" s="77"/>
      <c r="X8" s="77"/>
      <c r="Y8" s="77"/>
      <c r="Z8" s="77"/>
      <c r="AB8" s="77"/>
    </row>
    <row r="9" spans="1:28" ht="14.25" customHeight="1" x14ac:dyDescent="0.15">
      <c r="A9" s="5"/>
      <c r="B9" s="31" t="s">
        <v>96</v>
      </c>
      <c r="C9" s="23" t="s">
        <v>68</v>
      </c>
      <c r="D9" s="13">
        <v>156</v>
      </c>
      <c r="E9" s="17">
        <v>23.076923076923077</v>
      </c>
      <c r="F9" s="17">
        <v>14.743589743589745</v>
      </c>
      <c r="G9" s="17">
        <v>16.025641025641026</v>
      </c>
      <c r="H9" s="17">
        <v>10.897435897435898</v>
      </c>
      <c r="I9" s="17">
        <v>5.1282051282051277</v>
      </c>
      <c r="J9" s="17">
        <v>17.948717948717949</v>
      </c>
      <c r="K9" s="17">
        <v>12.179487179487179</v>
      </c>
      <c r="L9" s="29">
        <v>3.6496350364963503</v>
      </c>
      <c r="O9" s="76"/>
      <c r="P9" s="77"/>
      <c r="Q9" s="77"/>
      <c r="R9" s="77"/>
      <c r="S9" s="77"/>
      <c r="T9" s="77"/>
      <c r="U9" s="77"/>
      <c r="V9" s="77"/>
      <c r="W9" s="77"/>
      <c r="X9" s="77"/>
      <c r="Y9" s="77"/>
      <c r="Z9" s="77"/>
      <c r="AB9" s="77"/>
    </row>
    <row r="10" spans="1:28" ht="14.25" customHeight="1" x14ac:dyDescent="0.15">
      <c r="A10" s="5"/>
      <c r="B10" s="31" t="s">
        <v>94</v>
      </c>
      <c r="C10" s="23" t="s">
        <v>69</v>
      </c>
      <c r="D10" s="13">
        <v>19</v>
      </c>
      <c r="E10" s="17">
        <v>10.526315789473683</v>
      </c>
      <c r="F10" s="17">
        <v>15.789473684210526</v>
      </c>
      <c r="G10" s="17">
        <v>26.315789473684209</v>
      </c>
      <c r="H10" s="17">
        <v>10.526315789473683</v>
      </c>
      <c r="I10" s="17">
        <v>0</v>
      </c>
      <c r="J10" s="17">
        <v>5.2631578947368416</v>
      </c>
      <c r="K10" s="17">
        <v>31.578947368421051</v>
      </c>
      <c r="L10" s="29">
        <v>2</v>
      </c>
      <c r="O10" s="76"/>
      <c r="P10" s="77"/>
      <c r="Q10" s="77"/>
      <c r="R10" s="77"/>
      <c r="S10" s="77"/>
      <c r="T10" s="77"/>
      <c r="U10" s="77"/>
      <c r="V10" s="77"/>
      <c r="W10" s="77"/>
      <c r="X10" s="77"/>
      <c r="Y10" s="77"/>
      <c r="Z10" s="77"/>
      <c r="AB10" s="77"/>
    </row>
    <row r="11" spans="1:28" ht="14.25" customHeight="1" x14ac:dyDescent="0.15">
      <c r="A11" s="5"/>
      <c r="B11" s="6"/>
      <c r="C11" s="24" t="s">
        <v>1</v>
      </c>
      <c r="D11" s="14">
        <v>126</v>
      </c>
      <c r="E11" s="15">
        <v>7.9365079365079358</v>
      </c>
      <c r="F11" s="15">
        <v>6.3492063492063489</v>
      </c>
      <c r="G11" s="15">
        <v>7.1428571428571423</v>
      </c>
      <c r="H11" s="15">
        <v>3.1746031746031744</v>
      </c>
      <c r="I11" s="15">
        <v>2.3809523809523809</v>
      </c>
      <c r="J11" s="15">
        <v>2.3809523809523809</v>
      </c>
      <c r="K11" s="15">
        <v>70.634920634920633</v>
      </c>
      <c r="L11" s="19">
        <v>2.7567567567567566</v>
      </c>
      <c r="O11" s="76"/>
      <c r="P11" s="77"/>
      <c r="Q11" s="77"/>
      <c r="R11" s="77"/>
      <c r="S11" s="77"/>
      <c r="T11" s="77"/>
      <c r="U11" s="77"/>
      <c r="V11" s="77"/>
      <c r="W11" s="77"/>
      <c r="X11" s="77"/>
      <c r="Y11" s="77"/>
      <c r="Z11" s="77"/>
      <c r="AB11" s="77"/>
    </row>
    <row r="12" spans="1:28" ht="14.25" customHeight="1" x14ac:dyDescent="0.15">
      <c r="A12" s="5"/>
      <c r="B12" s="31" t="s">
        <v>97</v>
      </c>
      <c r="C12" s="22" t="s">
        <v>67</v>
      </c>
      <c r="D12" s="12">
        <v>1077</v>
      </c>
      <c r="E12" s="16">
        <v>45.125348189415043</v>
      </c>
      <c r="F12" s="16">
        <v>15.22748375116063</v>
      </c>
      <c r="G12" s="16">
        <v>6.592386258124419</v>
      </c>
      <c r="H12" s="16">
        <v>2.6926648096564532</v>
      </c>
      <c r="I12" s="16">
        <v>1.2070566388115136</v>
      </c>
      <c r="J12" s="16">
        <v>3.8997214484679668</v>
      </c>
      <c r="K12" s="16">
        <v>25.25533890436397</v>
      </c>
      <c r="L12" s="28">
        <v>1.4074534161490684</v>
      </c>
      <c r="O12" s="76"/>
      <c r="P12" s="77"/>
      <c r="Q12" s="77"/>
      <c r="R12" s="77"/>
      <c r="S12" s="77"/>
      <c r="T12" s="77"/>
      <c r="U12" s="77"/>
      <c r="V12" s="77"/>
      <c r="W12" s="77"/>
      <c r="X12" s="77"/>
      <c r="Y12" s="77"/>
      <c r="Z12" s="77"/>
      <c r="AB12" s="77"/>
    </row>
    <row r="13" spans="1:28" ht="14.25" customHeight="1" x14ac:dyDescent="0.15">
      <c r="A13" s="5"/>
      <c r="B13" s="31" t="s">
        <v>98</v>
      </c>
      <c r="C13" s="23" t="s">
        <v>68</v>
      </c>
      <c r="D13" s="13">
        <v>612</v>
      </c>
      <c r="E13" s="17">
        <v>41.666666666666671</v>
      </c>
      <c r="F13" s="17">
        <v>19.117647058823529</v>
      </c>
      <c r="G13" s="17">
        <v>7.8431372549019605</v>
      </c>
      <c r="H13" s="17">
        <v>2.9411764705882351</v>
      </c>
      <c r="I13" s="17">
        <v>0.98039215686274506</v>
      </c>
      <c r="J13" s="17">
        <v>3.9215686274509802</v>
      </c>
      <c r="K13" s="17">
        <v>23.52941176470588</v>
      </c>
      <c r="L13" s="29">
        <v>1.3739316239316239</v>
      </c>
      <c r="O13" s="76"/>
      <c r="P13" s="77"/>
      <c r="Q13" s="77"/>
      <c r="R13" s="77"/>
      <c r="S13" s="77"/>
      <c r="T13" s="77"/>
      <c r="U13" s="77"/>
      <c r="V13" s="77"/>
      <c r="W13" s="77"/>
      <c r="X13" s="77"/>
      <c r="Y13" s="77"/>
      <c r="Z13" s="77"/>
      <c r="AB13" s="77"/>
    </row>
    <row r="14" spans="1:28" ht="14.25" customHeight="1" x14ac:dyDescent="0.15">
      <c r="A14" s="5"/>
      <c r="B14" s="31" t="s">
        <v>99</v>
      </c>
      <c r="C14" s="23" t="s">
        <v>69</v>
      </c>
      <c r="D14" s="13">
        <v>167</v>
      </c>
      <c r="E14" s="17">
        <v>43.113772455089823</v>
      </c>
      <c r="F14" s="17">
        <v>14.97005988023952</v>
      </c>
      <c r="G14" s="17">
        <v>7.7844311377245514</v>
      </c>
      <c r="H14" s="17">
        <v>5.3892215568862278</v>
      </c>
      <c r="I14" s="17">
        <v>0.5988023952095809</v>
      </c>
      <c r="J14" s="17">
        <v>4.7904191616766472</v>
      </c>
      <c r="K14" s="17">
        <v>23.353293413173652</v>
      </c>
      <c r="L14" s="29">
        <v>1.3046875</v>
      </c>
      <c r="O14" s="76"/>
      <c r="P14" s="77"/>
      <c r="Q14" s="77"/>
      <c r="R14" s="77"/>
      <c r="S14" s="77"/>
      <c r="T14" s="77"/>
      <c r="U14" s="77"/>
      <c r="V14" s="77"/>
      <c r="W14" s="77"/>
      <c r="X14" s="77"/>
      <c r="Y14" s="77"/>
      <c r="Z14" s="77"/>
      <c r="AB14" s="77"/>
    </row>
    <row r="15" spans="1:28" ht="14.25" customHeight="1" x14ac:dyDescent="0.15">
      <c r="A15" s="5"/>
      <c r="B15" s="32"/>
      <c r="C15" s="24" t="s">
        <v>1</v>
      </c>
      <c r="D15" s="14">
        <v>107</v>
      </c>
      <c r="E15" s="15">
        <v>44.859813084112147</v>
      </c>
      <c r="F15" s="15">
        <v>7.4766355140186906</v>
      </c>
      <c r="G15" s="15">
        <v>8.4112149532710276</v>
      </c>
      <c r="H15" s="15">
        <v>3.7383177570093453</v>
      </c>
      <c r="I15" s="15">
        <v>0</v>
      </c>
      <c r="J15" s="15">
        <v>2.8037383177570092</v>
      </c>
      <c r="K15" s="15">
        <v>32.710280373831772</v>
      </c>
      <c r="L15" s="19">
        <v>0.90277777777777779</v>
      </c>
      <c r="O15" s="76"/>
      <c r="P15" s="77"/>
      <c r="Q15" s="77"/>
      <c r="R15" s="77"/>
      <c r="S15" s="77"/>
      <c r="T15" s="77"/>
      <c r="U15" s="77"/>
      <c r="V15" s="77"/>
      <c r="W15" s="77"/>
      <c r="X15" s="77"/>
      <c r="Y15" s="77"/>
      <c r="Z15" s="77"/>
      <c r="AB15" s="77"/>
    </row>
    <row r="16" spans="1:28" ht="14.25" customHeight="1" x14ac:dyDescent="0.15">
      <c r="A16" s="5"/>
      <c r="B16" s="221" t="s">
        <v>100</v>
      </c>
      <c r="C16" s="22" t="s">
        <v>67</v>
      </c>
      <c r="D16" s="12">
        <v>100</v>
      </c>
      <c r="E16" s="16">
        <v>40</v>
      </c>
      <c r="F16" s="16">
        <v>16</v>
      </c>
      <c r="G16" s="16">
        <v>21</v>
      </c>
      <c r="H16" s="16">
        <v>4</v>
      </c>
      <c r="I16" s="16">
        <v>3</v>
      </c>
      <c r="J16" s="16">
        <v>4</v>
      </c>
      <c r="K16" s="16">
        <v>12</v>
      </c>
      <c r="L16" s="28">
        <v>1.1818181818181819</v>
      </c>
      <c r="O16" s="76"/>
      <c r="P16" s="77"/>
      <c r="Q16" s="77"/>
      <c r="R16" s="77"/>
      <c r="S16" s="77"/>
      <c r="T16" s="77"/>
      <c r="U16" s="77"/>
      <c r="V16" s="77"/>
      <c r="W16" s="77"/>
      <c r="X16" s="77"/>
      <c r="Y16" s="77"/>
      <c r="Z16" s="77"/>
      <c r="AB16" s="77"/>
    </row>
    <row r="17" spans="1:28" ht="14.25" customHeight="1" x14ac:dyDescent="0.15">
      <c r="A17" s="5"/>
      <c r="B17" s="222"/>
      <c r="C17" s="23" t="s">
        <v>68</v>
      </c>
      <c r="D17" s="13">
        <v>27</v>
      </c>
      <c r="E17" s="17">
        <v>40.74074074074074</v>
      </c>
      <c r="F17" s="17">
        <v>25.925925925925924</v>
      </c>
      <c r="G17" s="17">
        <v>14.814814814814813</v>
      </c>
      <c r="H17" s="17">
        <v>3.7037037037037033</v>
      </c>
      <c r="I17" s="17">
        <v>0</v>
      </c>
      <c r="J17" s="17">
        <v>0</v>
      </c>
      <c r="K17" s="17">
        <v>14.814814814814813</v>
      </c>
      <c r="L17" s="29">
        <v>0.78260869565217395</v>
      </c>
      <c r="P17" s="75"/>
      <c r="Q17" s="74"/>
      <c r="R17" s="74"/>
      <c r="S17" s="74"/>
    </row>
    <row r="18" spans="1:28" ht="14.25" customHeight="1" x14ac:dyDescent="0.15">
      <c r="A18" s="5"/>
      <c r="B18" s="222"/>
      <c r="C18" s="23" t="s">
        <v>69</v>
      </c>
      <c r="D18" s="13">
        <v>3</v>
      </c>
      <c r="E18" s="17">
        <v>33.333333333333329</v>
      </c>
      <c r="F18" s="17">
        <v>0</v>
      </c>
      <c r="G18" s="17">
        <v>0</v>
      </c>
      <c r="H18" s="17">
        <v>0</v>
      </c>
      <c r="I18" s="17">
        <v>0</v>
      </c>
      <c r="J18" s="17">
        <v>0</v>
      </c>
      <c r="K18" s="17">
        <v>66.666666666666657</v>
      </c>
      <c r="L18" s="29">
        <v>0</v>
      </c>
    </row>
    <row r="19" spans="1:28" ht="14.25" customHeight="1" x14ac:dyDescent="0.15">
      <c r="A19" s="5"/>
      <c r="B19" s="223"/>
      <c r="C19" s="24" t="s">
        <v>1</v>
      </c>
      <c r="D19" s="14">
        <v>2</v>
      </c>
      <c r="E19" s="15">
        <v>50</v>
      </c>
      <c r="F19" s="15">
        <v>0</v>
      </c>
      <c r="G19" s="15">
        <v>0</v>
      </c>
      <c r="H19" s="15">
        <v>0</v>
      </c>
      <c r="I19" s="15">
        <v>50</v>
      </c>
      <c r="J19" s="15">
        <v>0</v>
      </c>
      <c r="K19" s="15">
        <v>0</v>
      </c>
      <c r="L19" s="19">
        <v>2</v>
      </c>
    </row>
    <row r="20" spans="1:28" ht="14.25" customHeight="1" x14ac:dyDescent="0.15">
      <c r="A20" s="5"/>
      <c r="B20" s="210" t="s">
        <v>420</v>
      </c>
      <c r="C20" s="22" t="s">
        <v>67</v>
      </c>
      <c r="D20" s="12">
        <v>936</v>
      </c>
      <c r="E20" s="16">
        <v>48.183760683760681</v>
      </c>
      <c r="F20" s="16">
        <v>18.162393162393162</v>
      </c>
      <c r="G20" s="16">
        <v>6.8376068376068382</v>
      </c>
      <c r="H20" s="16">
        <v>3.0982905982905984</v>
      </c>
      <c r="I20" s="16">
        <v>1.0683760683760684</v>
      </c>
      <c r="J20" s="16">
        <v>2.8846153846153846</v>
      </c>
      <c r="K20" s="16">
        <v>19.764957264957264</v>
      </c>
      <c r="L20" s="28">
        <v>1.1944074567243674</v>
      </c>
    </row>
    <row r="21" spans="1:28" ht="14.25" customHeight="1" x14ac:dyDescent="0.15">
      <c r="A21" s="5"/>
      <c r="B21" s="224"/>
      <c r="C21" s="23" t="s">
        <v>68</v>
      </c>
      <c r="D21" s="13">
        <v>332</v>
      </c>
      <c r="E21" s="17">
        <v>41.265060240963855</v>
      </c>
      <c r="F21" s="17">
        <v>20.180722891566266</v>
      </c>
      <c r="G21" s="17">
        <v>7.2289156626506017</v>
      </c>
      <c r="H21" s="17">
        <v>4.2168674698795181</v>
      </c>
      <c r="I21" s="17">
        <v>1.2048192771084338</v>
      </c>
      <c r="J21" s="17">
        <v>1.2048192771084338</v>
      </c>
      <c r="K21" s="17">
        <v>24.69879518072289</v>
      </c>
      <c r="L21" s="29">
        <v>0.84399999999999997</v>
      </c>
    </row>
    <row r="22" spans="1:28" ht="14.25" customHeight="1" x14ac:dyDescent="0.15">
      <c r="A22" s="5"/>
      <c r="B22" s="224"/>
      <c r="C22" s="23" t="s">
        <v>69</v>
      </c>
      <c r="D22" s="13">
        <v>70</v>
      </c>
      <c r="E22" s="17">
        <v>42.857142857142854</v>
      </c>
      <c r="F22" s="17">
        <v>14.285714285714285</v>
      </c>
      <c r="G22" s="17">
        <v>7.1428571428571423</v>
      </c>
      <c r="H22" s="17">
        <v>10</v>
      </c>
      <c r="I22" s="17">
        <v>1.4285714285714286</v>
      </c>
      <c r="J22" s="17">
        <v>5.7142857142857144</v>
      </c>
      <c r="K22" s="17">
        <v>18.571428571428573</v>
      </c>
      <c r="L22" s="29">
        <v>1.2982456140350878</v>
      </c>
    </row>
    <row r="23" spans="1:28" ht="14.25" customHeight="1" x14ac:dyDescent="0.15">
      <c r="A23" s="6"/>
      <c r="B23" s="225"/>
      <c r="C23" s="24" t="s">
        <v>1</v>
      </c>
      <c r="D23" s="14">
        <v>71</v>
      </c>
      <c r="E23" s="15">
        <v>47.887323943661968</v>
      </c>
      <c r="F23" s="15">
        <v>15.492957746478872</v>
      </c>
      <c r="G23" s="15">
        <v>4.225352112676056</v>
      </c>
      <c r="H23" s="15">
        <v>1.4084507042253522</v>
      </c>
      <c r="I23" s="15">
        <v>0</v>
      </c>
      <c r="J23" s="15">
        <v>0</v>
      </c>
      <c r="K23" s="15">
        <v>30.985915492957744</v>
      </c>
      <c r="L23" s="19">
        <v>0.40816326530612246</v>
      </c>
    </row>
    <row r="27" spans="1:28" ht="15" customHeight="1" x14ac:dyDescent="0.15">
      <c r="A27" s="4" t="s">
        <v>265</v>
      </c>
      <c r="B27" s="34" t="s">
        <v>102</v>
      </c>
      <c r="C27" s="22" t="s">
        <v>67</v>
      </c>
      <c r="D27" s="18">
        <v>3273</v>
      </c>
      <c r="E27" s="18">
        <v>1214</v>
      </c>
      <c r="F27" s="18">
        <v>529</v>
      </c>
      <c r="G27" s="18">
        <v>329</v>
      </c>
      <c r="H27" s="18">
        <v>187</v>
      </c>
      <c r="I27" s="18">
        <v>91</v>
      </c>
      <c r="J27" s="18">
        <v>180</v>
      </c>
      <c r="K27" s="18">
        <v>743</v>
      </c>
      <c r="L27" s="18">
        <v>1.7387351778656126</v>
      </c>
    </row>
    <row r="28" spans="1:28" ht="15" customHeight="1" x14ac:dyDescent="0.15">
      <c r="A28" s="5" t="s">
        <v>266</v>
      </c>
      <c r="B28" s="35" t="s">
        <v>103</v>
      </c>
      <c r="C28" s="23" t="s">
        <v>68</v>
      </c>
      <c r="D28" s="18">
        <v>1130</v>
      </c>
      <c r="E28" s="18">
        <v>439</v>
      </c>
      <c r="F28" s="18">
        <v>216</v>
      </c>
      <c r="G28" s="18">
        <v>102</v>
      </c>
      <c r="H28" s="18">
        <v>50</v>
      </c>
      <c r="I28" s="18">
        <v>18</v>
      </c>
      <c r="J28" s="18">
        <v>56</v>
      </c>
      <c r="K28" s="18">
        <v>249</v>
      </c>
      <c r="L28" s="18">
        <v>1.5618615209988649</v>
      </c>
      <c r="O28" s="76"/>
      <c r="P28" s="77"/>
      <c r="Q28" s="77"/>
      <c r="R28" s="77"/>
      <c r="S28" s="77"/>
      <c r="T28" s="77"/>
      <c r="U28" s="77"/>
      <c r="V28" s="77"/>
      <c r="W28" s="77"/>
      <c r="X28" s="77"/>
      <c r="Y28" s="77"/>
      <c r="Z28" s="77"/>
      <c r="AB28" s="77"/>
    </row>
    <row r="29" spans="1:28" ht="15" customHeight="1" x14ac:dyDescent="0.15">
      <c r="A29" s="5" t="s">
        <v>281</v>
      </c>
      <c r="B29" s="2"/>
      <c r="C29" s="23" t="s">
        <v>69</v>
      </c>
      <c r="D29" s="18">
        <v>259</v>
      </c>
      <c r="E29" s="18">
        <v>105</v>
      </c>
      <c r="F29" s="18">
        <v>38</v>
      </c>
      <c r="G29" s="18">
        <v>23</v>
      </c>
      <c r="H29" s="18">
        <v>18</v>
      </c>
      <c r="I29" s="18">
        <v>2</v>
      </c>
      <c r="J29" s="18">
        <v>13</v>
      </c>
      <c r="K29" s="18">
        <v>60</v>
      </c>
      <c r="L29" s="18">
        <v>1.3417085427135678</v>
      </c>
      <c r="O29" s="76"/>
      <c r="P29" s="77"/>
      <c r="Q29" s="77"/>
      <c r="R29" s="77"/>
      <c r="S29" s="77"/>
      <c r="T29" s="77"/>
      <c r="U29" s="77"/>
      <c r="V29" s="77"/>
      <c r="W29" s="77"/>
      <c r="X29" s="77"/>
      <c r="Y29" s="77"/>
      <c r="Z29" s="77"/>
      <c r="AB29" s="77"/>
    </row>
    <row r="30" spans="1:28" ht="15" customHeight="1" x14ac:dyDescent="0.15">
      <c r="A30" s="5"/>
      <c r="B30" s="3"/>
      <c r="C30" s="24" t="s">
        <v>1</v>
      </c>
      <c r="D30" s="18">
        <v>306</v>
      </c>
      <c r="E30" s="18">
        <v>93</v>
      </c>
      <c r="F30" s="18">
        <v>27</v>
      </c>
      <c r="G30" s="18">
        <v>21</v>
      </c>
      <c r="H30" s="18">
        <v>9</v>
      </c>
      <c r="I30" s="18">
        <v>4</v>
      </c>
      <c r="J30" s="18">
        <v>6</v>
      </c>
      <c r="K30" s="18">
        <v>146</v>
      </c>
      <c r="L30" s="18">
        <v>1.1937500000000001</v>
      </c>
    </row>
    <row r="31" spans="1:28" ht="15" customHeight="1" x14ac:dyDescent="0.15">
      <c r="A31" s="5"/>
      <c r="B31" s="31" t="s">
        <v>95</v>
      </c>
      <c r="C31" s="22" t="s">
        <v>67</v>
      </c>
      <c r="D31" s="18">
        <v>1158</v>
      </c>
      <c r="E31" s="18">
        <v>236</v>
      </c>
      <c r="F31" s="18">
        <v>179</v>
      </c>
      <c r="G31" s="18">
        <v>173</v>
      </c>
      <c r="H31" s="18">
        <v>125</v>
      </c>
      <c r="I31" s="18">
        <v>65</v>
      </c>
      <c r="J31" s="18">
        <v>107</v>
      </c>
      <c r="K31" s="18">
        <v>273</v>
      </c>
      <c r="L31" s="18">
        <v>2.5593220338983049</v>
      </c>
    </row>
    <row r="32" spans="1:28" ht="15" customHeight="1" x14ac:dyDescent="0.15">
      <c r="A32" s="5"/>
      <c r="B32" s="31" t="s">
        <v>96</v>
      </c>
      <c r="C32" s="23" t="s">
        <v>68</v>
      </c>
      <c r="D32" s="18">
        <v>156</v>
      </c>
      <c r="E32" s="18">
        <v>36</v>
      </c>
      <c r="F32" s="18">
        <v>23</v>
      </c>
      <c r="G32" s="18">
        <v>25</v>
      </c>
      <c r="H32" s="18">
        <v>17</v>
      </c>
      <c r="I32" s="18">
        <v>8</v>
      </c>
      <c r="J32" s="18">
        <v>28</v>
      </c>
      <c r="K32" s="18">
        <v>19</v>
      </c>
      <c r="L32" s="18">
        <v>3.6496350364963503</v>
      </c>
    </row>
    <row r="33" spans="1:12" ht="15" customHeight="1" x14ac:dyDescent="0.15">
      <c r="A33" s="5"/>
      <c r="B33" s="31" t="s">
        <v>94</v>
      </c>
      <c r="C33" s="23" t="s">
        <v>69</v>
      </c>
      <c r="D33" s="18">
        <v>19</v>
      </c>
      <c r="E33" s="18">
        <v>2</v>
      </c>
      <c r="F33" s="18">
        <v>3</v>
      </c>
      <c r="G33" s="18">
        <v>5</v>
      </c>
      <c r="H33" s="18">
        <v>2</v>
      </c>
      <c r="I33" s="18">
        <v>0</v>
      </c>
      <c r="J33" s="18">
        <v>1</v>
      </c>
      <c r="K33" s="18">
        <v>6</v>
      </c>
      <c r="L33" s="18">
        <v>2</v>
      </c>
    </row>
    <row r="34" spans="1:12" ht="15" customHeight="1" x14ac:dyDescent="0.15">
      <c r="A34" s="5"/>
      <c r="B34" s="6"/>
      <c r="C34" s="24" t="s">
        <v>1</v>
      </c>
      <c r="D34" s="18">
        <v>126</v>
      </c>
      <c r="E34" s="18">
        <v>10</v>
      </c>
      <c r="F34" s="18">
        <v>8</v>
      </c>
      <c r="G34" s="18">
        <v>9</v>
      </c>
      <c r="H34" s="18">
        <v>4</v>
      </c>
      <c r="I34" s="18">
        <v>3</v>
      </c>
      <c r="J34" s="18">
        <v>3</v>
      </c>
      <c r="K34" s="18">
        <v>89</v>
      </c>
      <c r="L34" s="18">
        <v>2.7567567567567566</v>
      </c>
    </row>
    <row r="35" spans="1:12" ht="15" customHeight="1" x14ac:dyDescent="0.15">
      <c r="A35" s="5"/>
      <c r="B35" s="31" t="s">
        <v>97</v>
      </c>
      <c r="C35" s="22" t="s">
        <v>67</v>
      </c>
      <c r="D35" s="18">
        <v>1077</v>
      </c>
      <c r="E35" s="18">
        <v>486</v>
      </c>
      <c r="F35" s="18">
        <v>164</v>
      </c>
      <c r="G35" s="18">
        <v>71</v>
      </c>
      <c r="H35" s="18">
        <v>29</v>
      </c>
      <c r="I35" s="18">
        <v>13</v>
      </c>
      <c r="J35" s="18">
        <v>42</v>
      </c>
      <c r="K35" s="18">
        <v>272</v>
      </c>
      <c r="L35" s="18">
        <v>1.4074534161490684</v>
      </c>
    </row>
    <row r="36" spans="1:12" ht="15" customHeight="1" x14ac:dyDescent="0.15">
      <c r="A36" s="5"/>
      <c r="B36" s="31" t="s">
        <v>98</v>
      </c>
      <c r="C36" s="23" t="s">
        <v>68</v>
      </c>
      <c r="D36" s="18">
        <v>612</v>
      </c>
      <c r="E36" s="18">
        <v>255</v>
      </c>
      <c r="F36" s="18">
        <v>117</v>
      </c>
      <c r="G36" s="18">
        <v>48</v>
      </c>
      <c r="H36" s="18">
        <v>18</v>
      </c>
      <c r="I36" s="18">
        <v>6</v>
      </c>
      <c r="J36" s="18">
        <v>24</v>
      </c>
      <c r="K36" s="18">
        <v>144</v>
      </c>
      <c r="L36" s="18">
        <v>1.3739316239316239</v>
      </c>
    </row>
    <row r="37" spans="1:12" ht="15" customHeight="1" x14ac:dyDescent="0.15">
      <c r="A37" s="5"/>
      <c r="B37" s="31" t="s">
        <v>99</v>
      </c>
      <c r="C37" s="23" t="s">
        <v>69</v>
      </c>
      <c r="D37" s="18">
        <v>167</v>
      </c>
      <c r="E37" s="18">
        <v>72</v>
      </c>
      <c r="F37" s="18">
        <v>25</v>
      </c>
      <c r="G37" s="18">
        <v>13</v>
      </c>
      <c r="H37" s="18">
        <v>9</v>
      </c>
      <c r="I37" s="18">
        <v>1</v>
      </c>
      <c r="J37" s="18">
        <v>8</v>
      </c>
      <c r="K37" s="18">
        <v>39</v>
      </c>
      <c r="L37" s="18">
        <v>1.3046875</v>
      </c>
    </row>
    <row r="38" spans="1:12" ht="15" customHeight="1" x14ac:dyDescent="0.15">
      <c r="A38" s="5"/>
      <c r="B38" s="32"/>
      <c r="C38" s="24" t="s">
        <v>1</v>
      </c>
      <c r="D38" s="18">
        <v>107</v>
      </c>
      <c r="E38" s="18">
        <v>48</v>
      </c>
      <c r="F38" s="18">
        <v>8</v>
      </c>
      <c r="G38" s="18">
        <v>9</v>
      </c>
      <c r="H38" s="18">
        <v>4</v>
      </c>
      <c r="I38" s="18">
        <v>0</v>
      </c>
      <c r="J38" s="18">
        <v>3</v>
      </c>
      <c r="K38" s="18">
        <v>35</v>
      </c>
      <c r="L38" s="18">
        <v>0.90277777777777779</v>
      </c>
    </row>
    <row r="39" spans="1:12" ht="15" customHeight="1" x14ac:dyDescent="0.15">
      <c r="A39" s="5"/>
      <c r="B39" s="195" t="s">
        <v>100</v>
      </c>
      <c r="C39" s="22" t="s">
        <v>67</v>
      </c>
      <c r="D39" s="18">
        <v>100</v>
      </c>
      <c r="E39" s="18">
        <v>40</v>
      </c>
      <c r="F39" s="18">
        <v>16</v>
      </c>
      <c r="G39" s="18">
        <v>21</v>
      </c>
      <c r="H39" s="18">
        <v>4</v>
      </c>
      <c r="I39" s="18">
        <v>3</v>
      </c>
      <c r="J39" s="18">
        <v>4</v>
      </c>
      <c r="K39" s="18">
        <v>12</v>
      </c>
      <c r="L39" s="18">
        <v>1.1818181818181819</v>
      </c>
    </row>
    <row r="40" spans="1:12" ht="15" customHeight="1" x14ac:dyDescent="0.15">
      <c r="A40" s="5"/>
      <c r="B40" s="196"/>
      <c r="C40" s="23" t="s">
        <v>68</v>
      </c>
      <c r="D40" s="18">
        <v>27</v>
      </c>
      <c r="E40" s="18">
        <v>11</v>
      </c>
      <c r="F40" s="18">
        <v>7</v>
      </c>
      <c r="G40" s="18">
        <v>4</v>
      </c>
      <c r="H40" s="18">
        <v>1</v>
      </c>
      <c r="I40" s="18">
        <v>0</v>
      </c>
      <c r="J40" s="18">
        <v>0</v>
      </c>
      <c r="K40" s="18">
        <v>4</v>
      </c>
      <c r="L40" s="18">
        <v>0.78260869565217395</v>
      </c>
    </row>
    <row r="41" spans="1:12" ht="15" customHeight="1" x14ac:dyDescent="0.15">
      <c r="A41" s="5"/>
      <c r="B41" s="196"/>
      <c r="C41" s="23" t="s">
        <v>69</v>
      </c>
      <c r="D41" s="18">
        <v>3</v>
      </c>
      <c r="E41" s="18">
        <v>1</v>
      </c>
      <c r="F41" s="18">
        <v>0</v>
      </c>
      <c r="G41" s="18">
        <v>0</v>
      </c>
      <c r="H41" s="18">
        <v>0</v>
      </c>
      <c r="I41" s="18">
        <v>0</v>
      </c>
      <c r="J41" s="18">
        <v>0</v>
      </c>
      <c r="K41" s="18">
        <v>2</v>
      </c>
      <c r="L41" s="18">
        <v>0</v>
      </c>
    </row>
    <row r="42" spans="1:12" ht="15" customHeight="1" x14ac:dyDescent="0.15">
      <c r="A42" s="5"/>
      <c r="B42" s="204"/>
      <c r="C42" s="24" t="s">
        <v>1</v>
      </c>
      <c r="D42" s="18">
        <v>2</v>
      </c>
      <c r="E42" s="18">
        <v>1</v>
      </c>
      <c r="F42" s="18">
        <v>0</v>
      </c>
      <c r="G42" s="18">
        <v>0</v>
      </c>
      <c r="H42" s="18">
        <v>0</v>
      </c>
      <c r="I42" s="18">
        <v>1</v>
      </c>
      <c r="J42" s="18">
        <v>0</v>
      </c>
      <c r="K42" s="18">
        <v>0</v>
      </c>
      <c r="L42" s="18">
        <v>2</v>
      </c>
    </row>
    <row r="43" spans="1:12" ht="15" customHeight="1" x14ac:dyDescent="0.15">
      <c r="A43" s="5"/>
      <c r="B43" s="197" t="s">
        <v>420</v>
      </c>
      <c r="C43" s="22" t="s">
        <v>67</v>
      </c>
      <c r="D43" s="18">
        <v>936</v>
      </c>
      <c r="E43" s="18">
        <v>451</v>
      </c>
      <c r="F43" s="18">
        <v>170</v>
      </c>
      <c r="G43" s="18">
        <v>64</v>
      </c>
      <c r="H43" s="18">
        <v>29</v>
      </c>
      <c r="I43" s="18">
        <v>10</v>
      </c>
      <c r="J43" s="18">
        <v>27</v>
      </c>
      <c r="K43" s="18">
        <v>185</v>
      </c>
      <c r="L43" s="18">
        <v>1.1944074567243674</v>
      </c>
    </row>
    <row r="44" spans="1:12" ht="15" customHeight="1" x14ac:dyDescent="0.15">
      <c r="A44" s="5"/>
      <c r="B44" s="198"/>
      <c r="C44" s="23" t="s">
        <v>68</v>
      </c>
      <c r="D44" s="18">
        <v>332</v>
      </c>
      <c r="E44" s="18">
        <v>137</v>
      </c>
      <c r="F44" s="18">
        <v>67</v>
      </c>
      <c r="G44" s="18">
        <v>24</v>
      </c>
      <c r="H44" s="18">
        <v>14</v>
      </c>
      <c r="I44" s="18">
        <v>4</v>
      </c>
      <c r="J44" s="18">
        <v>4</v>
      </c>
      <c r="K44" s="18">
        <v>82</v>
      </c>
      <c r="L44" s="18">
        <v>0.84399999999999997</v>
      </c>
    </row>
    <row r="45" spans="1:12" ht="15" customHeight="1" x14ac:dyDescent="0.15">
      <c r="A45" s="5"/>
      <c r="B45" s="198"/>
      <c r="C45" s="23" t="s">
        <v>69</v>
      </c>
      <c r="D45" s="18">
        <v>70</v>
      </c>
      <c r="E45" s="18">
        <v>30</v>
      </c>
      <c r="F45" s="18">
        <v>10</v>
      </c>
      <c r="G45" s="18">
        <v>5</v>
      </c>
      <c r="H45" s="18">
        <v>7</v>
      </c>
      <c r="I45" s="18">
        <v>1</v>
      </c>
      <c r="J45" s="18">
        <v>4</v>
      </c>
      <c r="K45" s="18">
        <v>13</v>
      </c>
      <c r="L45" s="18">
        <v>1.2982456140350878</v>
      </c>
    </row>
    <row r="46" spans="1:12" ht="15" customHeight="1" x14ac:dyDescent="0.15">
      <c r="A46" s="6"/>
      <c r="B46" s="199"/>
      <c r="C46" s="24" t="s">
        <v>1</v>
      </c>
      <c r="D46" s="18">
        <v>71</v>
      </c>
      <c r="E46" s="18">
        <v>34</v>
      </c>
      <c r="F46" s="18">
        <v>11</v>
      </c>
      <c r="G46" s="18">
        <v>3</v>
      </c>
      <c r="H46" s="18">
        <v>1</v>
      </c>
      <c r="I46" s="18">
        <v>0</v>
      </c>
      <c r="J46" s="18">
        <v>0</v>
      </c>
      <c r="K46" s="18">
        <v>22</v>
      </c>
      <c r="L46" s="18">
        <v>0.40816326530612246</v>
      </c>
    </row>
    <row r="48" spans="1:12" ht="15" customHeight="1" x14ac:dyDescent="0.15">
      <c r="C48" s="21"/>
    </row>
  </sheetData>
  <mergeCells count="4">
    <mergeCell ref="B16:B19"/>
    <mergeCell ref="B20:B23"/>
    <mergeCell ref="B39:B42"/>
    <mergeCell ref="B43:B46"/>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G48"/>
  <sheetViews>
    <sheetView showGridLines="0" view="pageBreakPreview" zoomScale="80" zoomScaleNormal="100" zoomScaleSheetLayoutView="80" workbookViewId="0">
      <selection activeCell="I8" sqref="I8"/>
    </sheetView>
  </sheetViews>
  <sheetFormatPr defaultColWidth="8" defaultRowHeight="15" customHeight="1" x14ac:dyDescent="0.15"/>
  <cols>
    <col min="1" max="1" width="11.7109375" style="1" customWidth="1"/>
    <col min="2" max="2" width="3.7109375" style="1" customWidth="1"/>
    <col min="3" max="3" width="11.7109375" style="1" customWidth="1"/>
    <col min="4" max="33" width="6.7109375" style="1" customWidth="1"/>
    <col min="34" max="16384" width="8" style="1"/>
  </cols>
  <sheetData>
    <row r="1" spans="1:33" ht="15" customHeight="1" x14ac:dyDescent="0.15">
      <c r="D1" s="27" t="s">
        <v>113</v>
      </c>
      <c r="Q1" s="27" t="s">
        <v>115</v>
      </c>
      <c r="AB1" s="27" t="s">
        <v>282</v>
      </c>
    </row>
    <row r="3" spans="1:33" s="9" customFormat="1" ht="22.5" x14ac:dyDescent="0.15">
      <c r="A3" s="7"/>
      <c r="B3" s="30"/>
      <c r="C3" s="8"/>
      <c r="D3" s="11" t="s">
        <v>0</v>
      </c>
      <c r="E3" s="10" t="s">
        <v>114</v>
      </c>
      <c r="F3" s="10" t="s">
        <v>105</v>
      </c>
      <c r="G3" s="10" t="s">
        <v>106</v>
      </c>
      <c r="H3" s="10" t="s">
        <v>107</v>
      </c>
      <c r="I3" s="10" t="s">
        <v>108</v>
      </c>
      <c r="J3" s="10" t="s">
        <v>109</v>
      </c>
      <c r="K3" s="10" t="s">
        <v>110</v>
      </c>
      <c r="L3" s="10" t="s">
        <v>111</v>
      </c>
      <c r="M3" s="10" t="s">
        <v>112</v>
      </c>
      <c r="N3" s="11" t="s">
        <v>43</v>
      </c>
      <c r="O3" s="11" t="s">
        <v>1</v>
      </c>
      <c r="P3" s="11" t="s">
        <v>104</v>
      </c>
      <c r="Q3" s="11" t="s">
        <v>0</v>
      </c>
      <c r="R3" s="11" t="s">
        <v>114</v>
      </c>
      <c r="S3" s="10" t="s">
        <v>105</v>
      </c>
      <c r="T3" s="10" t="s">
        <v>116</v>
      </c>
      <c r="U3" s="10" t="s">
        <v>117</v>
      </c>
      <c r="V3" s="10" t="s">
        <v>118</v>
      </c>
      <c r="W3" s="10" t="s">
        <v>119</v>
      </c>
      <c r="X3" s="10" t="s">
        <v>120</v>
      </c>
      <c r="Y3" s="11" t="s">
        <v>121</v>
      </c>
      <c r="Z3" s="11" t="s">
        <v>1</v>
      </c>
      <c r="AA3" s="11" t="s">
        <v>104</v>
      </c>
      <c r="AB3" s="11" t="s">
        <v>0</v>
      </c>
      <c r="AC3" s="10" t="s">
        <v>136</v>
      </c>
      <c r="AD3" s="10" t="s">
        <v>137</v>
      </c>
      <c r="AE3" s="10" t="s">
        <v>138</v>
      </c>
      <c r="AF3" s="10" t="s">
        <v>139</v>
      </c>
      <c r="AG3" s="11" t="s">
        <v>1</v>
      </c>
    </row>
    <row r="4" spans="1:33" ht="14.25" customHeight="1" x14ac:dyDescent="0.15">
      <c r="A4" s="4" t="s">
        <v>164</v>
      </c>
      <c r="B4" s="34" t="s">
        <v>102</v>
      </c>
      <c r="C4" s="22" t="s">
        <v>167</v>
      </c>
      <c r="D4" s="12">
        <v>651</v>
      </c>
      <c r="E4" s="16">
        <v>0.46082949308755761</v>
      </c>
      <c r="F4" s="16">
        <v>13.978494623655912</v>
      </c>
      <c r="G4" s="16">
        <v>33.026113671274956</v>
      </c>
      <c r="H4" s="16">
        <v>16.743471582181261</v>
      </c>
      <c r="I4" s="16">
        <v>9.8310291858678962</v>
      </c>
      <c r="J4" s="16">
        <v>5.5299539170506913</v>
      </c>
      <c r="K4" s="16">
        <v>7.0660522273425492</v>
      </c>
      <c r="L4" s="16">
        <v>1.5360983102918586</v>
      </c>
      <c r="M4" s="16">
        <v>5.376344086021505</v>
      </c>
      <c r="N4" s="16">
        <v>1.8433179723502304</v>
      </c>
      <c r="O4" s="16">
        <v>4.6082949308755765</v>
      </c>
      <c r="P4" s="28">
        <v>6.1247947454844009</v>
      </c>
      <c r="Q4" s="12">
        <v>651</v>
      </c>
      <c r="R4" s="16">
        <v>13.517665130568357</v>
      </c>
      <c r="S4" s="16">
        <v>40.092165898617509</v>
      </c>
      <c r="T4" s="16">
        <v>12.749615975422426</v>
      </c>
      <c r="U4" s="16">
        <v>5.0691244239631335</v>
      </c>
      <c r="V4" s="16">
        <v>2.1505376344086025</v>
      </c>
      <c r="W4" s="16">
        <v>1.6897081413210446</v>
      </c>
      <c r="X4" s="16">
        <v>1.228878648233487</v>
      </c>
      <c r="Y4" s="16">
        <v>0.92165898617511521</v>
      </c>
      <c r="Z4" s="16">
        <v>22.58064516129032</v>
      </c>
      <c r="AA4" s="28">
        <v>1.5218253968253967</v>
      </c>
      <c r="AB4" s="12">
        <v>95</v>
      </c>
      <c r="AC4" s="16">
        <v>16.842105263157894</v>
      </c>
      <c r="AD4" s="16">
        <v>26.315789473684209</v>
      </c>
      <c r="AE4" s="16">
        <v>26.315789473684209</v>
      </c>
      <c r="AF4" s="16">
        <v>20</v>
      </c>
      <c r="AG4" s="16">
        <v>10.526315789473683</v>
      </c>
    </row>
    <row r="5" spans="1:33" ht="14.25" customHeight="1" x14ac:dyDescent="0.15">
      <c r="A5" s="5" t="s">
        <v>165</v>
      </c>
      <c r="B5" s="35" t="s">
        <v>103</v>
      </c>
      <c r="C5" s="23" t="s">
        <v>168</v>
      </c>
      <c r="D5" s="13">
        <v>3017</v>
      </c>
      <c r="E5" s="17">
        <v>0.5303281405369572</v>
      </c>
      <c r="F5" s="17">
        <v>6.9605568445475638</v>
      </c>
      <c r="G5" s="17">
        <v>16.80477295326483</v>
      </c>
      <c r="H5" s="17">
        <v>13.655949618826648</v>
      </c>
      <c r="I5" s="17">
        <v>12.827311899237653</v>
      </c>
      <c r="J5" s="17">
        <v>9.9105071262843882</v>
      </c>
      <c r="K5" s="17">
        <v>19.522704673516738</v>
      </c>
      <c r="L5" s="17">
        <v>6.6622472654955258</v>
      </c>
      <c r="M5" s="17">
        <v>5.2701358965860123</v>
      </c>
      <c r="N5" s="17">
        <v>1.2926748425588332</v>
      </c>
      <c r="O5" s="17">
        <v>6.5628107391448465</v>
      </c>
      <c r="P5" s="29">
        <v>8.3064748201438849</v>
      </c>
      <c r="Q5" s="13">
        <v>3017</v>
      </c>
      <c r="R5" s="17">
        <v>3.0162412993039442</v>
      </c>
      <c r="S5" s="17">
        <v>26.947298641034141</v>
      </c>
      <c r="T5" s="17">
        <v>29.101756711965525</v>
      </c>
      <c r="U5" s="17">
        <v>9.0818694066953931</v>
      </c>
      <c r="V5" s="17">
        <v>3.77858800132582</v>
      </c>
      <c r="W5" s="17">
        <v>1.4584023864766325</v>
      </c>
      <c r="X5" s="17">
        <v>1.9224395094464701</v>
      </c>
      <c r="Y5" s="17">
        <v>0.33145508783559829</v>
      </c>
      <c r="Z5" s="17">
        <v>24.361948955916475</v>
      </c>
      <c r="AA5" s="29">
        <v>2.0192813321647676</v>
      </c>
      <c r="AB5" s="13">
        <v>1221</v>
      </c>
      <c r="AC5" s="17">
        <v>3.0303030303030303</v>
      </c>
      <c r="AD5" s="17">
        <v>16.543816543816543</v>
      </c>
      <c r="AE5" s="17">
        <v>37.674037674037677</v>
      </c>
      <c r="AF5" s="17">
        <v>39.803439803439808</v>
      </c>
      <c r="AG5" s="17">
        <v>2.9484029484029484</v>
      </c>
    </row>
    <row r="6" spans="1:33" ht="14.25" customHeight="1" x14ac:dyDescent="0.15">
      <c r="A6" s="5" t="s">
        <v>166</v>
      </c>
      <c r="B6" s="2"/>
      <c r="C6" s="23" t="s">
        <v>169</v>
      </c>
      <c r="D6" s="13">
        <v>1037</v>
      </c>
      <c r="E6" s="17">
        <v>0.48216007714561238</v>
      </c>
      <c r="F6" s="17">
        <v>9.6432015429122462</v>
      </c>
      <c r="G6" s="17">
        <v>19.382835101253615</v>
      </c>
      <c r="H6" s="17">
        <v>18.322082931533267</v>
      </c>
      <c r="I6" s="17">
        <v>15.139826422372227</v>
      </c>
      <c r="J6" s="17">
        <v>11.186113789778208</v>
      </c>
      <c r="K6" s="17">
        <v>13.500482160077146</v>
      </c>
      <c r="L6" s="17">
        <v>3.664416586306654</v>
      </c>
      <c r="M6" s="17">
        <v>3.7608486017357765</v>
      </c>
      <c r="N6" s="17">
        <v>0.77145612343297976</v>
      </c>
      <c r="O6" s="17">
        <v>4.1465766634522661</v>
      </c>
      <c r="P6" s="29">
        <v>6.8630831643002033</v>
      </c>
      <c r="Q6" s="13">
        <v>1037</v>
      </c>
      <c r="R6" s="17">
        <v>2.6036644165863065</v>
      </c>
      <c r="S6" s="17">
        <v>31.436837029893926</v>
      </c>
      <c r="T6" s="17">
        <v>29.701060752169724</v>
      </c>
      <c r="U6" s="17">
        <v>5.689488910318226</v>
      </c>
      <c r="V6" s="17">
        <v>3.4715525554484086</v>
      </c>
      <c r="W6" s="17">
        <v>1.253616200578592</v>
      </c>
      <c r="X6" s="17">
        <v>1.639344262295082</v>
      </c>
      <c r="Y6" s="17">
        <v>0.86788813886210214</v>
      </c>
      <c r="Z6" s="17">
        <v>23.336547733847638</v>
      </c>
      <c r="AA6" s="29">
        <v>1.9823899371069182</v>
      </c>
      <c r="AB6" s="13">
        <v>230</v>
      </c>
      <c r="AC6" s="17">
        <v>8.2608695652173907</v>
      </c>
      <c r="AD6" s="17">
        <v>16.521739130434781</v>
      </c>
      <c r="AE6" s="17">
        <v>30</v>
      </c>
      <c r="AF6" s="17">
        <v>40</v>
      </c>
      <c r="AG6" s="17">
        <v>5.2173913043478262</v>
      </c>
    </row>
    <row r="7" spans="1:33" ht="14.25" customHeight="1" x14ac:dyDescent="0.15">
      <c r="A7" s="5"/>
      <c r="B7" s="3"/>
      <c r="C7" s="24" t="s">
        <v>1</v>
      </c>
      <c r="D7" s="14">
        <v>263</v>
      </c>
      <c r="E7" s="15">
        <v>0.76045627376425851</v>
      </c>
      <c r="F7" s="15">
        <v>12.927756653992395</v>
      </c>
      <c r="G7" s="15">
        <v>16.730038022813687</v>
      </c>
      <c r="H7" s="15">
        <v>11.787072243346007</v>
      </c>
      <c r="I7" s="15">
        <v>12.167300380228136</v>
      </c>
      <c r="J7" s="15">
        <v>9.5057034220532319</v>
      </c>
      <c r="K7" s="15">
        <v>11.406844106463879</v>
      </c>
      <c r="L7" s="15">
        <v>4.1825095057034218</v>
      </c>
      <c r="M7" s="15">
        <v>3.041825095057034</v>
      </c>
      <c r="N7" s="15">
        <v>0</v>
      </c>
      <c r="O7" s="15">
        <v>17.490494296577946</v>
      </c>
      <c r="P7" s="19">
        <v>6.5161290322580649</v>
      </c>
      <c r="Q7" s="14">
        <v>263</v>
      </c>
      <c r="R7" s="15">
        <v>3.041825095057034</v>
      </c>
      <c r="S7" s="15">
        <v>29.277566539923956</v>
      </c>
      <c r="T7" s="15">
        <v>21.673003802281368</v>
      </c>
      <c r="U7" s="15">
        <v>4.5627376425855513</v>
      </c>
      <c r="V7" s="15">
        <v>2.2813688212927756</v>
      </c>
      <c r="W7" s="15">
        <v>0.76045627376425851</v>
      </c>
      <c r="X7" s="15">
        <v>1.520912547528517</v>
      </c>
      <c r="Y7" s="15">
        <v>0</v>
      </c>
      <c r="Z7" s="15">
        <v>36.882129277566541</v>
      </c>
      <c r="AA7" s="19">
        <v>1.7469879518072289</v>
      </c>
      <c r="AB7" s="14">
        <v>45</v>
      </c>
      <c r="AC7" s="15">
        <v>4.4444444444444446</v>
      </c>
      <c r="AD7" s="15">
        <v>22.222222222222221</v>
      </c>
      <c r="AE7" s="15">
        <v>22.222222222222221</v>
      </c>
      <c r="AF7" s="15">
        <v>51.111111111111107</v>
      </c>
      <c r="AG7" s="15">
        <v>0</v>
      </c>
    </row>
    <row r="8" spans="1:33" ht="14.25" customHeight="1" x14ac:dyDescent="0.15">
      <c r="A8" s="5"/>
      <c r="B8" s="31" t="s">
        <v>95</v>
      </c>
      <c r="C8" s="22" t="s">
        <v>167</v>
      </c>
      <c r="D8" s="12">
        <v>79</v>
      </c>
      <c r="E8" s="16">
        <v>0</v>
      </c>
      <c r="F8" s="16">
        <v>0</v>
      </c>
      <c r="G8" s="16">
        <v>3.79746835443038</v>
      </c>
      <c r="H8" s="16">
        <v>5.0632911392405067</v>
      </c>
      <c r="I8" s="16">
        <v>7.59493670886076</v>
      </c>
      <c r="J8" s="16">
        <v>11.39240506329114</v>
      </c>
      <c r="K8" s="16">
        <v>13.924050632911392</v>
      </c>
      <c r="L8" s="16">
        <v>8.8607594936708853</v>
      </c>
      <c r="M8" s="16">
        <v>37.974683544303801</v>
      </c>
      <c r="N8" s="16">
        <v>3.79746835443038</v>
      </c>
      <c r="O8" s="16">
        <v>7.59493670886076</v>
      </c>
      <c r="P8" s="28">
        <v>20.914285714285715</v>
      </c>
      <c r="Q8" s="12">
        <v>79</v>
      </c>
      <c r="R8" s="16">
        <v>1.2658227848101267</v>
      </c>
      <c r="S8" s="16">
        <v>7.59493670886076</v>
      </c>
      <c r="T8" s="16">
        <v>15.18987341772152</v>
      </c>
      <c r="U8" s="16">
        <v>24.050632911392405</v>
      </c>
      <c r="V8" s="16">
        <v>13.924050632911392</v>
      </c>
      <c r="W8" s="16">
        <v>12.658227848101266</v>
      </c>
      <c r="X8" s="16">
        <v>7.59493670886076</v>
      </c>
      <c r="Y8" s="16">
        <v>2.5316455696202533</v>
      </c>
      <c r="Z8" s="16">
        <v>15.18987341772152</v>
      </c>
      <c r="AA8" s="28">
        <v>3.6716417910447761</v>
      </c>
      <c r="AB8" s="12">
        <v>79</v>
      </c>
      <c r="AC8" s="16">
        <v>18.9873417721519</v>
      </c>
      <c r="AD8" s="16">
        <v>29.11392405063291</v>
      </c>
      <c r="AE8" s="16">
        <v>30.37974683544304</v>
      </c>
      <c r="AF8" s="16">
        <v>13.924050632911392</v>
      </c>
      <c r="AG8" s="16">
        <v>7.59493670886076</v>
      </c>
    </row>
    <row r="9" spans="1:33" ht="14.25" customHeight="1" x14ac:dyDescent="0.15">
      <c r="A9" s="5"/>
      <c r="B9" s="31" t="s">
        <v>96</v>
      </c>
      <c r="C9" s="23" t="s">
        <v>168</v>
      </c>
      <c r="D9" s="13">
        <v>1120</v>
      </c>
      <c r="E9" s="17">
        <v>0</v>
      </c>
      <c r="F9" s="17">
        <v>0.625</v>
      </c>
      <c r="G9" s="17">
        <v>1.0714285714285714</v>
      </c>
      <c r="H9" s="17">
        <v>4.0178571428571432</v>
      </c>
      <c r="I9" s="17">
        <v>9.4642857142857135</v>
      </c>
      <c r="J9" s="17">
        <v>15.178571428571427</v>
      </c>
      <c r="K9" s="17">
        <v>32.321428571428577</v>
      </c>
      <c r="L9" s="17">
        <v>13.660714285714285</v>
      </c>
      <c r="M9" s="17">
        <v>10.535714285714286</v>
      </c>
      <c r="N9" s="17">
        <v>1.4285714285714286</v>
      </c>
      <c r="O9" s="17">
        <v>11.696428571428571</v>
      </c>
      <c r="P9" s="29">
        <v>12.766700924974307</v>
      </c>
      <c r="Q9" s="13">
        <v>1120</v>
      </c>
      <c r="R9" s="17">
        <v>0.5357142857142857</v>
      </c>
      <c r="S9" s="17">
        <v>5</v>
      </c>
      <c r="T9" s="17">
        <v>35.178571428571431</v>
      </c>
      <c r="U9" s="17">
        <v>16.875</v>
      </c>
      <c r="V9" s="17">
        <v>6.5178571428571432</v>
      </c>
      <c r="W9" s="17">
        <v>2.5892857142857144</v>
      </c>
      <c r="X9" s="17">
        <v>3.4821428571428572</v>
      </c>
      <c r="Y9" s="17">
        <v>0.26785714285714285</v>
      </c>
      <c r="Z9" s="17">
        <v>29.553571428571431</v>
      </c>
      <c r="AA9" s="29">
        <v>2.7325728770595692</v>
      </c>
      <c r="AB9" s="13">
        <v>1120</v>
      </c>
      <c r="AC9" s="17">
        <v>3.0357142857142856</v>
      </c>
      <c r="AD9" s="17">
        <v>17.142857142857142</v>
      </c>
      <c r="AE9" s="17">
        <v>39.642857142857139</v>
      </c>
      <c r="AF9" s="17">
        <v>37.589285714285715</v>
      </c>
      <c r="AG9" s="17">
        <v>2.5892857142857144</v>
      </c>
    </row>
    <row r="10" spans="1:33" ht="14.25" customHeight="1" x14ac:dyDescent="0.15">
      <c r="A10" s="5"/>
      <c r="B10" s="31" t="s">
        <v>94</v>
      </c>
      <c r="C10" s="23" t="s">
        <v>169</v>
      </c>
      <c r="D10" s="13">
        <v>220</v>
      </c>
      <c r="E10" s="17">
        <v>0</v>
      </c>
      <c r="F10" s="17">
        <v>3.1818181818181817</v>
      </c>
      <c r="G10" s="17">
        <v>3.6363636363636362</v>
      </c>
      <c r="H10" s="17">
        <v>5</v>
      </c>
      <c r="I10" s="17">
        <v>15</v>
      </c>
      <c r="J10" s="17">
        <v>20.454545454545457</v>
      </c>
      <c r="K10" s="17">
        <v>29.09090909090909</v>
      </c>
      <c r="L10" s="17">
        <v>5.9090909090909092</v>
      </c>
      <c r="M10" s="17">
        <v>11.363636363636363</v>
      </c>
      <c r="N10" s="17">
        <v>1.8181818181818181</v>
      </c>
      <c r="O10" s="17">
        <v>4.5454545454545459</v>
      </c>
      <c r="P10" s="29">
        <v>11.291262135922331</v>
      </c>
      <c r="Q10" s="13">
        <v>220</v>
      </c>
      <c r="R10" s="17">
        <v>0.90909090909090906</v>
      </c>
      <c r="S10" s="17">
        <v>11.818181818181818</v>
      </c>
      <c r="T10" s="17">
        <v>42.272727272727273</v>
      </c>
      <c r="U10" s="17">
        <v>11.363636363636363</v>
      </c>
      <c r="V10" s="17">
        <v>6.8181818181818175</v>
      </c>
      <c r="W10" s="17">
        <v>1.8181818181818181</v>
      </c>
      <c r="X10" s="17">
        <v>2.2727272727272729</v>
      </c>
      <c r="Y10" s="17">
        <v>0.90909090909090906</v>
      </c>
      <c r="Z10" s="17">
        <v>21.818181818181817</v>
      </c>
      <c r="AA10" s="29">
        <v>2.5232558139534884</v>
      </c>
      <c r="AB10" s="13">
        <v>220</v>
      </c>
      <c r="AC10" s="17">
        <v>8.6363636363636367</v>
      </c>
      <c r="AD10" s="17">
        <v>16.818181818181817</v>
      </c>
      <c r="AE10" s="17">
        <v>30.454545454545457</v>
      </c>
      <c r="AF10" s="17">
        <v>38.636363636363633</v>
      </c>
      <c r="AG10" s="17">
        <v>5.4545454545454541</v>
      </c>
    </row>
    <row r="11" spans="1:33" ht="14.25" customHeight="1" x14ac:dyDescent="0.15">
      <c r="A11" s="5"/>
      <c r="B11" s="6"/>
      <c r="C11" s="24" t="s">
        <v>1</v>
      </c>
      <c r="D11" s="14">
        <v>40</v>
      </c>
      <c r="E11" s="15">
        <v>0</v>
      </c>
      <c r="F11" s="15">
        <v>2.5</v>
      </c>
      <c r="G11" s="15">
        <v>2.5</v>
      </c>
      <c r="H11" s="15">
        <v>7.5</v>
      </c>
      <c r="I11" s="15">
        <v>7.5</v>
      </c>
      <c r="J11" s="15">
        <v>17.5</v>
      </c>
      <c r="K11" s="15">
        <v>30</v>
      </c>
      <c r="L11" s="15">
        <v>12.5</v>
      </c>
      <c r="M11" s="15">
        <v>10</v>
      </c>
      <c r="N11" s="15">
        <v>0</v>
      </c>
      <c r="O11" s="15">
        <v>10</v>
      </c>
      <c r="P11" s="19">
        <v>12.027777777777779</v>
      </c>
      <c r="Q11" s="14">
        <v>40</v>
      </c>
      <c r="R11" s="15">
        <v>0</v>
      </c>
      <c r="S11" s="15">
        <v>7.5</v>
      </c>
      <c r="T11" s="15">
        <v>35</v>
      </c>
      <c r="U11" s="15">
        <v>15</v>
      </c>
      <c r="V11" s="15">
        <v>7.5</v>
      </c>
      <c r="W11" s="15">
        <v>2.5</v>
      </c>
      <c r="X11" s="15">
        <v>2.5</v>
      </c>
      <c r="Y11" s="15">
        <v>0</v>
      </c>
      <c r="Z11" s="15">
        <v>30</v>
      </c>
      <c r="AA11" s="19">
        <v>2.5714285714285716</v>
      </c>
      <c r="AB11" s="14">
        <v>40</v>
      </c>
      <c r="AC11" s="15">
        <v>5</v>
      </c>
      <c r="AD11" s="15">
        <v>25</v>
      </c>
      <c r="AE11" s="15">
        <v>20</v>
      </c>
      <c r="AF11" s="15">
        <v>50</v>
      </c>
      <c r="AG11" s="15">
        <v>0</v>
      </c>
    </row>
    <row r="12" spans="1:33" ht="14.25" customHeight="1" x14ac:dyDescent="0.15">
      <c r="A12" s="5"/>
      <c r="B12" s="31" t="s">
        <v>97</v>
      </c>
      <c r="C12" s="22" t="s">
        <v>167</v>
      </c>
      <c r="D12" s="12">
        <v>192</v>
      </c>
      <c r="E12" s="16">
        <v>1.5625</v>
      </c>
      <c r="F12" s="16">
        <v>16.145833333333336</v>
      </c>
      <c r="G12" s="16">
        <v>32.8125</v>
      </c>
      <c r="H12" s="16">
        <v>17.708333333333336</v>
      </c>
      <c r="I12" s="16">
        <v>16.145833333333336</v>
      </c>
      <c r="J12" s="16">
        <v>4.6875</v>
      </c>
      <c r="K12" s="16">
        <v>3.6458333333333335</v>
      </c>
      <c r="L12" s="16">
        <v>0.52083333333333326</v>
      </c>
      <c r="M12" s="16">
        <v>1.5625</v>
      </c>
      <c r="N12" s="16">
        <v>0.52083333333333326</v>
      </c>
      <c r="O12" s="16">
        <v>4.6875</v>
      </c>
      <c r="P12" s="28">
        <v>4.395604395604396</v>
      </c>
      <c r="Q12" s="12">
        <v>192</v>
      </c>
      <c r="R12" s="16">
        <v>9.375</v>
      </c>
      <c r="S12" s="16">
        <v>44.791666666666671</v>
      </c>
      <c r="T12" s="16">
        <v>17.1875</v>
      </c>
      <c r="U12" s="16">
        <v>2.604166666666667</v>
      </c>
      <c r="V12" s="16">
        <v>0.52083333333333326</v>
      </c>
      <c r="W12" s="16">
        <v>0</v>
      </c>
      <c r="X12" s="16">
        <v>0</v>
      </c>
      <c r="Y12" s="16">
        <v>0</v>
      </c>
      <c r="Z12" s="16">
        <v>25.520833333333332</v>
      </c>
      <c r="AA12" s="28">
        <v>1.1958041958041958</v>
      </c>
      <c r="AB12" s="54"/>
      <c r="AC12" s="55"/>
      <c r="AD12" s="55"/>
      <c r="AE12" s="55"/>
      <c r="AF12" s="55"/>
      <c r="AG12" s="55"/>
    </row>
    <row r="13" spans="1:33" ht="14.25" customHeight="1" x14ac:dyDescent="0.15">
      <c r="A13" s="5"/>
      <c r="B13" s="31" t="s">
        <v>98</v>
      </c>
      <c r="C13" s="23" t="s">
        <v>168</v>
      </c>
      <c r="D13" s="13">
        <v>976</v>
      </c>
      <c r="E13" s="17">
        <v>1.639344262295082</v>
      </c>
      <c r="F13" s="17">
        <v>9.6311475409836067</v>
      </c>
      <c r="G13" s="17">
        <v>23.668032786885245</v>
      </c>
      <c r="H13" s="17">
        <v>20.081967213114755</v>
      </c>
      <c r="I13" s="17">
        <v>16.598360655737704</v>
      </c>
      <c r="J13" s="17">
        <v>7.1721311475409832</v>
      </c>
      <c r="K13" s="17">
        <v>12.397540983606557</v>
      </c>
      <c r="L13" s="17">
        <v>2.3565573770491803</v>
      </c>
      <c r="M13" s="17">
        <v>2.151639344262295</v>
      </c>
      <c r="N13" s="17">
        <v>0.4098360655737705</v>
      </c>
      <c r="O13" s="17">
        <v>3.8934426229508197</v>
      </c>
      <c r="P13" s="29">
        <v>6.0802997858672381</v>
      </c>
      <c r="Q13" s="13">
        <v>976</v>
      </c>
      <c r="R13" s="17">
        <v>2.5614754098360657</v>
      </c>
      <c r="S13" s="17">
        <v>36.065573770491802</v>
      </c>
      <c r="T13" s="17">
        <v>26.844262295081968</v>
      </c>
      <c r="U13" s="17">
        <v>4.5081967213114753</v>
      </c>
      <c r="V13" s="17">
        <v>2.5614754098360657</v>
      </c>
      <c r="W13" s="17">
        <v>1.0245901639344261</v>
      </c>
      <c r="X13" s="17">
        <v>1.331967213114754</v>
      </c>
      <c r="Y13" s="17">
        <v>0.30737704918032788</v>
      </c>
      <c r="Z13" s="17">
        <v>24.795081967213115</v>
      </c>
      <c r="AA13" s="29">
        <v>1.7697547683923707</v>
      </c>
      <c r="AB13" s="50"/>
      <c r="AC13" s="51"/>
      <c r="AD13" s="51"/>
      <c r="AE13" s="51"/>
      <c r="AF13" s="51"/>
      <c r="AG13" s="51"/>
    </row>
    <row r="14" spans="1:33" ht="14.25" customHeight="1" x14ac:dyDescent="0.15">
      <c r="A14" s="5"/>
      <c r="B14" s="31" t="s">
        <v>99</v>
      </c>
      <c r="C14" s="23" t="s">
        <v>169</v>
      </c>
      <c r="D14" s="13">
        <v>664</v>
      </c>
      <c r="E14" s="17">
        <v>0.75301204819277112</v>
      </c>
      <c r="F14" s="17">
        <v>10.542168674698797</v>
      </c>
      <c r="G14" s="17">
        <v>23.493975903614459</v>
      </c>
      <c r="H14" s="17">
        <v>22.289156626506024</v>
      </c>
      <c r="I14" s="17">
        <v>15.210843373493976</v>
      </c>
      <c r="J14" s="17">
        <v>8.8855421686746983</v>
      </c>
      <c r="K14" s="17">
        <v>9.3373493975903603</v>
      </c>
      <c r="L14" s="17">
        <v>3.463855421686747</v>
      </c>
      <c r="M14" s="17">
        <v>1.8072289156626504</v>
      </c>
      <c r="N14" s="17">
        <v>0.15060240963855423</v>
      </c>
      <c r="O14" s="17">
        <v>4.0662650602409638</v>
      </c>
      <c r="P14" s="29">
        <v>5.8160377358490569</v>
      </c>
      <c r="Q14" s="13">
        <v>664</v>
      </c>
      <c r="R14" s="17">
        <v>1.5060240963855422</v>
      </c>
      <c r="S14" s="17">
        <v>37.048192771084338</v>
      </c>
      <c r="T14" s="17">
        <v>27.560240963855421</v>
      </c>
      <c r="U14" s="17">
        <v>3.7650602409638556</v>
      </c>
      <c r="V14" s="17">
        <v>2.7108433734939759</v>
      </c>
      <c r="W14" s="17">
        <v>1.2048192771084338</v>
      </c>
      <c r="X14" s="17">
        <v>1.5060240963855422</v>
      </c>
      <c r="Y14" s="17">
        <v>0.60240963855421692</v>
      </c>
      <c r="Z14" s="17">
        <v>24.096385542168676</v>
      </c>
      <c r="AA14" s="29">
        <v>1.8174603174603174</v>
      </c>
      <c r="AB14" s="50"/>
      <c r="AC14" s="51"/>
      <c r="AD14" s="51"/>
      <c r="AE14" s="51"/>
      <c r="AF14" s="51"/>
      <c r="AG14" s="51"/>
    </row>
    <row r="15" spans="1:33" ht="14.25" customHeight="1" x14ac:dyDescent="0.15">
      <c r="A15" s="5"/>
      <c r="B15" s="32"/>
      <c r="C15" s="24" t="s">
        <v>1</v>
      </c>
      <c r="D15" s="14">
        <v>131</v>
      </c>
      <c r="E15" s="15">
        <v>1.5267175572519083</v>
      </c>
      <c r="F15" s="15">
        <v>19.083969465648856</v>
      </c>
      <c r="G15" s="15">
        <v>15.267175572519085</v>
      </c>
      <c r="H15" s="15">
        <v>11.450381679389313</v>
      </c>
      <c r="I15" s="15">
        <v>13.740458015267176</v>
      </c>
      <c r="J15" s="15">
        <v>9.9236641221374047</v>
      </c>
      <c r="K15" s="15">
        <v>11.450381679389313</v>
      </c>
      <c r="L15" s="15">
        <v>2.2900763358778624</v>
      </c>
      <c r="M15" s="15">
        <v>2.2900763358778624</v>
      </c>
      <c r="N15" s="15">
        <v>0</v>
      </c>
      <c r="O15" s="15">
        <v>12.977099236641221</v>
      </c>
      <c r="P15" s="19">
        <v>5.666666666666667</v>
      </c>
      <c r="Q15" s="14">
        <v>131</v>
      </c>
      <c r="R15" s="15">
        <v>0.76335877862595414</v>
      </c>
      <c r="S15" s="15">
        <v>32.061068702290072</v>
      </c>
      <c r="T15" s="15">
        <v>19.847328244274809</v>
      </c>
      <c r="U15" s="15">
        <v>3.0534351145038165</v>
      </c>
      <c r="V15" s="15">
        <v>1.5267175572519083</v>
      </c>
      <c r="W15" s="15">
        <v>0.76335877862595414</v>
      </c>
      <c r="X15" s="15">
        <v>0.76335877862595414</v>
      </c>
      <c r="Y15" s="15">
        <v>0</v>
      </c>
      <c r="Z15" s="15">
        <v>41.221374045801525</v>
      </c>
      <c r="AA15" s="19">
        <v>1.6363636363636365</v>
      </c>
      <c r="AB15" s="52"/>
      <c r="AC15" s="53"/>
      <c r="AD15" s="53"/>
      <c r="AE15" s="53"/>
      <c r="AF15" s="53"/>
      <c r="AG15" s="53"/>
    </row>
    <row r="16" spans="1:33" ht="14.25" customHeight="1" x14ac:dyDescent="0.15">
      <c r="A16" s="5"/>
      <c r="B16" s="221" t="s">
        <v>100</v>
      </c>
      <c r="C16" s="22" t="s">
        <v>167</v>
      </c>
      <c r="D16" s="12">
        <v>16</v>
      </c>
      <c r="E16" s="16">
        <v>0</v>
      </c>
      <c r="F16" s="16">
        <v>6.25</v>
      </c>
      <c r="G16" s="16">
        <v>18.75</v>
      </c>
      <c r="H16" s="16">
        <v>18.75</v>
      </c>
      <c r="I16" s="16">
        <v>0</v>
      </c>
      <c r="J16" s="16">
        <v>6.25</v>
      </c>
      <c r="K16" s="16">
        <v>31.25</v>
      </c>
      <c r="L16" s="16">
        <v>0</v>
      </c>
      <c r="M16" s="16">
        <v>6.25</v>
      </c>
      <c r="N16" s="16">
        <v>0</v>
      </c>
      <c r="O16" s="16">
        <v>12.5</v>
      </c>
      <c r="P16" s="28">
        <v>7.9285714285714288</v>
      </c>
      <c r="Q16" s="12">
        <v>16</v>
      </c>
      <c r="R16" s="16">
        <v>0</v>
      </c>
      <c r="S16" s="16">
        <v>18.75</v>
      </c>
      <c r="T16" s="16">
        <v>37.5</v>
      </c>
      <c r="U16" s="16">
        <v>6.25</v>
      </c>
      <c r="V16" s="16">
        <v>6.25</v>
      </c>
      <c r="W16" s="16">
        <v>0</v>
      </c>
      <c r="X16" s="16">
        <v>0</v>
      </c>
      <c r="Y16" s="16">
        <v>0</v>
      </c>
      <c r="Z16" s="16">
        <v>31.25</v>
      </c>
      <c r="AA16" s="28">
        <v>2</v>
      </c>
      <c r="AB16" s="12">
        <v>16</v>
      </c>
      <c r="AC16" s="16">
        <v>6.25</v>
      </c>
      <c r="AD16" s="16">
        <v>12.5</v>
      </c>
      <c r="AE16" s="16">
        <v>6.25</v>
      </c>
      <c r="AF16" s="16">
        <v>50</v>
      </c>
      <c r="AG16" s="16">
        <v>25</v>
      </c>
    </row>
    <row r="17" spans="1:33" ht="14.25" customHeight="1" x14ac:dyDescent="0.15">
      <c r="A17" s="5"/>
      <c r="B17" s="222"/>
      <c r="C17" s="23" t="s">
        <v>168</v>
      </c>
      <c r="D17" s="13">
        <v>101</v>
      </c>
      <c r="E17" s="17">
        <v>0</v>
      </c>
      <c r="F17" s="17">
        <v>1.9801980198019802</v>
      </c>
      <c r="G17" s="17">
        <v>1.9801980198019802</v>
      </c>
      <c r="H17" s="17">
        <v>5.9405940594059405</v>
      </c>
      <c r="I17" s="17">
        <v>10.891089108910892</v>
      </c>
      <c r="J17" s="17">
        <v>15.841584158415841</v>
      </c>
      <c r="K17" s="17">
        <v>36.633663366336634</v>
      </c>
      <c r="L17" s="17">
        <v>8.9108910891089099</v>
      </c>
      <c r="M17" s="17">
        <v>10.891089108910892</v>
      </c>
      <c r="N17" s="17">
        <v>0.99009900990099009</v>
      </c>
      <c r="O17" s="17">
        <v>5.9405940594059405</v>
      </c>
      <c r="P17" s="29">
        <v>12.053191489361701</v>
      </c>
      <c r="Q17" s="13">
        <v>101</v>
      </c>
      <c r="R17" s="17">
        <v>0</v>
      </c>
      <c r="S17" s="17">
        <v>17.82178217821782</v>
      </c>
      <c r="T17" s="17">
        <v>45.544554455445549</v>
      </c>
      <c r="U17" s="17">
        <v>11.881188118811881</v>
      </c>
      <c r="V17" s="17">
        <v>4.9504950495049505</v>
      </c>
      <c r="W17" s="17">
        <v>0.99009900990099009</v>
      </c>
      <c r="X17" s="17">
        <v>0.99009900990099009</v>
      </c>
      <c r="Y17" s="17">
        <v>0</v>
      </c>
      <c r="Z17" s="17">
        <v>17.82178217821782</v>
      </c>
      <c r="AA17" s="29">
        <v>2.1325301204819276</v>
      </c>
      <c r="AB17" s="13">
        <v>101</v>
      </c>
      <c r="AC17" s="17">
        <v>2.9702970297029703</v>
      </c>
      <c r="AD17" s="17">
        <v>9.9009900990099009</v>
      </c>
      <c r="AE17" s="17">
        <v>15.841584158415841</v>
      </c>
      <c r="AF17" s="17">
        <v>64.356435643564353</v>
      </c>
      <c r="AG17" s="17">
        <v>6.9306930693069315</v>
      </c>
    </row>
    <row r="18" spans="1:33" ht="14.25" customHeight="1" x14ac:dyDescent="0.15">
      <c r="A18" s="5"/>
      <c r="B18" s="222"/>
      <c r="C18" s="23" t="s">
        <v>169</v>
      </c>
      <c r="D18" s="13">
        <v>10</v>
      </c>
      <c r="E18" s="17">
        <v>0</v>
      </c>
      <c r="F18" s="17">
        <v>0</v>
      </c>
      <c r="G18" s="17">
        <v>10</v>
      </c>
      <c r="H18" s="17">
        <v>10</v>
      </c>
      <c r="I18" s="17">
        <v>30</v>
      </c>
      <c r="J18" s="17">
        <v>0</v>
      </c>
      <c r="K18" s="17">
        <v>40</v>
      </c>
      <c r="L18" s="17">
        <v>0</v>
      </c>
      <c r="M18" s="17">
        <v>10</v>
      </c>
      <c r="N18" s="17">
        <v>0</v>
      </c>
      <c r="O18" s="17">
        <v>0</v>
      </c>
      <c r="P18" s="29">
        <v>9</v>
      </c>
      <c r="Q18" s="13">
        <v>10</v>
      </c>
      <c r="R18" s="17">
        <v>0</v>
      </c>
      <c r="S18" s="17">
        <v>10</v>
      </c>
      <c r="T18" s="17">
        <v>40</v>
      </c>
      <c r="U18" s="17">
        <v>20</v>
      </c>
      <c r="V18" s="17">
        <v>0</v>
      </c>
      <c r="W18" s="17">
        <v>10</v>
      </c>
      <c r="X18" s="17">
        <v>0</v>
      </c>
      <c r="Y18" s="17">
        <v>0</v>
      </c>
      <c r="Z18" s="17">
        <v>20</v>
      </c>
      <c r="AA18" s="29">
        <v>2.5</v>
      </c>
      <c r="AB18" s="13">
        <v>10</v>
      </c>
      <c r="AC18" s="17">
        <v>0</v>
      </c>
      <c r="AD18" s="17">
        <v>10</v>
      </c>
      <c r="AE18" s="17">
        <v>20</v>
      </c>
      <c r="AF18" s="17">
        <v>70</v>
      </c>
      <c r="AG18" s="17">
        <v>0</v>
      </c>
    </row>
    <row r="19" spans="1:33" ht="14.25" customHeight="1" x14ac:dyDescent="0.15">
      <c r="A19" s="5"/>
      <c r="B19" s="223"/>
      <c r="C19" s="24" t="s">
        <v>1</v>
      </c>
      <c r="D19" s="14">
        <v>5</v>
      </c>
      <c r="E19" s="15">
        <v>0</v>
      </c>
      <c r="F19" s="15">
        <v>0</v>
      </c>
      <c r="G19" s="15">
        <v>0</v>
      </c>
      <c r="H19" s="15">
        <v>20</v>
      </c>
      <c r="I19" s="15">
        <v>40</v>
      </c>
      <c r="J19" s="15">
        <v>0</v>
      </c>
      <c r="K19" s="15">
        <v>20</v>
      </c>
      <c r="L19" s="15">
        <v>20</v>
      </c>
      <c r="M19" s="15">
        <v>0</v>
      </c>
      <c r="N19" s="15">
        <v>0</v>
      </c>
      <c r="O19" s="15">
        <v>0</v>
      </c>
      <c r="P19" s="19">
        <v>9.6</v>
      </c>
      <c r="Q19" s="14">
        <v>5</v>
      </c>
      <c r="R19" s="15">
        <v>0</v>
      </c>
      <c r="S19" s="15">
        <v>60</v>
      </c>
      <c r="T19" s="15">
        <v>20</v>
      </c>
      <c r="U19" s="15">
        <v>0</v>
      </c>
      <c r="V19" s="15">
        <v>0</v>
      </c>
      <c r="W19" s="15">
        <v>0</v>
      </c>
      <c r="X19" s="15">
        <v>0</v>
      </c>
      <c r="Y19" s="15">
        <v>0</v>
      </c>
      <c r="Z19" s="15">
        <v>20</v>
      </c>
      <c r="AA19" s="19">
        <v>1.25</v>
      </c>
      <c r="AB19" s="14">
        <v>5</v>
      </c>
      <c r="AC19" s="15">
        <v>0</v>
      </c>
      <c r="AD19" s="15">
        <v>0</v>
      </c>
      <c r="AE19" s="15">
        <v>40</v>
      </c>
      <c r="AF19" s="15">
        <v>60</v>
      </c>
      <c r="AG19" s="15">
        <v>0</v>
      </c>
    </row>
    <row r="20" spans="1:33" ht="14.25" customHeight="1" x14ac:dyDescent="0.15">
      <c r="A20" s="5"/>
      <c r="B20" s="226" t="s">
        <v>101</v>
      </c>
      <c r="C20" s="22" t="s">
        <v>167</v>
      </c>
      <c r="D20" s="12">
        <v>364</v>
      </c>
      <c r="E20" s="16">
        <v>0</v>
      </c>
      <c r="F20" s="16">
        <v>16.208791208791208</v>
      </c>
      <c r="G20" s="16">
        <v>40.109890109890109</v>
      </c>
      <c r="H20" s="16">
        <v>18.681318681318682</v>
      </c>
      <c r="I20" s="16">
        <v>7.4175824175824179</v>
      </c>
      <c r="J20" s="16">
        <v>4.6703296703296706</v>
      </c>
      <c r="K20" s="16">
        <v>6.3186813186813184</v>
      </c>
      <c r="L20" s="16">
        <v>0.5494505494505495</v>
      </c>
      <c r="M20" s="16">
        <v>0.27472527472527475</v>
      </c>
      <c r="N20" s="16">
        <v>2.197802197802198</v>
      </c>
      <c r="O20" s="16">
        <v>3.5714285714285712</v>
      </c>
      <c r="P20" s="28">
        <v>3.9504373177842567</v>
      </c>
      <c r="Q20" s="12">
        <v>364</v>
      </c>
      <c r="R20" s="16">
        <v>18.956043956043956</v>
      </c>
      <c r="S20" s="16">
        <v>45.604395604395606</v>
      </c>
      <c r="T20" s="16">
        <v>8.791208791208792</v>
      </c>
      <c r="U20" s="16">
        <v>2.197802197802198</v>
      </c>
      <c r="V20" s="16">
        <v>0.27472527472527475</v>
      </c>
      <c r="W20" s="16">
        <v>0.27472527472527475</v>
      </c>
      <c r="X20" s="16">
        <v>0.5494505494505495</v>
      </c>
      <c r="Y20" s="16">
        <v>1.098901098901099</v>
      </c>
      <c r="Z20" s="16">
        <v>22.252747252747252</v>
      </c>
      <c r="AA20" s="28">
        <v>1.1590106007067138</v>
      </c>
      <c r="AB20" s="54"/>
      <c r="AC20" s="55"/>
      <c r="AD20" s="55"/>
      <c r="AE20" s="55"/>
      <c r="AF20" s="55"/>
      <c r="AG20" s="55"/>
    </row>
    <row r="21" spans="1:33" ht="14.25" customHeight="1" x14ac:dyDescent="0.15">
      <c r="A21" s="5"/>
      <c r="B21" s="227"/>
      <c r="C21" s="23" t="s">
        <v>168</v>
      </c>
      <c r="D21" s="13">
        <v>818</v>
      </c>
      <c r="E21" s="17">
        <v>0</v>
      </c>
      <c r="F21" s="17">
        <v>13.080684596577017</v>
      </c>
      <c r="G21" s="17">
        <v>31.907090464547679</v>
      </c>
      <c r="H21" s="17">
        <v>20.171149144254279</v>
      </c>
      <c r="I21" s="17">
        <v>13.080684596577017</v>
      </c>
      <c r="J21" s="17">
        <v>5.2567237163814182</v>
      </c>
      <c r="K21" s="17">
        <v>8.4352078239608801</v>
      </c>
      <c r="L21" s="17">
        <v>1.9559902200488997</v>
      </c>
      <c r="M21" s="17">
        <v>1.1002444987775062</v>
      </c>
      <c r="N21" s="17">
        <v>2.2004889975550124</v>
      </c>
      <c r="O21" s="17">
        <v>2.8117359413202934</v>
      </c>
      <c r="P21" s="29">
        <v>4.9536679536679538</v>
      </c>
      <c r="Q21" s="13">
        <v>818</v>
      </c>
      <c r="R21" s="17">
        <v>7.3349633251833746</v>
      </c>
      <c r="S21" s="17">
        <v>47.310513447432761</v>
      </c>
      <c r="T21" s="17">
        <v>21.393643031784841</v>
      </c>
      <c r="U21" s="17">
        <v>3.5452322738386304</v>
      </c>
      <c r="V21" s="17">
        <v>1.3447432762836184</v>
      </c>
      <c r="W21" s="17">
        <v>0.48899755501222492</v>
      </c>
      <c r="X21" s="17">
        <v>0.61124694376528121</v>
      </c>
      <c r="Y21" s="17">
        <v>0.48899755501222492</v>
      </c>
      <c r="Z21" s="17">
        <v>17.481662591687041</v>
      </c>
      <c r="AA21" s="29">
        <v>1.442962962962963</v>
      </c>
      <c r="AB21" s="50"/>
      <c r="AC21" s="51"/>
      <c r="AD21" s="51"/>
      <c r="AE21" s="51"/>
      <c r="AF21" s="51"/>
      <c r="AG21" s="51"/>
    </row>
    <row r="22" spans="1:33" ht="14.25" customHeight="1" x14ac:dyDescent="0.15">
      <c r="A22" s="5"/>
      <c r="B22" s="227"/>
      <c r="C22" s="23" t="s">
        <v>169</v>
      </c>
      <c r="D22" s="13">
        <v>141</v>
      </c>
      <c r="E22" s="17">
        <v>0</v>
      </c>
      <c r="F22" s="17">
        <v>15.602836879432624</v>
      </c>
      <c r="G22" s="17">
        <v>25.531914893617021</v>
      </c>
      <c r="H22" s="17">
        <v>20.567375886524822</v>
      </c>
      <c r="I22" s="17">
        <v>14.184397163120568</v>
      </c>
      <c r="J22" s="17">
        <v>8.5106382978723403</v>
      </c>
      <c r="K22" s="17">
        <v>7.0921985815602842</v>
      </c>
      <c r="L22" s="17">
        <v>1.4184397163120568</v>
      </c>
      <c r="M22" s="17">
        <v>0.70921985815602839</v>
      </c>
      <c r="N22" s="17">
        <v>2.1276595744680851</v>
      </c>
      <c r="O22" s="17">
        <v>4.2553191489361701</v>
      </c>
      <c r="P22" s="29">
        <v>4.9015151515151514</v>
      </c>
      <c r="Q22" s="13">
        <v>141</v>
      </c>
      <c r="R22" s="17">
        <v>10.638297872340425</v>
      </c>
      <c r="S22" s="17">
        <v>36.170212765957451</v>
      </c>
      <c r="T22" s="17">
        <v>19.858156028368796</v>
      </c>
      <c r="U22" s="17">
        <v>4.9645390070921991</v>
      </c>
      <c r="V22" s="17">
        <v>2.1276595744680851</v>
      </c>
      <c r="W22" s="17">
        <v>0</v>
      </c>
      <c r="X22" s="17">
        <v>1.4184397163120568</v>
      </c>
      <c r="Y22" s="17">
        <v>2.1276595744680851</v>
      </c>
      <c r="Z22" s="17">
        <v>22.695035460992909</v>
      </c>
      <c r="AA22" s="29">
        <v>1.871559633027523</v>
      </c>
      <c r="AB22" s="50"/>
      <c r="AC22" s="51"/>
      <c r="AD22" s="51"/>
      <c r="AE22" s="51"/>
      <c r="AF22" s="51"/>
      <c r="AG22" s="51"/>
    </row>
    <row r="23" spans="1:33" ht="14.25" customHeight="1" x14ac:dyDescent="0.15">
      <c r="A23" s="6"/>
      <c r="B23" s="228"/>
      <c r="C23" s="24" t="s">
        <v>1</v>
      </c>
      <c r="D23" s="14">
        <v>86</v>
      </c>
      <c r="E23" s="15">
        <v>0</v>
      </c>
      <c r="F23" s="15">
        <v>9.3023255813953494</v>
      </c>
      <c r="G23" s="15">
        <v>26.744186046511626</v>
      </c>
      <c r="H23" s="15">
        <v>12.790697674418606</v>
      </c>
      <c r="I23" s="15">
        <v>10.465116279069768</v>
      </c>
      <c r="J23" s="15">
        <v>5.8139534883720927</v>
      </c>
      <c r="K23" s="15">
        <v>2.3255813953488373</v>
      </c>
      <c r="L23" s="15">
        <v>2.3255813953488373</v>
      </c>
      <c r="M23" s="15">
        <v>1.1627906976744187</v>
      </c>
      <c r="N23" s="15">
        <v>0</v>
      </c>
      <c r="O23" s="15">
        <v>29.069767441860467</v>
      </c>
      <c r="P23" s="19">
        <v>4.6229508196721314</v>
      </c>
      <c r="Q23" s="14">
        <v>86</v>
      </c>
      <c r="R23" s="15">
        <v>8.1395348837209305</v>
      </c>
      <c r="S23" s="15">
        <v>32.558139534883722</v>
      </c>
      <c r="T23" s="15">
        <v>18.604651162790699</v>
      </c>
      <c r="U23" s="15">
        <v>2.3255813953488373</v>
      </c>
      <c r="V23" s="15">
        <v>1.1627906976744187</v>
      </c>
      <c r="W23" s="15">
        <v>0</v>
      </c>
      <c r="X23" s="15">
        <v>2.3255813953488373</v>
      </c>
      <c r="Y23" s="15">
        <v>0</v>
      </c>
      <c r="Z23" s="15">
        <v>34.883720930232556</v>
      </c>
      <c r="AA23" s="19">
        <v>1.5357142857142858</v>
      </c>
      <c r="AB23" s="52"/>
      <c r="AC23" s="53"/>
      <c r="AD23" s="53"/>
      <c r="AE23" s="53"/>
      <c r="AF23" s="53"/>
      <c r="AG23" s="53"/>
    </row>
    <row r="27" spans="1:33" ht="15" customHeight="1" x14ac:dyDescent="0.15">
      <c r="A27" s="4" t="s">
        <v>164</v>
      </c>
      <c r="B27" s="34" t="s">
        <v>102</v>
      </c>
      <c r="C27" s="22" t="s">
        <v>167</v>
      </c>
      <c r="D27" s="18">
        <v>651</v>
      </c>
      <c r="E27" s="18">
        <v>3</v>
      </c>
      <c r="F27" s="18">
        <v>91</v>
      </c>
      <c r="G27" s="18">
        <v>215</v>
      </c>
      <c r="H27" s="18">
        <v>109</v>
      </c>
      <c r="I27" s="18">
        <v>64</v>
      </c>
      <c r="J27" s="18">
        <v>36</v>
      </c>
      <c r="K27" s="18">
        <v>46</v>
      </c>
      <c r="L27" s="18">
        <v>10</v>
      </c>
      <c r="M27" s="18">
        <v>35</v>
      </c>
      <c r="N27" s="18">
        <v>12</v>
      </c>
      <c r="O27" s="18">
        <v>30</v>
      </c>
      <c r="P27" s="18">
        <v>6.1247947454844009</v>
      </c>
      <c r="Q27" s="18">
        <v>651</v>
      </c>
      <c r="R27" s="18">
        <v>88</v>
      </c>
      <c r="S27" s="18">
        <v>261</v>
      </c>
      <c r="T27" s="18">
        <v>83</v>
      </c>
      <c r="U27" s="18">
        <v>33</v>
      </c>
      <c r="V27" s="18">
        <v>14</v>
      </c>
      <c r="W27" s="18">
        <v>11</v>
      </c>
      <c r="X27" s="18">
        <v>8</v>
      </c>
      <c r="Y27" s="18">
        <v>6</v>
      </c>
      <c r="Z27" s="18">
        <v>147</v>
      </c>
      <c r="AA27" s="18">
        <v>1.5218253968253967</v>
      </c>
      <c r="AB27" s="18">
        <v>95</v>
      </c>
      <c r="AC27" s="18">
        <v>16</v>
      </c>
      <c r="AD27" s="18">
        <v>25</v>
      </c>
      <c r="AE27" s="18">
        <v>25</v>
      </c>
      <c r="AF27" s="18">
        <v>19</v>
      </c>
      <c r="AG27" s="18">
        <v>10</v>
      </c>
    </row>
    <row r="28" spans="1:33" ht="15" customHeight="1" x14ac:dyDescent="0.15">
      <c r="A28" s="5" t="s">
        <v>165</v>
      </c>
      <c r="B28" s="35" t="s">
        <v>103</v>
      </c>
      <c r="C28" s="23" t="s">
        <v>168</v>
      </c>
      <c r="D28" s="18">
        <v>3017</v>
      </c>
      <c r="E28" s="18">
        <v>16</v>
      </c>
      <c r="F28" s="18">
        <v>210</v>
      </c>
      <c r="G28" s="18">
        <v>507</v>
      </c>
      <c r="H28" s="18">
        <v>412</v>
      </c>
      <c r="I28" s="18">
        <v>387</v>
      </c>
      <c r="J28" s="18">
        <v>299</v>
      </c>
      <c r="K28" s="18">
        <v>589</v>
      </c>
      <c r="L28" s="18">
        <v>201</v>
      </c>
      <c r="M28" s="18">
        <v>159</v>
      </c>
      <c r="N28" s="18">
        <v>39</v>
      </c>
      <c r="O28" s="18">
        <v>198</v>
      </c>
      <c r="P28" s="18">
        <v>8.3064748201438849</v>
      </c>
      <c r="Q28" s="18">
        <v>3017</v>
      </c>
      <c r="R28" s="18">
        <v>91</v>
      </c>
      <c r="S28" s="18">
        <v>813</v>
      </c>
      <c r="T28" s="18">
        <v>878</v>
      </c>
      <c r="U28" s="18">
        <v>274</v>
      </c>
      <c r="V28" s="18">
        <v>114</v>
      </c>
      <c r="W28" s="18">
        <v>44</v>
      </c>
      <c r="X28" s="18">
        <v>58</v>
      </c>
      <c r="Y28" s="18">
        <v>10</v>
      </c>
      <c r="Z28" s="18">
        <v>735</v>
      </c>
      <c r="AA28" s="18">
        <v>2.0192813321647676</v>
      </c>
      <c r="AB28" s="18">
        <v>1221</v>
      </c>
      <c r="AC28" s="18">
        <v>37</v>
      </c>
      <c r="AD28" s="18">
        <v>202</v>
      </c>
      <c r="AE28" s="18">
        <v>460</v>
      </c>
      <c r="AF28" s="18">
        <v>486</v>
      </c>
      <c r="AG28" s="18">
        <v>36</v>
      </c>
    </row>
    <row r="29" spans="1:33" ht="15" customHeight="1" x14ac:dyDescent="0.15">
      <c r="A29" s="5" t="s">
        <v>166</v>
      </c>
      <c r="B29" s="2"/>
      <c r="C29" s="23" t="s">
        <v>169</v>
      </c>
      <c r="D29" s="18">
        <v>1037</v>
      </c>
      <c r="E29" s="18">
        <v>5</v>
      </c>
      <c r="F29" s="18">
        <v>100</v>
      </c>
      <c r="G29" s="18">
        <v>201</v>
      </c>
      <c r="H29" s="18">
        <v>190</v>
      </c>
      <c r="I29" s="18">
        <v>157</v>
      </c>
      <c r="J29" s="18">
        <v>116</v>
      </c>
      <c r="K29" s="18">
        <v>140</v>
      </c>
      <c r="L29" s="18">
        <v>38</v>
      </c>
      <c r="M29" s="18">
        <v>39</v>
      </c>
      <c r="N29" s="18">
        <v>8</v>
      </c>
      <c r="O29" s="18">
        <v>43</v>
      </c>
      <c r="P29" s="18">
        <v>6.8630831643002033</v>
      </c>
      <c r="Q29" s="18">
        <v>1037</v>
      </c>
      <c r="R29" s="18">
        <v>27</v>
      </c>
      <c r="S29" s="18">
        <v>326</v>
      </c>
      <c r="T29" s="18">
        <v>308</v>
      </c>
      <c r="U29" s="18">
        <v>59</v>
      </c>
      <c r="V29" s="18">
        <v>36</v>
      </c>
      <c r="W29" s="18">
        <v>13</v>
      </c>
      <c r="X29" s="18">
        <v>17</v>
      </c>
      <c r="Y29" s="18">
        <v>9</v>
      </c>
      <c r="Z29" s="18">
        <v>242</v>
      </c>
      <c r="AA29" s="18">
        <v>1.9823899371069182</v>
      </c>
      <c r="AB29" s="18">
        <v>230</v>
      </c>
      <c r="AC29" s="18">
        <v>19</v>
      </c>
      <c r="AD29" s="18">
        <v>38</v>
      </c>
      <c r="AE29" s="18">
        <v>69</v>
      </c>
      <c r="AF29" s="18">
        <v>92</v>
      </c>
      <c r="AG29" s="18">
        <v>12</v>
      </c>
    </row>
    <row r="30" spans="1:33" ht="15" customHeight="1" x14ac:dyDescent="0.15">
      <c r="A30" s="5"/>
      <c r="B30" s="3"/>
      <c r="C30" s="24" t="s">
        <v>1</v>
      </c>
      <c r="D30" s="18">
        <v>263</v>
      </c>
      <c r="E30" s="18">
        <v>2</v>
      </c>
      <c r="F30" s="18">
        <v>34</v>
      </c>
      <c r="G30" s="18">
        <v>44</v>
      </c>
      <c r="H30" s="18">
        <v>31</v>
      </c>
      <c r="I30" s="18">
        <v>32</v>
      </c>
      <c r="J30" s="18">
        <v>25</v>
      </c>
      <c r="K30" s="18">
        <v>30</v>
      </c>
      <c r="L30" s="18">
        <v>11</v>
      </c>
      <c r="M30" s="18">
        <v>8</v>
      </c>
      <c r="N30" s="18">
        <v>0</v>
      </c>
      <c r="O30" s="18">
        <v>46</v>
      </c>
      <c r="P30" s="18">
        <v>6.5161290322580649</v>
      </c>
      <c r="Q30" s="18">
        <v>263</v>
      </c>
      <c r="R30" s="18">
        <v>8</v>
      </c>
      <c r="S30" s="18">
        <v>77</v>
      </c>
      <c r="T30" s="18">
        <v>57</v>
      </c>
      <c r="U30" s="18">
        <v>12</v>
      </c>
      <c r="V30" s="18">
        <v>6</v>
      </c>
      <c r="W30" s="18">
        <v>2</v>
      </c>
      <c r="X30" s="18">
        <v>4</v>
      </c>
      <c r="Y30" s="18">
        <v>0</v>
      </c>
      <c r="Z30" s="18">
        <v>97</v>
      </c>
      <c r="AA30" s="18">
        <v>1.7469879518072289</v>
      </c>
      <c r="AB30" s="18">
        <v>45</v>
      </c>
      <c r="AC30" s="18">
        <v>2</v>
      </c>
      <c r="AD30" s="18">
        <v>10</v>
      </c>
      <c r="AE30" s="18">
        <v>10</v>
      </c>
      <c r="AF30" s="18">
        <v>23</v>
      </c>
      <c r="AG30" s="18">
        <v>0</v>
      </c>
    </row>
    <row r="31" spans="1:33" ht="15" customHeight="1" x14ac:dyDescent="0.15">
      <c r="A31" s="5"/>
      <c r="B31" s="31" t="s">
        <v>95</v>
      </c>
      <c r="C31" s="22" t="s">
        <v>167</v>
      </c>
      <c r="D31" s="18">
        <v>79</v>
      </c>
      <c r="E31" s="18">
        <v>0</v>
      </c>
      <c r="F31" s="18">
        <v>0</v>
      </c>
      <c r="G31" s="18">
        <v>3</v>
      </c>
      <c r="H31" s="18">
        <v>4</v>
      </c>
      <c r="I31" s="18">
        <v>6</v>
      </c>
      <c r="J31" s="18">
        <v>9</v>
      </c>
      <c r="K31" s="18">
        <v>11</v>
      </c>
      <c r="L31" s="18">
        <v>7</v>
      </c>
      <c r="M31" s="18">
        <v>30</v>
      </c>
      <c r="N31" s="18">
        <v>3</v>
      </c>
      <c r="O31" s="18">
        <v>6</v>
      </c>
      <c r="P31" s="18">
        <v>20.914285714285715</v>
      </c>
      <c r="Q31" s="18">
        <v>79</v>
      </c>
      <c r="R31" s="18">
        <v>1</v>
      </c>
      <c r="S31" s="18">
        <v>6</v>
      </c>
      <c r="T31" s="18">
        <v>12</v>
      </c>
      <c r="U31" s="18">
        <v>19</v>
      </c>
      <c r="V31" s="18">
        <v>11</v>
      </c>
      <c r="W31" s="18">
        <v>10</v>
      </c>
      <c r="X31" s="18">
        <v>6</v>
      </c>
      <c r="Y31" s="18">
        <v>2</v>
      </c>
      <c r="Z31" s="18">
        <v>12</v>
      </c>
      <c r="AA31" s="18">
        <v>3.6716417910447761</v>
      </c>
      <c r="AB31" s="18">
        <v>79</v>
      </c>
      <c r="AC31" s="18">
        <v>15</v>
      </c>
      <c r="AD31" s="18">
        <v>23</v>
      </c>
      <c r="AE31" s="18">
        <v>24</v>
      </c>
      <c r="AF31" s="18">
        <v>11</v>
      </c>
      <c r="AG31" s="18">
        <v>6</v>
      </c>
    </row>
    <row r="32" spans="1:33" ht="15" customHeight="1" x14ac:dyDescent="0.15">
      <c r="A32" s="5"/>
      <c r="B32" s="31" t="s">
        <v>96</v>
      </c>
      <c r="C32" s="23" t="s">
        <v>168</v>
      </c>
      <c r="D32" s="18">
        <v>1120</v>
      </c>
      <c r="E32" s="18">
        <v>0</v>
      </c>
      <c r="F32" s="18">
        <v>7</v>
      </c>
      <c r="G32" s="18">
        <v>12</v>
      </c>
      <c r="H32" s="18">
        <v>45</v>
      </c>
      <c r="I32" s="18">
        <v>106</v>
      </c>
      <c r="J32" s="18">
        <v>170</v>
      </c>
      <c r="K32" s="18">
        <v>362</v>
      </c>
      <c r="L32" s="18">
        <v>153</v>
      </c>
      <c r="M32" s="18">
        <v>118</v>
      </c>
      <c r="N32" s="18">
        <v>16</v>
      </c>
      <c r="O32" s="18">
        <v>131</v>
      </c>
      <c r="P32" s="18">
        <v>12.766700924974307</v>
      </c>
      <c r="Q32" s="18">
        <v>1120</v>
      </c>
      <c r="R32" s="18">
        <v>6</v>
      </c>
      <c r="S32" s="18">
        <v>56</v>
      </c>
      <c r="T32" s="18">
        <v>394</v>
      </c>
      <c r="U32" s="18">
        <v>189</v>
      </c>
      <c r="V32" s="18">
        <v>73</v>
      </c>
      <c r="W32" s="18">
        <v>29</v>
      </c>
      <c r="X32" s="18">
        <v>39</v>
      </c>
      <c r="Y32" s="18">
        <v>3</v>
      </c>
      <c r="Z32" s="18">
        <v>331</v>
      </c>
      <c r="AA32" s="18">
        <v>2.7325728770595692</v>
      </c>
      <c r="AB32" s="18">
        <v>1120</v>
      </c>
      <c r="AC32" s="18">
        <v>34</v>
      </c>
      <c r="AD32" s="18">
        <v>192</v>
      </c>
      <c r="AE32" s="18">
        <v>444</v>
      </c>
      <c r="AF32" s="18">
        <v>421</v>
      </c>
      <c r="AG32" s="18">
        <v>29</v>
      </c>
    </row>
    <row r="33" spans="1:33" ht="15" customHeight="1" x14ac:dyDescent="0.15">
      <c r="A33" s="5"/>
      <c r="B33" s="31" t="s">
        <v>94</v>
      </c>
      <c r="C33" s="23" t="s">
        <v>169</v>
      </c>
      <c r="D33" s="18">
        <v>220</v>
      </c>
      <c r="E33" s="18">
        <v>0</v>
      </c>
      <c r="F33" s="18">
        <v>7</v>
      </c>
      <c r="G33" s="18">
        <v>8</v>
      </c>
      <c r="H33" s="18">
        <v>11</v>
      </c>
      <c r="I33" s="18">
        <v>33</v>
      </c>
      <c r="J33" s="18">
        <v>45</v>
      </c>
      <c r="K33" s="18">
        <v>64</v>
      </c>
      <c r="L33" s="18">
        <v>13</v>
      </c>
      <c r="M33" s="18">
        <v>25</v>
      </c>
      <c r="N33" s="18">
        <v>4</v>
      </c>
      <c r="O33" s="18">
        <v>10</v>
      </c>
      <c r="P33" s="18">
        <v>11.291262135922331</v>
      </c>
      <c r="Q33" s="18">
        <v>220</v>
      </c>
      <c r="R33" s="18">
        <v>2</v>
      </c>
      <c r="S33" s="18">
        <v>26</v>
      </c>
      <c r="T33" s="18">
        <v>93</v>
      </c>
      <c r="U33" s="18">
        <v>25</v>
      </c>
      <c r="V33" s="18">
        <v>15</v>
      </c>
      <c r="W33" s="18">
        <v>4</v>
      </c>
      <c r="X33" s="18">
        <v>5</v>
      </c>
      <c r="Y33" s="18">
        <v>2</v>
      </c>
      <c r="Z33" s="18">
        <v>48</v>
      </c>
      <c r="AA33" s="18">
        <v>2.5232558139534884</v>
      </c>
      <c r="AB33" s="18">
        <v>220</v>
      </c>
      <c r="AC33" s="18">
        <v>19</v>
      </c>
      <c r="AD33" s="18">
        <v>37</v>
      </c>
      <c r="AE33" s="18">
        <v>67</v>
      </c>
      <c r="AF33" s="18">
        <v>85</v>
      </c>
      <c r="AG33" s="18">
        <v>12</v>
      </c>
    </row>
    <row r="34" spans="1:33" ht="15" customHeight="1" x14ac:dyDescent="0.15">
      <c r="A34" s="5"/>
      <c r="B34" s="6"/>
      <c r="C34" s="24" t="s">
        <v>1</v>
      </c>
      <c r="D34" s="18">
        <v>40</v>
      </c>
      <c r="E34" s="18">
        <v>0</v>
      </c>
      <c r="F34" s="18">
        <v>1</v>
      </c>
      <c r="G34" s="18">
        <v>1</v>
      </c>
      <c r="H34" s="18">
        <v>3</v>
      </c>
      <c r="I34" s="18">
        <v>3</v>
      </c>
      <c r="J34" s="18">
        <v>7</v>
      </c>
      <c r="K34" s="18">
        <v>12</v>
      </c>
      <c r="L34" s="18">
        <v>5</v>
      </c>
      <c r="M34" s="18">
        <v>4</v>
      </c>
      <c r="N34" s="18">
        <v>0</v>
      </c>
      <c r="O34" s="18">
        <v>4</v>
      </c>
      <c r="P34" s="18">
        <v>12.027777777777779</v>
      </c>
      <c r="Q34" s="18">
        <v>40</v>
      </c>
      <c r="R34" s="18">
        <v>0</v>
      </c>
      <c r="S34" s="18">
        <v>3</v>
      </c>
      <c r="T34" s="18">
        <v>14</v>
      </c>
      <c r="U34" s="18">
        <v>6</v>
      </c>
      <c r="V34" s="18">
        <v>3</v>
      </c>
      <c r="W34" s="18">
        <v>1</v>
      </c>
      <c r="X34" s="18">
        <v>1</v>
      </c>
      <c r="Y34" s="18">
        <v>0</v>
      </c>
      <c r="Z34" s="18">
        <v>12</v>
      </c>
      <c r="AA34" s="18">
        <v>2.5714285714285716</v>
      </c>
      <c r="AB34" s="18">
        <v>40</v>
      </c>
      <c r="AC34" s="18">
        <v>2</v>
      </c>
      <c r="AD34" s="18">
        <v>10</v>
      </c>
      <c r="AE34" s="18">
        <v>8</v>
      </c>
      <c r="AF34" s="18">
        <v>20</v>
      </c>
      <c r="AG34" s="18">
        <v>0</v>
      </c>
    </row>
    <row r="35" spans="1:33" ht="15" customHeight="1" x14ac:dyDescent="0.15">
      <c r="A35" s="5"/>
      <c r="B35" s="31" t="s">
        <v>97</v>
      </c>
      <c r="C35" s="22" t="s">
        <v>167</v>
      </c>
      <c r="D35" s="18">
        <v>192</v>
      </c>
      <c r="E35" s="18">
        <v>3</v>
      </c>
      <c r="F35" s="18">
        <v>31</v>
      </c>
      <c r="G35" s="18">
        <v>63</v>
      </c>
      <c r="H35" s="18">
        <v>34</v>
      </c>
      <c r="I35" s="18">
        <v>31</v>
      </c>
      <c r="J35" s="18">
        <v>9</v>
      </c>
      <c r="K35" s="18">
        <v>7</v>
      </c>
      <c r="L35" s="18">
        <v>1</v>
      </c>
      <c r="M35" s="18">
        <v>3</v>
      </c>
      <c r="N35" s="18">
        <v>1</v>
      </c>
      <c r="O35" s="18">
        <v>9</v>
      </c>
      <c r="P35" s="18">
        <v>4.395604395604396</v>
      </c>
      <c r="Q35" s="18">
        <v>192</v>
      </c>
      <c r="R35" s="18">
        <v>18</v>
      </c>
      <c r="S35" s="18">
        <v>86</v>
      </c>
      <c r="T35" s="18">
        <v>33</v>
      </c>
      <c r="U35" s="18">
        <v>5</v>
      </c>
      <c r="V35" s="18">
        <v>1</v>
      </c>
      <c r="W35" s="18">
        <v>0</v>
      </c>
      <c r="X35" s="18">
        <v>0</v>
      </c>
      <c r="Y35" s="18">
        <v>0</v>
      </c>
      <c r="Z35" s="18">
        <v>49</v>
      </c>
      <c r="AA35" s="18">
        <v>1.1958041958041958</v>
      </c>
      <c r="AB35" s="18">
        <v>0</v>
      </c>
      <c r="AC35" s="18">
        <v>0</v>
      </c>
      <c r="AD35" s="18">
        <v>0</v>
      </c>
      <c r="AE35" s="18">
        <v>0</v>
      </c>
      <c r="AF35" s="18">
        <v>0</v>
      </c>
      <c r="AG35" s="18">
        <v>0</v>
      </c>
    </row>
    <row r="36" spans="1:33" ht="15" customHeight="1" x14ac:dyDescent="0.15">
      <c r="A36" s="5"/>
      <c r="B36" s="31" t="s">
        <v>98</v>
      </c>
      <c r="C36" s="23" t="s">
        <v>168</v>
      </c>
      <c r="D36" s="18">
        <v>976</v>
      </c>
      <c r="E36" s="18">
        <v>16</v>
      </c>
      <c r="F36" s="18">
        <v>94</v>
      </c>
      <c r="G36" s="18">
        <v>231</v>
      </c>
      <c r="H36" s="18">
        <v>196</v>
      </c>
      <c r="I36" s="18">
        <v>162</v>
      </c>
      <c r="J36" s="18">
        <v>70</v>
      </c>
      <c r="K36" s="18">
        <v>121</v>
      </c>
      <c r="L36" s="18">
        <v>23</v>
      </c>
      <c r="M36" s="18">
        <v>21</v>
      </c>
      <c r="N36" s="18">
        <v>4</v>
      </c>
      <c r="O36" s="18">
        <v>38</v>
      </c>
      <c r="P36" s="18">
        <v>6.0802997858672381</v>
      </c>
      <c r="Q36" s="18">
        <v>976</v>
      </c>
      <c r="R36" s="18">
        <v>25</v>
      </c>
      <c r="S36" s="18">
        <v>352</v>
      </c>
      <c r="T36" s="18">
        <v>262</v>
      </c>
      <c r="U36" s="18">
        <v>44</v>
      </c>
      <c r="V36" s="18">
        <v>25</v>
      </c>
      <c r="W36" s="18">
        <v>10</v>
      </c>
      <c r="X36" s="18">
        <v>13</v>
      </c>
      <c r="Y36" s="18">
        <v>3</v>
      </c>
      <c r="Z36" s="18">
        <v>242</v>
      </c>
      <c r="AA36" s="18">
        <v>1.7697547683923707</v>
      </c>
      <c r="AB36" s="18">
        <v>0</v>
      </c>
      <c r="AC36" s="18">
        <v>0</v>
      </c>
      <c r="AD36" s="18">
        <v>0</v>
      </c>
      <c r="AE36" s="18">
        <v>0</v>
      </c>
      <c r="AF36" s="18">
        <v>0</v>
      </c>
      <c r="AG36" s="18">
        <v>0</v>
      </c>
    </row>
    <row r="37" spans="1:33" ht="15" customHeight="1" x14ac:dyDescent="0.15">
      <c r="A37" s="5"/>
      <c r="B37" s="31" t="s">
        <v>99</v>
      </c>
      <c r="C37" s="23" t="s">
        <v>169</v>
      </c>
      <c r="D37" s="18">
        <v>664</v>
      </c>
      <c r="E37" s="18">
        <v>5</v>
      </c>
      <c r="F37" s="18">
        <v>70</v>
      </c>
      <c r="G37" s="18">
        <v>156</v>
      </c>
      <c r="H37" s="18">
        <v>148</v>
      </c>
      <c r="I37" s="18">
        <v>101</v>
      </c>
      <c r="J37" s="18">
        <v>59</v>
      </c>
      <c r="K37" s="18">
        <v>62</v>
      </c>
      <c r="L37" s="18">
        <v>23</v>
      </c>
      <c r="M37" s="18">
        <v>12</v>
      </c>
      <c r="N37" s="18">
        <v>1</v>
      </c>
      <c r="O37" s="18">
        <v>27</v>
      </c>
      <c r="P37" s="18">
        <v>5.8160377358490569</v>
      </c>
      <c r="Q37" s="18">
        <v>664</v>
      </c>
      <c r="R37" s="18">
        <v>10</v>
      </c>
      <c r="S37" s="18">
        <v>246</v>
      </c>
      <c r="T37" s="18">
        <v>183</v>
      </c>
      <c r="U37" s="18">
        <v>25</v>
      </c>
      <c r="V37" s="18">
        <v>18</v>
      </c>
      <c r="W37" s="18">
        <v>8</v>
      </c>
      <c r="X37" s="18">
        <v>10</v>
      </c>
      <c r="Y37" s="18">
        <v>4</v>
      </c>
      <c r="Z37" s="18">
        <v>160</v>
      </c>
      <c r="AA37" s="18">
        <v>1.8174603174603174</v>
      </c>
      <c r="AB37" s="18">
        <v>0</v>
      </c>
      <c r="AC37" s="18">
        <v>0</v>
      </c>
      <c r="AD37" s="18">
        <v>0</v>
      </c>
      <c r="AE37" s="18">
        <v>0</v>
      </c>
      <c r="AF37" s="18">
        <v>0</v>
      </c>
      <c r="AG37" s="18">
        <v>0</v>
      </c>
    </row>
    <row r="38" spans="1:33" ht="15" customHeight="1" x14ac:dyDescent="0.15">
      <c r="A38" s="5"/>
      <c r="B38" s="32"/>
      <c r="C38" s="24" t="s">
        <v>1</v>
      </c>
      <c r="D38" s="18">
        <v>131</v>
      </c>
      <c r="E38" s="18">
        <v>2</v>
      </c>
      <c r="F38" s="18">
        <v>25</v>
      </c>
      <c r="G38" s="18">
        <v>20</v>
      </c>
      <c r="H38" s="18">
        <v>15</v>
      </c>
      <c r="I38" s="18">
        <v>18</v>
      </c>
      <c r="J38" s="18">
        <v>13</v>
      </c>
      <c r="K38" s="18">
        <v>15</v>
      </c>
      <c r="L38" s="18">
        <v>3</v>
      </c>
      <c r="M38" s="18">
        <v>3</v>
      </c>
      <c r="N38" s="18">
        <v>0</v>
      </c>
      <c r="O38" s="18">
        <v>17</v>
      </c>
      <c r="P38" s="18">
        <v>5.666666666666667</v>
      </c>
      <c r="Q38" s="18">
        <v>131</v>
      </c>
      <c r="R38" s="18">
        <v>1</v>
      </c>
      <c r="S38" s="18">
        <v>42</v>
      </c>
      <c r="T38" s="18">
        <v>26</v>
      </c>
      <c r="U38" s="18">
        <v>4</v>
      </c>
      <c r="V38" s="18">
        <v>2</v>
      </c>
      <c r="W38" s="18">
        <v>1</v>
      </c>
      <c r="X38" s="18">
        <v>1</v>
      </c>
      <c r="Y38" s="18">
        <v>0</v>
      </c>
      <c r="Z38" s="18">
        <v>54</v>
      </c>
      <c r="AA38" s="18">
        <v>1.6363636363636365</v>
      </c>
      <c r="AB38" s="18">
        <v>0</v>
      </c>
      <c r="AC38" s="18">
        <v>0</v>
      </c>
      <c r="AD38" s="18">
        <v>0</v>
      </c>
      <c r="AE38" s="18">
        <v>0</v>
      </c>
      <c r="AF38" s="18">
        <v>0</v>
      </c>
      <c r="AG38" s="18">
        <v>0</v>
      </c>
    </row>
    <row r="39" spans="1:33" ht="15" customHeight="1" x14ac:dyDescent="0.15">
      <c r="A39" s="5"/>
      <c r="B39" s="195" t="s">
        <v>100</v>
      </c>
      <c r="C39" s="22" t="s">
        <v>167</v>
      </c>
      <c r="D39" s="18">
        <v>16</v>
      </c>
      <c r="E39" s="18">
        <v>0</v>
      </c>
      <c r="F39" s="18">
        <v>1</v>
      </c>
      <c r="G39" s="18">
        <v>3</v>
      </c>
      <c r="H39" s="18">
        <v>3</v>
      </c>
      <c r="I39" s="18">
        <v>0</v>
      </c>
      <c r="J39" s="18">
        <v>1</v>
      </c>
      <c r="K39" s="18">
        <v>5</v>
      </c>
      <c r="L39" s="18">
        <v>0</v>
      </c>
      <c r="M39" s="18">
        <v>1</v>
      </c>
      <c r="N39" s="18">
        <v>0</v>
      </c>
      <c r="O39" s="18">
        <v>2</v>
      </c>
      <c r="P39" s="18">
        <v>7.9285714285714288</v>
      </c>
      <c r="Q39" s="18">
        <v>16</v>
      </c>
      <c r="R39" s="18">
        <v>0</v>
      </c>
      <c r="S39" s="18">
        <v>3</v>
      </c>
      <c r="T39" s="18">
        <v>6</v>
      </c>
      <c r="U39" s="18">
        <v>1</v>
      </c>
      <c r="V39" s="18">
        <v>1</v>
      </c>
      <c r="W39" s="18">
        <v>0</v>
      </c>
      <c r="X39" s="18">
        <v>0</v>
      </c>
      <c r="Y39" s="18">
        <v>0</v>
      </c>
      <c r="Z39" s="18">
        <v>5</v>
      </c>
      <c r="AA39" s="18">
        <v>2</v>
      </c>
      <c r="AB39" s="18">
        <v>16</v>
      </c>
      <c r="AC39" s="18">
        <v>1</v>
      </c>
      <c r="AD39" s="18">
        <v>2</v>
      </c>
      <c r="AE39" s="18">
        <v>1</v>
      </c>
      <c r="AF39" s="18">
        <v>8</v>
      </c>
      <c r="AG39" s="18">
        <v>4</v>
      </c>
    </row>
    <row r="40" spans="1:33" ht="15" customHeight="1" x14ac:dyDescent="0.15">
      <c r="A40" s="5"/>
      <c r="B40" s="196"/>
      <c r="C40" s="23" t="s">
        <v>168</v>
      </c>
      <c r="D40" s="18">
        <v>101</v>
      </c>
      <c r="E40" s="18">
        <v>0</v>
      </c>
      <c r="F40" s="18">
        <v>2</v>
      </c>
      <c r="G40" s="18">
        <v>2</v>
      </c>
      <c r="H40" s="18">
        <v>6</v>
      </c>
      <c r="I40" s="18">
        <v>11</v>
      </c>
      <c r="J40" s="18">
        <v>16</v>
      </c>
      <c r="K40" s="18">
        <v>37</v>
      </c>
      <c r="L40" s="18">
        <v>9</v>
      </c>
      <c r="M40" s="18">
        <v>11</v>
      </c>
      <c r="N40" s="18">
        <v>1</v>
      </c>
      <c r="O40" s="18">
        <v>6</v>
      </c>
      <c r="P40" s="18">
        <v>12.053191489361701</v>
      </c>
      <c r="Q40" s="18">
        <v>101</v>
      </c>
      <c r="R40" s="18">
        <v>0</v>
      </c>
      <c r="S40" s="18">
        <v>18</v>
      </c>
      <c r="T40" s="18">
        <v>46</v>
      </c>
      <c r="U40" s="18">
        <v>12</v>
      </c>
      <c r="V40" s="18">
        <v>5</v>
      </c>
      <c r="W40" s="18">
        <v>1</v>
      </c>
      <c r="X40" s="18">
        <v>1</v>
      </c>
      <c r="Y40" s="18">
        <v>0</v>
      </c>
      <c r="Z40" s="18">
        <v>18</v>
      </c>
      <c r="AA40" s="18">
        <v>2.1325301204819276</v>
      </c>
      <c r="AB40" s="18">
        <v>101</v>
      </c>
      <c r="AC40" s="18">
        <v>3</v>
      </c>
      <c r="AD40" s="18">
        <v>10</v>
      </c>
      <c r="AE40" s="18">
        <v>16</v>
      </c>
      <c r="AF40" s="18">
        <v>65</v>
      </c>
      <c r="AG40" s="18">
        <v>7</v>
      </c>
    </row>
    <row r="41" spans="1:33" ht="15" customHeight="1" x14ac:dyDescent="0.15">
      <c r="A41" s="5"/>
      <c r="B41" s="196"/>
      <c r="C41" s="23" t="s">
        <v>169</v>
      </c>
      <c r="D41" s="18">
        <v>10</v>
      </c>
      <c r="E41" s="18">
        <v>0</v>
      </c>
      <c r="F41" s="18">
        <v>0</v>
      </c>
      <c r="G41" s="18">
        <v>1</v>
      </c>
      <c r="H41" s="18">
        <v>1</v>
      </c>
      <c r="I41" s="18">
        <v>3</v>
      </c>
      <c r="J41" s="18">
        <v>0</v>
      </c>
      <c r="K41" s="18">
        <v>4</v>
      </c>
      <c r="L41" s="18">
        <v>0</v>
      </c>
      <c r="M41" s="18">
        <v>1</v>
      </c>
      <c r="N41" s="18">
        <v>0</v>
      </c>
      <c r="O41" s="18">
        <v>0</v>
      </c>
      <c r="P41" s="18">
        <v>9</v>
      </c>
      <c r="Q41" s="18">
        <v>10</v>
      </c>
      <c r="R41" s="18">
        <v>0</v>
      </c>
      <c r="S41" s="18">
        <v>1</v>
      </c>
      <c r="T41" s="18">
        <v>4</v>
      </c>
      <c r="U41" s="18">
        <v>2</v>
      </c>
      <c r="V41" s="18">
        <v>0</v>
      </c>
      <c r="W41" s="18">
        <v>1</v>
      </c>
      <c r="X41" s="18">
        <v>0</v>
      </c>
      <c r="Y41" s="18">
        <v>0</v>
      </c>
      <c r="Z41" s="18">
        <v>2</v>
      </c>
      <c r="AA41" s="18">
        <v>2.5</v>
      </c>
      <c r="AB41" s="18">
        <v>10</v>
      </c>
      <c r="AC41" s="18">
        <v>0</v>
      </c>
      <c r="AD41" s="18">
        <v>1</v>
      </c>
      <c r="AE41" s="18">
        <v>2</v>
      </c>
      <c r="AF41" s="18">
        <v>7</v>
      </c>
      <c r="AG41" s="18">
        <v>0</v>
      </c>
    </row>
    <row r="42" spans="1:33" ht="15" customHeight="1" x14ac:dyDescent="0.15">
      <c r="A42" s="5"/>
      <c r="B42" s="204"/>
      <c r="C42" s="24" t="s">
        <v>1</v>
      </c>
      <c r="D42" s="18">
        <v>5</v>
      </c>
      <c r="E42" s="18">
        <v>0</v>
      </c>
      <c r="F42" s="18">
        <v>0</v>
      </c>
      <c r="G42" s="18">
        <v>0</v>
      </c>
      <c r="H42" s="18">
        <v>1</v>
      </c>
      <c r="I42" s="18">
        <v>2</v>
      </c>
      <c r="J42" s="18">
        <v>0</v>
      </c>
      <c r="K42" s="18">
        <v>1</v>
      </c>
      <c r="L42" s="18">
        <v>1</v>
      </c>
      <c r="M42" s="18">
        <v>0</v>
      </c>
      <c r="N42" s="18">
        <v>0</v>
      </c>
      <c r="O42" s="18">
        <v>0</v>
      </c>
      <c r="P42" s="18">
        <v>9.6</v>
      </c>
      <c r="Q42" s="18">
        <v>5</v>
      </c>
      <c r="R42" s="18">
        <v>0</v>
      </c>
      <c r="S42" s="18">
        <v>3</v>
      </c>
      <c r="T42" s="18">
        <v>1</v>
      </c>
      <c r="U42" s="18">
        <v>0</v>
      </c>
      <c r="V42" s="18">
        <v>0</v>
      </c>
      <c r="W42" s="18">
        <v>0</v>
      </c>
      <c r="X42" s="18">
        <v>0</v>
      </c>
      <c r="Y42" s="18">
        <v>0</v>
      </c>
      <c r="Z42" s="18">
        <v>1</v>
      </c>
      <c r="AA42" s="18">
        <v>1.25</v>
      </c>
      <c r="AB42" s="18">
        <v>5</v>
      </c>
      <c r="AC42" s="18">
        <v>0</v>
      </c>
      <c r="AD42" s="18">
        <v>0</v>
      </c>
      <c r="AE42" s="18">
        <v>2</v>
      </c>
      <c r="AF42" s="18">
        <v>3</v>
      </c>
      <c r="AG42" s="18">
        <v>0</v>
      </c>
    </row>
    <row r="43" spans="1:33" ht="15" customHeight="1" x14ac:dyDescent="0.15">
      <c r="A43" s="5"/>
      <c r="B43" s="201" t="s">
        <v>101</v>
      </c>
      <c r="C43" s="22" t="s">
        <v>167</v>
      </c>
      <c r="D43" s="18">
        <v>364</v>
      </c>
      <c r="E43" s="18">
        <v>0</v>
      </c>
      <c r="F43" s="18">
        <v>59</v>
      </c>
      <c r="G43" s="18">
        <v>146</v>
      </c>
      <c r="H43" s="18">
        <v>68</v>
      </c>
      <c r="I43" s="18">
        <v>27</v>
      </c>
      <c r="J43" s="18">
        <v>17</v>
      </c>
      <c r="K43" s="18">
        <v>23</v>
      </c>
      <c r="L43" s="18">
        <v>2</v>
      </c>
      <c r="M43" s="18">
        <v>1</v>
      </c>
      <c r="N43" s="18">
        <v>8</v>
      </c>
      <c r="O43" s="18">
        <v>13</v>
      </c>
      <c r="P43" s="18">
        <v>3.9504373177842567</v>
      </c>
      <c r="Q43" s="18">
        <v>364</v>
      </c>
      <c r="R43" s="18">
        <v>69</v>
      </c>
      <c r="S43" s="18">
        <v>166</v>
      </c>
      <c r="T43" s="18">
        <v>32</v>
      </c>
      <c r="U43" s="18">
        <v>8</v>
      </c>
      <c r="V43" s="18">
        <v>1</v>
      </c>
      <c r="W43" s="18">
        <v>1</v>
      </c>
      <c r="X43" s="18">
        <v>2</v>
      </c>
      <c r="Y43" s="18">
        <v>4</v>
      </c>
      <c r="Z43" s="18">
        <v>81</v>
      </c>
      <c r="AA43" s="18">
        <v>1.1590106007067138</v>
      </c>
      <c r="AB43" s="18">
        <v>0</v>
      </c>
      <c r="AC43" s="18">
        <v>0</v>
      </c>
      <c r="AD43" s="18">
        <v>0</v>
      </c>
      <c r="AE43" s="18">
        <v>0</v>
      </c>
      <c r="AF43" s="18">
        <v>0</v>
      </c>
      <c r="AG43" s="18">
        <v>0</v>
      </c>
    </row>
    <row r="44" spans="1:33" ht="15" customHeight="1" x14ac:dyDescent="0.15">
      <c r="A44" s="5"/>
      <c r="B44" s="202"/>
      <c r="C44" s="23" t="s">
        <v>168</v>
      </c>
      <c r="D44" s="18">
        <v>818</v>
      </c>
      <c r="E44" s="18">
        <v>0</v>
      </c>
      <c r="F44" s="18">
        <v>107</v>
      </c>
      <c r="G44" s="18">
        <v>261</v>
      </c>
      <c r="H44" s="18">
        <v>165</v>
      </c>
      <c r="I44" s="18">
        <v>107</v>
      </c>
      <c r="J44" s="18">
        <v>43</v>
      </c>
      <c r="K44" s="18">
        <v>69</v>
      </c>
      <c r="L44" s="18">
        <v>16</v>
      </c>
      <c r="M44" s="18">
        <v>9</v>
      </c>
      <c r="N44" s="18">
        <v>18</v>
      </c>
      <c r="O44" s="18">
        <v>23</v>
      </c>
      <c r="P44" s="18">
        <v>4.9536679536679538</v>
      </c>
      <c r="Q44" s="18">
        <v>818</v>
      </c>
      <c r="R44" s="18">
        <v>60</v>
      </c>
      <c r="S44" s="18">
        <v>387</v>
      </c>
      <c r="T44" s="18">
        <v>175</v>
      </c>
      <c r="U44" s="18">
        <v>29</v>
      </c>
      <c r="V44" s="18">
        <v>11</v>
      </c>
      <c r="W44" s="18">
        <v>4</v>
      </c>
      <c r="X44" s="18">
        <v>5</v>
      </c>
      <c r="Y44" s="18">
        <v>4</v>
      </c>
      <c r="Z44" s="18">
        <v>143</v>
      </c>
      <c r="AA44" s="18">
        <v>1.442962962962963</v>
      </c>
      <c r="AB44" s="18">
        <v>0</v>
      </c>
      <c r="AC44" s="18">
        <v>0</v>
      </c>
      <c r="AD44" s="18">
        <v>0</v>
      </c>
      <c r="AE44" s="18">
        <v>0</v>
      </c>
      <c r="AF44" s="18">
        <v>0</v>
      </c>
      <c r="AG44" s="18">
        <v>0</v>
      </c>
    </row>
    <row r="45" spans="1:33" ht="15" customHeight="1" x14ac:dyDescent="0.15">
      <c r="A45" s="5"/>
      <c r="B45" s="202"/>
      <c r="C45" s="23" t="s">
        <v>169</v>
      </c>
      <c r="D45" s="18">
        <v>141</v>
      </c>
      <c r="E45" s="18">
        <v>0</v>
      </c>
      <c r="F45" s="18">
        <v>22</v>
      </c>
      <c r="G45" s="18">
        <v>36</v>
      </c>
      <c r="H45" s="18">
        <v>29</v>
      </c>
      <c r="I45" s="18">
        <v>20</v>
      </c>
      <c r="J45" s="18">
        <v>12</v>
      </c>
      <c r="K45" s="18">
        <v>10</v>
      </c>
      <c r="L45" s="18">
        <v>2</v>
      </c>
      <c r="M45" s="18">
        <v>1</v>
      </c>
      <c r="N45" s="18">
        <v>3</v>
      </c>
      <c r="O45" s="18">
        <v>6</v>
      </c>
      <c r="P45" s="18">
        <v>4.9015151515151514</v>
      </c>
      <c r="Q45" s="18">
        <v>141</v>
      </c>
      <c r="R45" s="18">
        <v>15</v>
      </c>
      <c r="S45" s="18">
        <v>51</v>
      </c>
      <c r="T45" s="18">
        <v>28</v>
      </c>
      <c r="U45" s="18">
        <v>7</v>
      </c>
      <c r="V45" s="18">
        <v>3</v>
      </c>
      <c r="W45" s="18">
        <v>0</v>
      </c>
      <c r="X45" s="18">
        <v>2</v>
      </c>
      <c r="Y45" s="18">
        <v>3</v>
      </c>
      <c r="Z45" s="18">
        <v>32</v>
      </c>
      <c r="AA45" s="18">
        <v>1.871559633027523</v>
      </c>
      <c r="AB45" s="18">
        <v>0</v>
      </c>
      <c r="AC45" s="18">
        <v>0</v>
      </c>
      <c r="AD45" s="18">
        <v>0</v>
      </c>
      <c r="AE45" s="18">
        <v>0</v>
      </c>
      <c r="AF45" s="18">
        <v>0</v>
      </c>
      <c r="AG45" s="18">
        <v>0</v>
      </c>
    </row>
    <row r="46" spans="1:33" ht="15" customHeight="1" x14ac:dyDescent="0.15">
      <c r="A46" s="6"/>
      <c r="B46" s="203"/>
      <c r="C46" s="24" t="s">
        <v>1</v>
      </c>
      <c r="D46" s="18">
        <v>86</v>
      </c>
      <c r="E46" s="18">
        <v>0</v>
      </c>
      <c r="F46" s="18">
        <v>8</v>
      </c>
      <c r="G46" s="18">
        <v>23</v>
      </c>
      <c r="H46" s="18">
        <v>11</v>
      </c>
      <c r="I46" s="18">
        <v>9</v>
      </c>
      <c r="J46" s="18">
        <v>5</v>
      </c>
      <c r="K46" s="18">
        <v>2</v>
      </c>
      <c r="L46" s="18">
        <v>2</v>
      </c>
      <c r="M46" s="18">
        <v>1</v>
      </c>
      <c r="N46" s="18">
        <v>0</v>
      </c>
      <c r="O46" s="18">
        <v>25</v>
      </c>
      <c r="P46" s="18">
        <v>4.6229508196721314</v>
      </c>
      <c r="Q46" s="18">
        <v>86</v>
      </c>
      <c r="R46" s="18">
        <v>7</v>
      </c>
      <c r="S46" s="18">
        <v>28</v>
      </c>
      <c r="T46" s="18">
        <v>16</v>
      </c>
      <c r="U46" s="18">
        <v>2</v>
      </c>
      <c r="V46" s="18">
        <v>1</v>
      </c>
      <c r="W46" s="18">
        <v>0</v>
      </c>
      <c r="X46" s="18">
        <v>2</v>
      </c>
      <c r="Y46" s="18">
        <v>0</v>
      </c>
      <c r="Z46" s="18">
        <v>30</v>
      </c>
      <c r="AA46" s="18">
        <v>1.5357142857142858</v>
      </c>
      <c r="AB46" s="18">
        <v>0</v>
      </c>
      <c r="AC46" s="18">
        <v>0</v>
      </c>
      <c r="AD46" s="18">
        <v>0</v>
      </c>
      <c r="AE46" s="18">
        <v>0</v>
      </c>
      <c r="AF46" s="18">
        <v>0</v>
      </c>
      <c r="AG46" s="18">
        <v>0</v>
      </c>
    </row>
    <row r="48" spans="1:33" ht="15" customHeight="1" x14ac:dyDescent="0.15">
      <c r="C48" s="21"/>
    </row>
  </sheetData>
  <mergeCells count="4">
    <mergeCell ref="B39:B42"/>
    <mergeCell ref="B43:B46"/>
    <mergeCell ref="B16:B19"/>
    <mergeCell ref="B20:B23"/>
  </mergeCells>
  <phoneticPr fontId="1"/>
  <pageMargins left="0.23622047244094491" right="0.23622047244094491" top="0.62992125984251968" bottom="0.39370078740157483" header="0.23622047244094491" footer="0.31496062992125984"/>
  <pageSetup paperSize="9" scale="70" orientation="landscape"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86"/>
  <sheetViews>
    <sheetView showGridLines="0" view="pageBreakPreview" zoomScale="80" zoomScaleNormal="100" zoomScaleSheetLayoutView="80" workbookViewId="0">
      <selection activeCell="E9" sqref="E9"/>
    </sheetView>
  </sheetViews>
  <sheetFormatPr defaultColWidth="8" defaultRowHeight="15" customHeight="1" x14ac:dyDescent="0.15"/>
  <cols>
    <col min="1" max="1" width="16.85546875" style="1" customWidth="1"/>
    <col min="2" max="2" width="3.28515625" style="1" customWidth="1"/>
    <col min="3" max="3" width="18.7109375" style="1" customWidth="1"/>
    <col min="4" max="11" width="9.7109375" style="1" customWidth="1"/>
    <col min="12" max="16384" width="8" style="1"/>
  </cols>
  <sheetData>
    <row r="1" spans="1:12" ht="15" customHeight="1" x14ac:dyDescent="0.15">
      <c r="D1" s="1" t="s">
        <v>283</v>
      </c>
    </row>
    <row r="3" spans="1:12" s="9" customFormat="1" ht="22.5" x14ac:dyDescent="0.15">
      <c r="A3" s="7"/>
      <c r="B3" s="30"/>
      <c r="C3" s="8"/>
      <c r="D3" s="11" t="s">
        <v>0</v>
      </c>
      <c r="E3" s="11" t="s">
        <v>151</v>
      </c>
      <c r="F3" s="11" t="s">
        <v>541</v>
      </c>
      <c r="G3" s="11" t="s">
        <v>540</v>
      </c>
      <c r="H3" s="11" t="s">
        <v>539</v>
      </c>
      <c r="I3" s="11" t="s">
        <v>538</v>
      </c>
      <c r="J3" s="11" t="s">
        <v>537</v>
      </c>
      <c r="K3" s="11" t="s">
        <v>1</v>
      </c>
      <c r="L3" s="38"/>
    </row>
    <row r="4" spans="1:12" ht="14.25" customHeight="1" x14ac:dyDescent="0.15">
      <c r="A4" s="4" t="s">
        <v>284</v>
      </c>
      <c r="B4" s="85" t="s">
        <v>102</v>
      </c>
      <c r="C4" s="22" t="s">
        <v>536</v>
      </c>
      <c r="D4" s="13">
        <v>860</v>
      </c>
      <c r="E4" s="17">
        <v>29.069767441860467</v>
      </c>
      <c r="F4" s="17">
        <v>1.0465116279069768</v>
      </c>
      <c r="G4" s="17">
        <v>3.0232558139534884</v>
      </c>
      <c r="H4" s="17">
        <v>33.488372093023258</v>
      </c>
      <c r="I4" s="17">
        <v>26.046511627906977</v>
      </c>
      <c r="J4" s="17">
        <v>3.1395348837209305</v>
      </c>
      <c r="K4" s="17">
        <v>4.1860465116279073</v>
      </c>
    </row>
    <row r="5" spans="1:12" ht="14.25" customHeight="1" x14ac:dyDescent="0.15">
      <c r="A5" s="229" t="s">
        <v>544</v>
      </c>
      <c r="B5" s="86" t="s">
        <v>103</v>
      </c>
      <c r="C5" s="23" t="s">
        <v>535</v>
      </c>
      <c r="D5" s="13">
        <v>204</v>
      </c>
      <c r="E5" s="17">
        <v>15.686274509803921</v>
      </c>
      <c r="F5" s="17">
        <v>7.3529411764705888</v>
      </c>
      <c r="G5" s="17">
        <v>25</v>
      </c>
      <c r="H5" s="17">
        <v>28.921568627450984</v>
      </c>
      <c r="I5" s="17">
        <v>20.588235294117645</v>
      </c>
      <c r="J5" s="17">
        <v>2.4509803921568629</v>
      </c>
      <c r="K5" s="17">
        <v>0</v>
      </c>
    </row>
    <row r="6" spans="1:12" ht="14.25" customHeight="1" x14ac:dyDescent="0.15">
      <c r="A6" s="229"/>
      <c r="B6" s="2"/>
      <c r="C6" s="23" t="s">
        <v>534</v>
      </c>
      <c r="D6" s="13">
        <v>329</v>
      </c>
      <c r="E6" s="17">
        <v>13.98176291793313</v>
      </c>
      <c r="F6" s="17">
        <v>46.200607902735563</v>
      </c>
      <c r="G6" s="17">
        <v>18.844984802431611</v>
      </c>
      <c r="H6" s="17">
        <v>8.2066869300911858</v>
      </c>
      <c r="I6" s="17">
        <v>7.598784194528875</v>
      </c>
      <c r="J6" s="17">
        <v>3.6474164133738598</v>
      </c>
      <c r="K6" s="17">
        <v>1.5197568389057752</v>
      </c>
    </row>
    <row r="7" spans="1:12" ht="14.25" customHeight="1" x14ac:dyDescent="0.15">
      <c r="A7" s="5"/>
      <c r="B7" s="3"/>
      <c r="C7" s="24" t="s">
        <v>54</v>
      </c>
      <c r="D7" s="14">
        <v>198</v>
      </c>
      <c r="E7" s="15">
        <v>38.888888888888893</v>
      </c>
      <c r="F7" s="15">
        <v>6.0606060606060606</v>
      </c>
      <c r="G7" s="15">
        <v>6.5656565656565666</v>
      </c>
      <c r="H7" s="15">
        <v>10.1010101010101</v>
      </c>
      <c r="I7" s="15">
        <v>24.242424242424242</v>
      </c>
      <c r="J7" s="15">
        <v>2.0202020202020203</v>
      </c>
      <c r="K7" s="15">
        <v>12.121212121212121</v>
      </c>
    </row>
    <row r="8" spans="1:12" ht="14.25" customHeight="1" x14ac:dyDescent="0.15">
      <c r="A8" s="5"/>
      <c r="B8" s="31" t="s">
        <v>95</v>
      </c>
      <c r="C8" s="22" t="s">
        <v>536</v>
      </c>
      <c r="D8" s="13">
        <v>797</v>
      </c>
      <c r="E8" s="17">
        <v>28.105395232120451</v>
      </c>
      <c r="F8" s="17">
        <v>0.87829360100376408</v>
      </c>
      <c r="G8" s="17">
        <v>2.8858218318695106</v>
      </c>
      <c r="H8" s="17">
        <v>33.75156838143036</v>
      </c>
      <c r="I8" s="17">
        <v>27.603513174404014</v>
      </c>
      <c r="J8" s="17">
        <v>2.7603513174404015</v>
      </c>
      <c r="K8" s="17">
        <v>4.0150564617314926</v>
      </c>
    </row>
    <row r="9" spans="1:12" ht="14.25" customHeight="1" x14ac:dyDescent="0.15">
      <c r="A9" s="5"/>
      <c r="B9" s="31" t="s">
        <v>96</v>
      </c>
      <c r="C9" s="23" t="s">
        <v>535</v>
      </c>
      <c r="D9" s="13">
        <v>190</v>
      </c>
      <c r="E9" s="17">
        <v>14.736842105263156</v>
      </c>
      <c r="F9" s="17">
        <v>6.8421052631578956</v>
      </c>
      <c r="G9" s="17">
        <v>24.736842105263158</v>
      </c>
      <c r="H9" s="17">
        <v>30</v>
      </c>
      <c r="I9" s="17">
        <v>21.578947368421055</v>
      </c>
      <c r="J9" s="17">
        <v>2.1052631578947367</v>
      </c>
      <c r="K9" s="17">
        <v>0</v>
      </c>
    </row>
    <row r="10" spans="1:12" ht="14.25" customHeight="1" x14ac:dyDescent="0.15">
      <c r="A10" s="5"/>
      <c r="B10" s="31" t="s">
        <v>94</v>
      </c>
      <c r="C10" s="23" t="s">
        <v>534</v>
      </c>
      <c r="D10" s="13">
        <v>288</v>
      </c>
      <c r="E10" s="17">
        <v>13.194444444444445</v>
      </c>
      <c r="F10" s="17">
        <v>45.833333333333329</v>
      </c>
      <c r="G10" s="17">
        <v>19.791666666666664</v>
      </c>
      <c r="H10" s="17">
        <v>7.291666666666667</v>
      </c>
      <c r="I10" s="17">
        <v>7.9861111111111107</v>
      </c>
      <c r="J10" s="17">
        <v>4.1666666666666661</v>
      </c>
      <c r="K10" s="17">
        <v>1.7361111111111112</v>
      </c>
    </row>
    <row r="11" spans="1:12" ht="14.25" customHeight="1" x14ac:dyDescent="0.15">
      <c r="A11" s="5"/>
      <c r="B11" s="3"/>
      <c r="C11" s="24" t="s">
        <v>54</v>
      </c>
      <c r="D11" s="14">
        <v>184</v>
      </c>
      <c r="E11" s="15">
        <v>38.586956521739133</v>
      </c>
      <c r="F11" s="15">
        <v>5.4347826086956523</v>
      </c>
      <c r="G11" s="15">
        <v>7.0652173913043477</v>
      </c>
      <c r="H11" s="15">
        <v>9.2391304347826075</v>
      </c>
      <c r="I11" s="15">
        <v>26.086956521739129</v>
      </c>
      <c r="J11" s="15">
        <v>2.1739130434782608</v>
      </c>
      <c r="K11" s="15">
        <v>11.413043478260869</v>
      </c>
    </row>
    <row r="12" spans="1:12" ht="14.25" customHeight="1" x14ac:dyDescent="0.15">
      <c r="A12" s="5"/>
      <c r="B12" s="201" t="s">
        <v>100</v>
      </c>
      <c r="C12" s="22" t="s">
        <v>536</v>
      </c>
      <c r="D12" s="12">
        <v>63</v>
      </c>
      <c r="E12" s="16">
        <v>41.269841269841265</v>
      </c>
      <c r="F12" s="16">
        <v>3.1746031746031744</v>
      </c>
      <c r="G12" s="16">
        <v>4.7619047619047619</v>
      </c>
      <c r="H12" s="16">
        <v>30.158730158730158</v>
      </c>
      <c r="I12" s="16">
        <v>6.3492063492063489</v>
      </c>
      <c r="J12" s="16">
        <v>7.9365079365079358</v>
      </c>
      <c r="K12" s="16">
        <v>6.3492063492063489</v>
      </c>
    </row>
    <row r="13" spans="1:12" ht="14.25" customHeight="1" x14ac:dyDescent="0.15">
      <c r="A13" s="5"/>
      <c r="B13" s="202"/>
      <c r="C13" s="23" t="s">
        <v>535</v>
      </c>
      <c r="D13" s="13">
        <v>14</v>
      </c>
      <c r="E13" s="17">
        <v>28.571428571428569</v>
      </c>
      <c r="F13" s="17">
        <v>14.285714285714285</v>
      </c>
      <c r="G13" s="17">
        <v>28.571428571428569</v>
      </c>
      <c r="H13" s="17">
        <v>14.285714285714285</v>
      </c>
      <c r="I13" s="17">
        <v>7.1428571428571423</v>
      </c>
      <c r="J13" s="17">
        <v>7.1428571428571423</v>
      </c>
      <c r="K13" s="17">
        <v>0</v>
      </c>
    </row>
    <row r="14" spans="1:12" ht="14.25" customHeight="1" x14ac:dyDescent="0.15">
      <c r="A14" s="5"/>
      <c r="B14" s="202"/>
      <c r="C14" s="23" t="s">
        <v>534</v>
      </c>
      <c r="D14" s="13">
        <v>41</v>
      </c>
      <c r="E14" s="17">
        <v>19.512195121951219</v>
      </c>
      <c r="F14" s="17">
        <v>48.780487804878049</v>
      </c>
      <c r="G14" s="17">
        <v>12.195121951219512</v>
      </c>
      <c r="H14" s="17">
        <v>14.634146341463413</v>
      </c>
      <c r="I14" s="17">
        <v>4.8780487804878048</v>
      </c>
      <c r="J14" s="17">
        <v>0</v>
      </c>
      <c r="K14" s="17">
        <v>0</v>
      </c>
    </row>
    <row r="15" spans="1:12" ht="14.25" customHeight="1" x14ac:dyDescent="0.15">
      <c r="A15" s="6"/>
      <c r="B15" s="203"/>
      <c r="C15" s="24" t="s">
        <v>54</v>
      </c>
      <c r="D15" s="14">
        <v>14</v>
      </c>
      <c r="E15" s="15">
        <v>42.857142857142854</v>
      </c>
      <c r="F15" s="15">
        <v>14.285714285714285</v>
      </c>
      <c r="G15" s="15">
        <v>0</v>
      </c>
      <c r="H15" s="15">
        <v>21.428571428571427</v>
      </c>
      <c r="I15" s="15">
        <v>0</v>
      </c>
      <c r="J15" s="15">
        <v>0</v>
      </c>
      <c r="K15" s="15">
        <v>21.428571428571427</v>
      </c>
    </row>
    <row r="16" spans="1:12" s="90" customFormat="1" ht="14.25" customHeight="1" x14ac:dyDescent="0.15">
      <c r="A16" s="5" t="s">
        <v>533</v>
      </c>
      <c r="B16" s="85" t="s">
        <v>102</v>
      </c>
      <c r="C16" s="23" t="s">
        <v>529</v>
      </c>
      <c r="D16" s="13">
        <v>479</v>
      </c>
      <c r="E16" s="17">
        <v>33.194154488517746</v>
      </c>
      <c r="F16" s="17">
        <v>10.22964509394572</v>
      </c>
      <c r="G16" s="17">
        <v>7.5156576200417531</v>
      </c>
      <c r="H16" s="17">
        <v>11.273486430062631</v>
      </c>
      <c r="I16" s="17">
        <v>32.985386221294362</v>
      </c>
      <c r="J16" s="17">
        <v>3.3402922755741122</v>
      </c>
      <c r="K16" s="17">
        <v>1.4613778705636742</v>
      </c>
    </row>
    <row r="17" spans="1:11" s="90" customFormat="1" ht="14.25" customHeight="1" x14ac:dyDescent="0.15">
      <c r="A17" s="229" t="s">
        <v>543</v>
      </c>
      <c r="B17" s="86" t="s">
        <v>103</v>
      </c>
      <c r="C17" s="23" t="s">
        <v>150</v>
      </c>
      <c r="D17" s="13">
        <v>514</v>
      </c>
      <c r="E17" s="17">
        <v>19.260700389105061</v>
      </c>
      <c r="F17" s="17">
        <v>11.089494163424124</v>
      </c>
      <c r="G17" s="17">
        <v>9.7276264591439698</v>
      </c>
      <c r="H17" s="17">
        <v>34.824902723735406</v>
      </c>
      <c r="I17" s="17">
        <v>17.704280155642024</v>
      </c>
      <c r="J17" s="17">
        <v>3.5019455252918288</v>
      </c>
      <c r="K17" s="17">
        <v>3.8910505836575875</v>
      </c>
    </row>
    <row r="18" spans="1:11" s="90" customFormat="1" ht="14.25" customHeight="1" x14ac:dyDescent="0.15">
      <c r="A18" s="229"/>
      <c r="B18" s="2"/>
      <c r="C18" s="23" t="s">
        <v>528</v>
      </c>
      <c r="D18" s="13">
        <v>339</v>
      </c>
      <c r="E18" s="17">
        <v>15.339233038348082</v>
      </c>
      <c r="F18" s="17">
        <v>19.469026548672566</v>
      </c>
      <c r="G18" s="17">
        <v>13.864306784660767</v>
      </c>
      <c r="H18" s="17">
        <v>36.283185840707965</v>
      </c>
      <c r="I18" s="17">
        <v>9.7345132743362832</v>
      </c>
      <c r="J18" s="17">
        <v>2.6548672566371683</v>
      </c>
      <c r="K18" s="17">
        <v>2.6548672566371683</v>
      </c>
    </row>
    <row r="19" spans="1:11" s="90" customFormat="1" ht="14.25" customHeight="1" x14ac:dyDescent="0.15">
      <c r="A19" s="229"/>
      <c r="B19" s="3"/>
      <c r="C19" s="24" t="s">
        <v>54</v>
      </c>
      <c r="D19" s="14">
        <v>259</v>
      </c>
      <c r="E19" s="15">
        <v>36.679536679536682</v>
      </c>
      <c r="F19" s="15">
        <v>6.1776061776061777</v>
      </c>
      <c r="G19" s="15">
        <v>7.3359073359073363</v>
      </c>
      <c r="H19" s="15">
        <v>14.671814671814673</v>
      </c>
      <c r="I19" s="15">
        <v>22.007722007722009</v>
      </c>
      <c r="J19" s="15">
        <v>1.9305019305019304</v>
      </c>
      <c r="K19" s="15">
        <v>11.196911196911197</v>
      </c>
    </row>
    <row r="20" spans="1:11" s="90" customFormat="1" ht="14.25" customHeight="1" x14ac:dyDescent="0.15">
      <c r="A20" s="5"/>
      <c r="B20" s="31" t="s">
        <v>95</v>
      </c>
      <c r="C20" s="23" t="s">
        <v>529</v>
      </c>
      <c r="D20" s="13">
        <v>450</v>
      </c>
      <c r="E20" s="17">
        <v>31.333333333333336</v>
      </c>
      <c r="F20" s="17">
        <v>10</v>
      </c>
      <c r="G20" s="17">
        <v>7.7777777777777777</v>
      </c>
      <c r="H20" s="17">
        <v>11.555555555555555</v>
      </c>
      <c r="I20" s="17">
        <v>34.444444444444443</v>
      </c>
      <c r="J20" s="17">
        <v>3.5555555555555554</v>
      </c>
      <c r="K20" s="17">
        <v>1.3333333333333335</v>
      </c>
    </row>
    <row r="21" spans="1:11" s="90" customFormat="1" ht="14.25" customHeight="1" x14ac:dyDescent="0.15">
      <c r="A21" s="5"/>
      <c r="B21" s="31" t="s">
        <v>96</v>
      </c>
      <c r="C21" s="23" t="s">
        <v>150</v>
      </c>
      <c r="D21" s="13">
        <v>473</v>
      </c>
      <c r="E21" s="17">
        <v>18.604651162790699</v>
      </c>
      <c r="F21" s="17">
        <v>10.993657505285412</v>
      </c>
      <c r="G21" s="17">
        <v>9.9365750528541223</v>
      </c>
      <c r="H21" s="17">
        <v>34.672304439746298</v>
      </c>
      <c r="I21" s="17">
        <v>18.816067653276956</v>
      </c>
      <c r="J21" s="17">
        <v>3.1712473572938689</v>
      </c>
      <c r="K21" s="17">
        <v>3.8054968287526427</v>
      </c>
    </row>
    <row r="22" spans="1:11" s="90" customFormat="1" ht="14.25" customHeight="1" x14ac:dyDescent="0.15">
      <c r="A22" s="5"/>
      <c r="B22" s="31" t="s">
        <v>94</v>
      </c>
      <c r="C22" s="23" t="s">
        <v>528</v>
      </c>
      <c r="D22" s="13">
        <v>304</v>
      </c>
      <c r="E22" s="17">
        <v>15.460526315789474</v>
      </c>
      <c r="F22" s="17">
        <v>17.763157894736842</v>
      </c>
      <c r="G22" s="17">
        <v>14.144736842105262</v>
      </c>
      <c r="H22" s="17">
        <v>36.84210526315789</v>
      </c>
      <c r="I22" s="17">
        <v>10.855263157894738</v>
      </c>
      <c r="J22" s="17">
        <v>2.3026315789473681</v>
      </c>
      <c r="K22" s="17">
        <v>2.6315789473684208</v>
      </c>
    </row>
    <row r="23" spans="1:11" s="90" customFormat="1" ht="14.25" customHeight="1" x14ac:dyDescent="0.15">
      <c r="A23" s="5"/>
      <c r="B23" s="3"/>
      <c r="C23" s="24" t="s">
        <v>54</v>
      </c>
      <c r="D23" s="14">
        <v>232</v>
      </c>
      <c r="E23" s="15">
        <v>36.637931034482754</v>
      </c>
      <c r="F23" s="15">
        <v>4.7413793103448274</v>
      </c>
      <c r="G23" s="15">
        <v>6.4655172413793105</v>
      </c>
      <c r="H23" s="15">
        <v>15.517241379310345</v>
      </c>
      <c r="I23" s="15">
        <v>23.706896551724139</v>
      </c>
      <c r="J23" s="15">
        <v>1.7241379310344827</v>
      </c>
      <c r="K23" s="15">
        <v>11.206896551724139</v>
      </c>
    </row>
    <row r="24" spans="1:11" s="90" customFormat="1" ht="14.25" customHeight="1" x14ac:dyDescent="0.15">
      <c r="A24" s="5"/>
      <c r="B24" s="201" t="s">
        <v>100</v>
      </c>
      <c r="C24" s="23" t="s">
        <v>529</v>
      </c>
      <c r="D24" s="13">
        <v>29</v>
      </c>
      <c r="E24" s="17">
        <v>62.068965517241381</v>
      </c>
      <c r="F24" s="17">
        <v>13.793103448275861</v>
      </c>
      <c r="G24" s="17">
        <v>3.4482758620689653</v>
      </c>
      <c r="H24" s="17">
        <v>6.8965517241379306</v>
      </c>
      <c r="I24" s="17">
        <v>10.344827586206897</v>
      </c>
      <c r="J24" s="17">
        <v>0</v>
      </c>
      <c r="K24" s="17">
        <v>3.4482758620689653</v>
      </c>
    </row>
    <row r="25" spans="1:11" s="90" customFormat="1" ht="14.25" customHeight="1" x14ac:dyDescent="0.15">
      <c r="A25" s="5"/>
      <c r="B25" s="202"/>
      <c r="C25" s="23" t="s">
        <v>150</v>
      </c>
      <c r="D25" s="13">
        <v>41</v>
      </c>
      <c r="E25" s="17">
        <v>26.829268292682929</v>
      </c>
      <c r="F25" s="17">
        <v>12.195121951219512</v>
      </c>
      <c r="G25" s="17">
        <v>7.3170731707317067</v>
      </c>
      <c r="H25" s="17">
        <v>36.585365853658537</v>
      </c>
      <c r="I25" s="17">
        <v>4.8780487804878048</v>
      </c>
      <c r="J25" s="17">
        <v>7.3170731707317067</v>
      </c>
      <c r="K25" s="17">
        <v>4.8780487804878048</v>
      </c>
    </row>
    <row r="26" spans="1:11" s="90" customFormat="1" ht="14.25" customHeight="1" x14ac:dyDescent="0.15">
      <c r="A26" s="5"/>
      <c r="B26" s="202"/>
      <c r="C26" s="23" t="s">
        <v>528</v>
      </c>
      <c r="D26" s="13">
        <v>35</v>
      </c>
      <c r="E26" s="17">
        <v>14.285714285714285</v>
      </c>
      <c r="F26" s="17">
        <v>34.285714285714285</v>
      </c>
      <c r="G26" s="17">
        <v>11.428571428571429</v>
      </c>
      <c r="H26" s="17">
        <v>31.428571428571427</v>
      </c>
      <c r="I26" s="17">
        <v>0</v>
      </c>
      <c r="J26" s="17">
        <v>5.7142857142857144</v>
      </c>
      <c r="K26" s="17">
        <v>2.8571428571428572</v>
      </c>
    </row>
    <row r="27" spans="1:11" s="90" customFormat="1" ht="14.25" customHeight="1" x14ac:dyDescent="0.15">
      <c r="A27" s="6"/>
      <c r="B27" s="203"/>
      <c r="C27" s="24" t="s">
        <v>54</v>
      </c>
      <c r="D27" s="14">
        <v>27</v>
      </c>
      <c r="E27" s="15">
        <v>37.037037037037038</v>
      </c>
      <c r="F27" s="15">
        <v>18.518518518518519</v>
      </c>
      <c r="G27" s="15">
        <v>14.814814814814813</v>
      </c>
      <c r="H27" s="15">
        <v>7.4074074074074066</v>
      </c>
      <c r="I27" s="15">
        <v>7.4074074074074066</v>
      </c>
      <c r="J27" s="15">
        <v>3.7037037037037033</v>
      </c>
      <c r="K27" s="15">
        <v>11.111111111111111</v>
      </c>
    </row>
    <row r="28" spans="1:11" s="90" customFormat="1" ht="14.25" customHeight="1" x14ac:dyDescent="0.15">
      <c r="A28" s="5" t="s">
        <v>527</v>
      </c>
      <c r="B28" s="85" t="s">
        <v>102</v>
      </c>
      <c r="C28" s="23" t="s">
        <v>122</v>
      </c>
      <c r="D28" s="13">
        <v>266</v>
      </c>
      <c r="E28" s="17">
        <v>42.481203007518801</v>
      </c>
      <c r="F28" s="17">
        <v>6.0150375939849621</v>
      </c>
      <c r="G28" s="17">
        <v>6.7669172932330826</v>
      </c>
      <c r="H28" s="17">
        <v>27.819548872180448</v>
      </c>
      <c r="I28" s="17">
        <v>6.7669172932330826</v>
      </c>
      <c r="J28" s="17">
        <v>3.7593984962406015</v>
      </c>
      <c r="K28" s="17">
        <v>6.3909774436090219</v>
      </c>
    </row>
    <row r="29" spans="1:11" s="90" customFormat="1" ht="14.25" customHeight="1" x14ac:dyDescent="0.15">
      <c r="A29" s="229" t="s">
        <v>542</v>
      </c>
      <c r="B29" s="86" t="s">
        <v>103</v>
      </c>
      <c r="C29" s="23" t="s">
        <v>123</v>
      </c>
      <c r="D29" s="13">
        <v>384</v>
      </c>
      <c r="E29" s="17">
        <v>22.65625</v>
      </c>
      <c r="F29" s="17">
        <v>6.510416666666667</v>
      </c>
      <c r="G29" s="17">
        <v>7.8125</v>
      </c>
      <c r="H29" s="17">
        <v>33.59375</v>
      </c>
      <c r="I29" s="17">
        <v>24.21875</v>
      </c>
      <c r="J29" s="17">
        <v>1.8229166666666667</v>
      </c>
      <c r="K29" s="17">
        <v>3.3854166666666665</v>
      </c>
    </row>
    <row r="30" spans="1:11" s="90" customFormat="1" ht="14.25" customHeight="1" x14ac:dyDescent="0.15">
      <c r="A30" s="229"/>
      <c r="B30" s="83"/>
      <c r="C30" s="23" t="s">
        <v>391</v>
      </c>
      <c r="D30" s="13">
        <v>432</v>
      </c>
      <c r="E30" s="17">
        <v>15.972222222222221</v>
      </c>
      <c r="F30" s="17">
        <v>10.648148148148149</v>
      </c>
      <c r="G30" s="17">
        <v>11.342592592592593</v>
      </c>
      <c r="H30" s="17">
        <v>28.935185185185187</v>
      </c>
      <c r="I30" s="17">
        <v>27.314814814814813</v>
      </c>
      <c r="J30" s="17">
        <v>4.1666666666666661</v>
      </c>
      <c r="K30" s="17">
        <v>1.6203703703703702</v>
      </c>
    </row>
    <row r="31" spans="1:11" s="90" customFormat="1" ht="14.25" customHeight="1" x14ac:dyDescent="0.15">
      <c r="A31" s="229"/>
      <c r="B31" s="83"/>
      <c r="C31" s="23" t="s">
        <v>392</v>
      </c>
      <c r="D31" s="13">
        <v>304</v>
      </c>
      <c r="E31" s="17">
        <v>17.105263157894736</v>
      </c>
      <c r="F31" s="17">
        <v>28.618421052631575</v>
      </c>
      <c r="G31" s="17">
        <v>14.473684210526317</v>
      </c>
      <c r="H31" s="17">
        <v>16.118421052631579</v>
      </c>
      <c r="I31" s="17">
        <v>20.394736842105264</v>
      </c>
      <c r="J31" s="17">
        <v>2.6315789473684208</v>
      </c>
      <c r="K31" s="17">
        <v>0.6578947368421052</v>
      </c>
    </row>
    <row r="32" spans="1:11" s="90" customFormat="1" ht="14.25" customHeight="1" x14ac:dyDescent="0.15">
      <c r="A32" s="229"/>
      <c r="B32" s="84"/>
      <c r="C32" s="24" t="s">
        <v>54</v>
      </c>
      <c r="D32" s="14">
        <v>205</v>
      </c>
      <c r="E32" s="15">
        <v>40.975609756097562</v>
      </c>
      <c r="F32" s="15">
        <v>6.8292682926829276</v>
      </c>
      <c r="G32" s="15">
        <v>5.3658536585365857</v>
      </c>
      <c r="H32" s="15">
        <v>8.2926829268292686</v>
      </c>
      <c r="I32" s="15">
        <v>23.414634146341466</v>
      </c>
      <c r="J32" s="15">
        <v>2.4390243902439024</v>
      </c>
      <c r="K32" s="15">
        <v>12.682926829268293</v>
      </c>
    </row>
    <row r="33" spans="1:11" s="90" customFormat="1" ht="14.25" customHeight="1" x14ac:dyDescent="0.15">
      <c r="A33" s="5"/>
      <c r="B33" s="31" t="s">
        <v>95</v>
      </c>
      <c r="C33" s="23" t="s">
        <v>122</v>
      </c>
      <c r="D33" s="13">
        <v>213</v>
      </c>
      <c r="E33" s="17">
        <v>43.661971830985912</v>
      </c>
      <c r="F33" s="17">
        <v>5.6338028169014089</v>
      </c>
      <c r="G33" s="17">
        <v>6.103286384976526</v>
      </c>
      <c r="H33" s="17">
        <v>27.699530516431924</v>
      </c>
      <c r="I33" s="17">
        <v>8.4507042253521121</v>
      </c>
      <c r="J33" s="17">
        <v>2.3474178403755865</v>
      </c>
      <c r="K33" s="17">
        <v>6.103286384976526</v>
      </c>
    </row>
    <row r="34" spans="1:11" s="90" customFormat="1" ht="14.25" customHeight="1" x14ac:dyDescent="0.15">
      <c r="A34" s="5"/>
      <c r="B34" s="31" t="s">
        <v>96</v>
      </c>
      <c r="C34" s="23" t="s">
        <v>123</v>
      </c>
      <c r="D34" s="13">
        <v>359</v>
      </c>
      <c r="E34" s="17">
        <v>21.16991643454039</v>
      </c>
      <c r="F34" s="17">
        <v>6.1281337047353759</v>
      </c>
      <c r="G34" s="17">
        <v>8.0779944289693599</v>
      </c>
      <c r="H34" s="17">
        <v>33.983286908077993</v>
      </c>
      <c r="I34" s="17">
        <v>25.905292479108631</v>
      </c>
      <c r="J34" s="17">
        <v>1.6713091922005572</v>
      </c>
      <c r="K34" s="17">
        <v>3.0640668523676879</v>
      </c>
    </row>
    <row r="35" spans="1:11" s="90" customFormat="1" ht="14.25" customHeight="1" x14ac:dyDescent="0.15">
      <c r="A35" s="5"/>
      <c r="B35" s="31" t="s">
        <v>94</v>
      </c>
      <c r="C35" s="23" t="s">
        <v>391</v>
      </c>
      <c r="D35" s="13">
        <v>411</v>
      </c>
      <c r="E35" s="17">
        <v>15.815085158150852</v>
      </c>
      <c r="F35" s="17">
        <v>9.002433090024331</v>
      </c>
      <c r="G35" s="17">
        <v>11.435523114355231</v>
      </c>
      <c r="H35" s="17">
        <v>29.683698296836987</v>
      </c>
      <c r="I35" s="17">
        <v>27.980535279805352</v>
      </c>
      <c r="J35" s="17">
        <v>4.3795620437956204</v>
      </c>
      <c r="K35" s="17">
        <v>1.7031630170316301</v>
      </c>
    </row>
    <row r="36" spans="1:11" s="90" customFormat="1" ht="14.25" customHeight="1" x14ac:dyDescent="0.15">
      <c r="A36" s="5"/>
      <c r="B36" s="83"/>
      <c r="C36" s="23" t="s">
        <v>392</v>
      </c>
      <c r="D36" s="13">
        <v>282</v>
      </c>
      <c r="E36" s="17">
        <v>17.375886524822697</v>
      </c>
      <c r="F36" s="17">
        <v>28.368794326241137</v>
      </c>
      <c r="G36" s="17">
        <v>14.184397163120568</v>
      </c>
      <c r="H36" s="17">
        <v>15.957446808510639</v>
      </c>
      <c r="I36" s="17">
        <v>20.567375886524822</v>
      </c>
      <c r="J36" s="17">
        <v>2.8368794326241136</v>
      </c>
      <c r="K36" s="17">
        <v>0.70921985815602839</v>
      </c>
    </row>
    <row r="37" spans="1:11" s="90" customFormat="1" ht="14.25" customHeight="1" x14ac:dyDescent="0.15">
      <c r="A37" s="5"/>
      <c r="B37" s="84"/>
      <c r="C37" s="24" t="s">
        <v>54</v>
      </c>
      <c r="D37" s="14">
        <v>194</v>
      </c>
      <c r="E37" s="15">
        <v>40.206185567010309</v>
      </c>
      <c r="F37" s="15">
        <v>5.6701030927835054</v>
      </c>
      <c r="G37" s="15">
        <v>5.6701030927835054</v>
      </c>
      <c r="H37" s="15">
        <v>8.2474226804123703</v>
      </c>
      <c r="I37" s="15">
        <v>24.742268041237114</v>
      </c>
      <c r="J37" s="15">
        <v>2.5773195876288657</v>
      </c>
      <c r="K37" s="15">
        <v>12.886597938144329</v>
      </c>
    </row>
    <row r="38" spans="1:11" s="90" customFormat="1" ht="14.25" customHeight="1" x14ac:dyDescent="0.15">
      <c r="A38" s="5"/>
      <c r="B38" s="201" t="s">
        <v>100</v>
      </c>
      <c r="C38" s="23" t="s">
        <v>122</v>
      </c>
      <c r="D38" s="13">
        <v>53</v>
      </c>
      <c r="E38" s="17">
        <v>37.735849056603776</v>
      </c>
      <c r="F38" s="17">
        <v>7.5471698113207548</v>
      </c>
      <c r="G38" s="17">
        <v>9.433962264150944</v>
      </c>
      <c r="H38" s="17">
        <v>28.30188679245283</v>
      </c>
      <c r="I38" s="17">
        <v>0</v>
      </c>
      <c r="J38" s="17">
        <v>9.433962264150944</v>
      </c>
      <c r="K38" s="17">
        <v>7.5471698113207548</v>
      </c>
    </row>
    <row r="39" spans="1:11" s="90" customFormat="1" ht="14.25" customHeight="1" x14ac:dyDescent="0.15">
      <c r="A39" s="5"/>
      <c r="B39" s="202"/>
      <c r="C39" s="23" t="s">
        <v>123</v>
      </c>
      <c r="D39" s="13">
        <v>25</v>
      </c>
      <c r="E39" s="17">
        <v>44</v>
      </c>
      <c r="F39" s="17">
        <v>12</v>
      </c>
      <c r="G39" s="17">
        <v>4</v>
      </c>
      <c r="H39" s="17">
        <v>28.000000000000004</v>
      </c>
      <c r="I39" s="17">
        <v>0</v>
      </c>
      <c r="J39" s="17">
        <v>4</v>
      </c>
      <c r="K39" s="17">
        <v>8</v>
      </c>
    </row>
    <row r="40" spans="1:11" s="90" customFormat="1" ht="14.25" customHeight="1" x14ac:dyDescent="0.15">
      <c r="A40" s="5"/>
      <c r="B40" s="202"/>
      <c r="C40" s="23" t="s">
        <v>391</v>
      </c>
      <c r="D40" s="13">
        <v>21</v>
      </c>
      <c r="E40" s="17">
        <v>19.047619047619047</v>
      </c>
      <c r="F40" s="17">
        <v>42.857142857142854</v>
      </c>
      <c r="G40" s="17">
        <v>9.5238095238095237</v>
      </c>
      <c r="H40" s="17">
        <v>14.285714285714285</v>
      </c>
      <c r="I40" s="17">
        <v>14.285714285714285</v>
      </c>
      <c r="J40" s="17">
        <v>0</v>
      </c>
      <c r="K40" s="17">
        <v>0</v>
      </c>
    </row>
    <row r="41" spans="1:11" s="90" customFormat="1" ht="14.25" customHeight="1" x14ac:dyDescent="0.15">
      <c r="A41" s="5"/>
      <c r="B41" s="202"/>
      <c r="C41" s="23" t="s">
        <v>392</v>
      </c>
      <c r="D41" s="13">
        <v>22</v>
      </c>
      <c r="E41" s="17">
        <v>13.636363636363635</v>
      </c>
      <c r="F41" s="17">
        <v>31.818181818181817</v>
      </c>
      <c r="G41" s="17">
        <v>18.181818181818183</v>
      </c>
      <c r="H41" s="17">
        <v>18.181818181818183</v>
      </c>
      <c r="I41" s="17">
        <v>18.181818181818183</v>
      </c>
      <c r="J41" s="17">
        <v>0</v>
      </c>
      <c r="K41" s="17">
        <v>0</v>
      </c>
    </row>
    <row r="42" spans="1:11" ht="14.25" customHeight="1" x14ac:dyDescent="0.15">
      <c r="A42" s="6"/>
      <c r="B42" s="32"/>
      <c r="C42" s="24" t="s">
        <v>54</v>
      </c>
      <c r="D42" s="14">
        <v>11</v>
      </c>
      <c r="E42" s="15">
        <v>54.54545454545454</v>
      </c>
      <c r="F42" s="15">
        <v>27.27272727272727</v>
      </c>
      <c r="G42" s="15">
        <v>0</v>
      </c>
      <c r="H42" s="15">
        <v>9.0909090909090917</v>
      </c>
      <c r="I42" s="15">
        <v>0</v>
      </c>
      <c r="J42" s="15">
        <v>0</v>
      </c>
      <c r="K42" s="15">
        <v>9.0909090909090917</v>
      </c>
    </row>
    <row r="46" spans="1:11" ht="15" customHeight="1" x14ac:dyDescent="0.15">
      <c r="A46" s="4" t="s">
        <v>284</v>
      </c>
      <c r="B46" s="85" t="s">
        <v>102</v>
      </c>
      <c r="C46" s="22" t="s">
        <v>536</v>
      </c>
      <c r="D46" s="18">
        <v>860</v>
      </c>
      <c r="E46" s="18">
        <v>250</v>
      </c>
      <c r="F46" s="18">
        <v>9</v>
      </c>
      <c r="G46" s="18">
        <v>26</v>
      </c>
      <c r="H46" s="18">
        <v>288</v>
      </c>
      <c r="I46" s="18">
        <v>224</v>
      </c>
      <c r="J46" s="18">
        <v>27</v>
      </c>
      <c r="K46" s="18">
        <v>36</v>
      </c>
    </row>
    <row r="47" spans="1:11" ht="15" customHeight="1" x14ac:dyDescent="0.15">
      <c r="A47" s="5" t="s">
        <v>285</v>
      </c>
      <c r="B47" s="86" t="s">
        <v>103</v>
      </c>
      <c r="C47" s="23" t="s">
        <v>535</v>
      </c>
      <c r="D47" s="18">
        <v>204</v>
      </c>
      <c r="E47" s="18">
        <v>32</v>
      </c>
      <c r="F47" s="18">
        <v>15</v>
      </c>
      <c r="G47" s="18">
        <v>51</v>
      </c>
      <c r="H47" s="18">
        <v>59</v>
      </c>
      <c r="I47" s="18">
        <v>42</v>
      </c>
      <c r="J47" s="18">
        <v>5</v>
      </c>
      <c r="K47" s="18">
        <v>0</v>
      </c>
    </row>
    <row r="48" spans="1:11" ht="15" customHeight="1" x14ac:dyDescent="0.15">
      <c r="A48" s="5"/>
      <c r="B48" s="2"/>
      <c r="C48" s="23" t="s">
        <v>534</v>
      </c>
      <c r="D48" s="18">
        <v>329</v>
      </c>
      <c r="E48" s="18">
        <v>46</v>
      </c>
      <c r="F48" s="18">
        <v>152</v>
      </c>
      <c r="G48" s="18">
        <v>62</v>
      </c>
      <c r="H48" s="18">
        <v>27</v>
      </c>
      <c r="I48" s="18">
        <v>25</v>
      </c>
      <c r="J48" s="18">
        <v>12</v>
      </c>
      <c r="K48" s="18">
        <v>5</v>
      </c>
    </row>
    <row r="49" spans="1:11" ht="15" customHeight="1" x14ac:dyDescent="0.15">
      <c r="A49" s="5"/>
      <c r="B49" s="3"/>
      <c r="C49" s="24" t="s">
        <v>54</v>
      </c>
      <c r="D49" s="18">
        <v>198</v>
      </c>
      <c r="E49" s="18">
        <v>77</v>
      </c>
      <c r="F49" s="18">
        <v>12</v>
      </c>
      <c r="G49" s="18">
        <v>13</v>
      </c>
      <c r="H49" s="18">
        <v>20</v>
      </c>
      <c r="I49" s="18">
        <v>48</v>
      </c>
      <c r="J49" s="18">
        <v>4</v>
      </c>
      <c r="K49" s="18">
        <v>24</v>
      </c>
    </row>
    <row r="50" spans="1:11" ht="15" customHeight="1" x14ac:dyDescent="0.15">
      <c r="A50" s="5"/>
      <c r="B50" s="31" t="s">
        <v>95</v>
      </c>
      <c r="C50" s="22" t="s">
        <v>536</v>
      </c>
      <c r="D50" s="18">
        <v>797</v>
      </c>
      <c r="E50" s="18">
        <v>224</v>
      </c>
      <c r="F50" s="18">
        <v>7</v>
      </c>
      <c r="G50" s="18">
        <v>23</v>
      </c>
      <c r="H50" s="18">
        <v>269</v>
      </c>
      <c r="I50" s="18">
        <v>220</v>
      </c>
      <c r="J50" s="18">
        <v>22</v>
      </c>
      <c r="K50" s="18">
        <v>32</v>
      </c>
    </row>
    <row r="51" spans="1:11" ht="15" customHeight="1" x14ac:dyDescent="0.15">
      <c r="A51" s="5"/>
      <c r="B51" s="31" t="s">
        <v>96</v>
      </c>
      <c r="C51" s="23" t="s">
        <v>535</v>
      </c>
      <c r="D51" s="18">
        <v>190</v>
      </c>
      <c r="E51" s="18">
        <v>28</v>
      </c>
      <c r="F51" s="18">
        <v>13</v>
      </c>
      <c r="G51" s="18">
        <v>47</v>
      </c>
      <c r="H51" s="18">
        <v>57</v>
      </c>
      <c r="I51" s="18">
        <v>41</v>
      </c>
      <c r="J51" s="18">
        <v>4</v>
      </c>
      <c r="K51" s="18">
        <v>0</v>
      </c>
    </row>
    <row r="52" spans="1:11" ht="15" customHeight="1" x14ac:dyDescent="0.15">
      <c r="A52" s="5"/>
      <c r="B52" s="31" t="s">
        <v>94</v>
      </c>
      <c r="C52" s="23" t="s">
        <v>534</v>
      </c>
      <c r="D52" s="18">
        <v>288</v>
      </c>
      <c r="E52" s="18">
        <v>38</v>
      </c>
      <c r="F52" s="18">
        <v>132</v>
      </c>
      <c r="G52" s="18">
        <v>57</v>
      </c>
      <c r="H52" s="18">
        <v>21</v>
      </c>
      <c r="I52" s="18">
        <v>23</v>
      </c>
      <c r="J52" s="18">
        <v>12</v>
      </c>
      <c r="K52" s="18">
        <v>5</v>
      </c>
    </row>
    <row r="53" spans="1:11" ht="15" customHeight="1" x14ac:dyDescent="0.15">
      <c r="A53" s="5"/>
      <c r="B53" s="3"/>
      <c r="C53" s="24" t="s">
        <v>54</v>
      </c>
      <c r="D53" s="18">
        <v>184</v>
      </c>
      <c r="E53" s="18">
        <v>71</v>
      </c>
      <c r="F53" s="18">
        <v>10</v>
      </c>
      <c r="G53" s="18">
        <v>13</v>
      </c>
      <c r="H53" s="18">
        <v>17</v>
      </c>
      <c r="I53" s="18">
        <v>48</v>
      </c>
      <c r="J53" s="18">
        <v>4</v>
      </c>
      <c r="K53" s="18">
        <v>21</v>
      </c>
    </row>
    <row r="54" spans="1:11" ht="15" customHeight="1" x14ac:dyDescent="0.15">
      <c r="A54" s="5"/>
      <c r="B54" s="195" t="s">
        <v>100</v>
      </c>
      <c r="C54" s="22" t="s">
        <v>536</v>
      </c>
      <c r="D54" s="18">
        <v>63</v>
      </c>
      <c r="E54" s="18">
        <v>26</v>
      </c>
      <c r="F54" s="18">
        <v>2</v>
      </c>
      <c r="G54" s="18">
        <v>3</v>
      </c>
      <c r="H54" s="18">
        <v>19</v>
      </c>
      <c r="I54" s="18">
        <v>4</v>
      </c>
      <c r="J54" s="18">
        <v>5</v>
      </c>
      <c r="K54" s="18">
        <v>4</v>
      </c>
    </row>
    <row r="55" spans="1:11" ht="15" customHeight="1" x14ac:dyDescent="0.15">
      <c r="A55" s="5"/>
      <c r="B55" s="196"/>
      <c r="C55" s="23" t="s">
        <v>535</v>
      </c>
      <c r="D55" s="18">
        <v>14</v>
      </c>
      <c r="E55" s="18">
        <v>4</v>
      </c>
      <c r="F55" s="18">
        <v>2</v>
      </c>
      <c r="G55" s="18">
        <v>4</v>
      </c>
      <c r="H55" s="18">
        <v>2</v>
      </c>
      <c r="I55" s="18">
        <v>1</v>
      </c>
      <c r="J55" s="18">
        <v>1</v>
      </c>
      <c r="K55" s="18">
        <v>0</v>
      </c>
    </row>
    <row r="56" spans="1:11" ht="15" customHeight="1" x14ac:dyDescent="0.15">
      <c r="A56" s="5"/>
      <c r="B56" s="196"/>
      <c r="C56" s="23" t="s">
        <v>534</v>
      </c>
      <c r="D56" s="18">
        <v>41</v>
      </c>
      <c r="E56" s="18">
        <v>8</v>
      </c>
      <c r="F56" s="18">
        <v>20</v>
      </c>
      <c r="G56" s="18">
        <v>5</v>
      </c>
      <c r="H56" s="18">
        <v>6</v>
      </c>
      <c r="I56" s="18">
        <v>2</v>
      </c>
      <c r="J56" s="18">
        <v>0</v>
      </c>
      <c r="K56" s="18">
        <v>0</v>
      </c>
    </row>
    <row r="57" spans="1:11" ht="15" customHeight="1" x14ac:dyDescent="0.15">
      <c r="A57" s="6"/>
      <c r="B57" s="204"/>
      <c r="C57" s="24" t="s">
        <v>54</v>
      </c>
      <c r="D57" s="18">
        <v>14</v>
      </c>
      <c r="E57" s="18">
        <v>6</v>
      </c>
      <c r="F57" s="18">
        <v>2</v>
      </c>
      <c r="G57" s="18">
        <v>0</v>
      </c>
      <c r="H57" s="18">
        <v>3</v>
      </c>
      <c r="I57" s="18">
        <v>0</v>
      </c>
      <c r="J57" s="18">
        <v>0</v>
      </c>
      <c r="K57" s="18">
        <v>3</v>
      </c>
    </row>
    <row r="58" spans="1:11" ht="15" customHeight="1" x14ac:dyDescent="0.15">
      <c r="A58" s="5" t="s">
        <v>533</v>
      </c>
      <c r="B58" s="85" t="s">
        <v>102</v>
      </c>
      <c r="C58" s="23" t="s">
        <v>529</v>
      </c>
      <c r="D58" s="18">
        <v>479</v>
      </c>
      <c r="E58" s="18">
        <v>159</v>
      </c>
      <c r="F58" s="18">
        <v>49</v>
      </c>
      <c r="G58" s="18">
        <v>36</v>
      </c>
      <c r="H58" s="18">
        <v>54</v>
      </c>
      <c r="I58" s="18">
        <v>158</v>
      </c>
      <c r="J58" s="18">
        <v>16</v>
      </c>
      <c r="K58" s="18">
        <v>7</v>
      </c>
    </row>
    <row r="59" spans="1:11" ht="15" customHeight="1" x14ac:dyDescent="0.15">
      <c r="A59" s="5" t="s">
        <v>532</v>
      </c>
      <c r="B59" s="86" t="s">
        <v>103</v>
      </c>
      <c r="C59" s="23" t="s">
        <v>150</v>
      </c>
      <c r="D59" s="18">
        <v>514</v>
      </c>
      <c r="E59" s="18">
        <v>99</v>
      </c>
      <c r="F59" s="18">
        <v>57</v>
      </c>
      <c r="G59" s="18">
        <v>50</v>
      </c>
      <c r="H59" s="18">
        <v>179</v>
      </c>
      <c r="I59" s="18">
        <v>91</v>
      </c>
      <c r="J59" s="18">
        <v>18</v>
      </c>
      <c r="K59" s="18">
        <v>20</v>
      </c>
    </row>
    <row r="60" spans="1:11" ht="15" customHeight="1" x14ac:dyDescent="0.15">
      <c r="A60" s="5" t="s">
        <v>531</v>
      </c>
      <c r="B60" s="2"/>
      <c r="C60" s="23" t="s">
        <v>528</v>
      </c>
      <c r="D60" s="18">
        <v>339</v>
      </c>
      <c r="E60" s="18">
        <v>52</v>
      </c>
      <c r="F60" s="18">
        <v>66</v>
      </c>
      <c r="G60" s="18">
        <v>47</v>
      </c>
      <c r="H60" s="18">
        <v>123</v>
      </c>
      <c r="I60" s="18">
        <v>33</v>
      </c>
      <c r="J60" s="18">
        <v>9</v>
      </c>
      <c r="K60" s="18">
        <v>9</v>
      </c>
    </row>
    <row r="61" spans="1:11" ht="15" customHeight="1" x14ac:dyDescent="0.15">
      <c r="A61" s="5" t="s">
        <v>530</v>
      </c>
      <c r="B61" s="3"/>
      <c r="C61" s="24" t="s">
        <v>54</v>
      </c>
      <c r="D61" s="18">
        <v>259</v>
      </c>
      <c r="E61" s="18">
        <v>95</v>
      </c>
      <c r="F61" s="18">
        <v>16</v>
      </c>
      <c r="G61" s="18">
        <v>19</v>
      </c>
      <c r="H61" s="18">
        <v>38</v>
      </c>
      <c r="I61" s="18">
        <v>57</v>
      </c>
      <c r="J61" s="18">
        <v>5</v>
      </c>
      <c r="K61" s="18">
        <v>29</v>
      </c>
    </row>
    <row r="62" spans="1:11" ht="15" customHeight="1" x14ac:dyDescent="0.15">
      <c r="A62" s="5"/>
      <c r="B62" s="31" t="s">
        <v>95</v>
      </c>
      <c r="C62" s="23" t="s">
        <v>529</v>
      </c>
      <c r="D62" s="18">
        <v>450</v>
      </c>
      <c r="E62" s="18">
        <v>141</v>
      </c>
      <c r="F62" s="18">
        <v>45</v>
      </c>
      <c r="G62" s="18">
        <v>35</v>
      </c>
      <c r="H62" s="18">
        <v>52</v>
      </c>
      <c r="I62" s="18">
        <v>155</v>
      </c>
      <c r="J62" s="18">
        <v>16</v>
      </c>
      <c r="K62" s="18">
        <v>6</v>
      </c>
    </row>
    <row r="63" spans="1:11" ht="15" customHeight="1" x14ac:dyDescent="0.15">
      <c r="A63" s="5"/>
      <c r="B63" s="31" t="s">
        <v>96</v>
      </c>
      <c r="C63" s="23" t="s">
        <v>150</v>
      </c>
      <c r="D63" s="18">
        <v>473</v>
      </c>
      <c r="E63" s="18">
        <v>88</v>
      </c>
      <c r="F63" s="18">
        <v>52</v>
      </c>
      <c r="G63" s="18">
        <v>47</v>
      </c>
      <c r="H63" s="18">
        <v>164</v>
      </c>
      <c r="I63" s="18">
        <v>89</v>
      </c>
      <c r="J63" s="18">
        <v>15</v>
      </c>
      <c r="K63" s="18">
        <v>18</v>
      </c>
    </row>
    <row r="64" spans="1:11" ht="15" customHeight="1" x14ac:dyDescent="0.15">
      <c r="A64" s="5"/>
      <c r="B64" s="31" t="s">
        <v>94</v>
      </c>
      <c r="C64" s="23" t="s">
        <v>528</v>
      </c>
      <c r="D64" s="18">
        <v>304</v>
      </c>
      <c r="E64" s="18">
        <v>47</v>
      </c>
      <c r="F64" s="18">
        <v>54</v>
      </c>
      <c r="G64" s="18">
        <v>43</v>
      </c>
      <c r="H64" s="18">
        <v>112</v>
      </c>
      <c r="I64" s="18">
        <v>33</v>
      </c>
      <c r="J64" s="18">
        <v>7</v>
      </c>
      <c r="K64" s="18">
        <v>8</v>
      </c>
    </row>
    <row r="65" spans="1:11" ht="15" customHeight="1" x14ac:dyDescent="0.15">
      <c r="A65" s="5"/>
      <c r="B65" s="3"/>
      <c r="C65" s="24" t="s">
        <v>54</v>
      </c>
      <c r="D65" s="18">
        <v>232</v>
      </c>
      <c r="E65" s="18">
        <v>85</v>
      </c>
      <c r="F65" s="18">
        <v>11</v>
      </c>
      <c r="G65" s="18">
        <v>15</v>
      </c>
      <c r="H65" s="18">
        <v>36</v>
      </c>
      <c r="I65" s="18">
        <v>55</v>
      </c>
      <c r="J65" s="18">
        <v>4</v>
      </c>
      <c r="K65" s="18">
        <v>26</v>
      </c>
    </row>
    <row r="66" spans="1:11" ht="15" customHeight="1" x14ac:dyDescent="0.15">
      <c r="A66" s="5"/>
      <c r="B66" s="195" t="s">
        <v>100</v>
      </c>
      <c r="C66" s="23" t="s">
        <v>529</v>
      </c>
      <c r="D66" s="18">
        <v>29</v>
      </c>
      <c r="E66" s="18">
        <v>18</v>
      </c>
      <c r="F66" s="18">
        <v>4</v>
      </c>
      <c r="G66" s="18">
        <v>1</v>
      </c>
      <c r="H66" s="18">
        <v>2</v>
      </c>
      <c r="I66" s="18">
        <v>3</v>
      </c>
      <c r="J66" s="18">
        <v>0</v>
      </c>
      <c r="K66" s="18">
        <v>1</v>
      </c>
    </row>
    <row r="67" spans="1:11" ht="15" customHeight="1" x14ac:dyDescent="0.15">
      <c r="A67" s="5"/>
      <c r="B67" s="196"/>
      <c r="C67" s="23" t="s">
        <v>150</v>
      </c>
      <c r="D67" s="18">
        <v>41</v>
      </c>
      <c r="E67" s="18">
        <v>11</v>
      </c>
      <c r="F67" s="18">
        <v>5</v>
      </c>
      <c r="G67" s="18">
        <v>3</v>
      </c>
      <c r="H67" s="18">
        <v>15</v>
      </c>
      <c r="I67" s="18">
        <v>2</v>
      </c>
      <c r="J67" s="18">
        <v>3</v>
      </c>
      <c r="K67" s="18">
        <v>2</v>
      </c>
    </row>
    <row r="68" spans="1:11" ht="15" customHeight="1" x14ac:dyDescent="0.15">
      <c r="A68" s="5"/>
      <c r="B68" s="196"/>
      <c r="C68" s="23" t="s">
        <v>528</v>
      </c>
      <c r="D68" s="18">
        <v>35</v>
      </c>
      <c r="E68" s="18">
        <v>5</v>
      </c>
      <c r="F68" s="18">
        <v>12</v>
      </c>
      <c r="G68" s="18">
        <v>4</v>
      </c>
      <c r="H68" s="18">
        <v>11</v>
      </c>
      <c r="I68" s="18">
        <v>0</v>
      </c>
      <c r="J68" s="18">
        <v>2</v>
      </c>
      <c r="K68" s="18">
        <v>1</v>
      </c>
    </row>
    <row r="69" spans="1:11" ht="15" customHeight="1" x14ac:dyDescent="0.15">
      <c r="A69" s="6"/>
      <c r="B69" s="204"/>
      <c r="C69" s="24" t="s">
        <v>54</v>
      </c>
      <c r="D69" s="18">
        <v>27</v>
      </c>
      <c r="E69" s="18">
        <v>10</v>
      </c>
      <c r="F69" s="18">
        <v>5</v>
      </c>
      <c r="G69" s="18">
        <v>4</v>
      </c>
      <c r="H69" s="18">
        <v>2</v>
      </c>
      <c r="I69" s="18">
        <v>2</v>
      </c>
      <c r="J69" s="18">
        <v>1</v>
      </c>
      <c r="K69" s="18">
        <v>3</v>
      </c>
    </row>
    <row r="70" spans="1:11" ht="15" customHeight="1" x14ac:dyDescent="0.15">
      <c r="A70" s="5" t="s">
        <v>527</v>
      </c>
      <c r="B70" s="85" t="s">
        <v>102</v>
      </c>
      <c r="C70" s="23" t="s">
        <v>122</v>
      </c>
      <c r="D70" s="18">
        <v>266</v>
      </c>
      <c r="E70" s="18">
        <v>113</v>
      </c>
      <c r="F70" s="18">
        <v>16</v>
      </c>
      <c r="G70" s="18">
        <v>18</v>
      </c>
      <c r="H70" s="18">
        <v>74</v>
      </c>
      <c r="I70" s="18">
        <v>18</v>
      </c>
      <c r="J70" s="18">
        <v>10</v>
      </c>
      <c r="K70" s="18">
        <v>17</v>
      </c>
    </row>
    <row r="71" spans="1:11" ht="15" customHeight="1" x14ac:dyDescent="0.15">
      <c r="A71" s="5" t="s">
        <v>526</v>
      </c>
      <c r="B71" s="86" t="s">
        <v>103</v>
      </c>
      <c r="C71" s="23" t="s">
        <v>123</v>
      </c>
      <c r="D71" s="18">
        <v>384</v>
      </c>
      <c r="E71" s="18">
        <v>87</v>
      </c>
      <c r="F71" s="18">
        <v>25</v>
      </c>
      <c r="G71" s="18">
        <v>30</v>
      </c>
      <c r="H71" s="18">
        <v>129</v>
      </c>
      <c r="I71" s="18">
        <v>93</v>
      </c>
      <c r="J71" s="18">
        <v>7</v>
      </c>
      <c r="K71" s="18">
        <v>13</v>
      </c>
    </row>
    <row r="72" spans="1:11" ht="15" customHeight="1" x14ac:dyDescent="0.15">
      <c r="A72" s="5" t="s">
        <v>525</v>
      </c>
      <c r="B72" s="83"/>
      <c r="C72" s="23" t="s">
        <v>391</v>
      </c>
      <c r="D72" s="18">
        <v>432</v>
      </c>
      <c r="E72" s="18">
        <v>69</v>
      </c>
      <c r="F72" s="18">
        <v>46</v>
      </c>
      <c r="G72" s="18">
        <v>49</v>
      </c>
      <c r="H72" s="18">
        <v>125</v>
      </c>
      <c r="I72" s="18">
        <v>118</v>
      </c>
      <c r="J72" s="18">
        <v>18</v>
      </c>
      <c r="K72" s="18">
        <v>7</v>
      </c>
    </row>
    <row r="73" spans="1:11" ht="15" customHeight="1" x14ac:dyDescent="0.15">
      <c r="A73" s="5" t="s">
        <v>524</v>
      </c>
      <c r="B73" s="83"/>
      <c r="C73" s="23" t="s">
        <v>392</v>
      </c>
      <c r="D73" s="18">
        <v>304</v>
      </c>
      <c r="E73" s="18">
        <v>52</v>
      </c>
      <c r="F73" s="18">
        <v>87</v>
      </c>
      <c r="G73" s="18">
        <v>44</v>
      </c>
      <c r="H73" s="18">
        <v>49</v>
      </c>
      <c r="I73" s="18">
        <v>62</v>
      </c>
      <c r="J73" s="18">
        <v>8</v>
      </c>
      <c r="K73" s="18">
        <v>2</v>
      </c>
    </row>
    <row r="74" spans="1:11" ht="15" customHeight="1" x14ac:dyDescent="0.15">
      <c r="A74" s="5"/>
      <c r="B74" s="84"/>
      <c r="C74" s="24" t="s">
        <v>54</v>
      </c>
      <c r="D74" s="18">
        <v>205</v>
      </c>
      <c r="E74" s="18">
        <v>84</v>
      </c>
      <c r="F74" s="18">
        <v>14</v>
      </c>
      <c r="G74" s="18">
        <v>11</v>
      </c>
      <c r="H74" s="18">
        <v>17</v>
      </c>
      <c r="I74" s="18">
        <v>48</v>
      </c>
      <c r="J74" s="18">
        <v>5</v>
      </c>
      <c r="K74" s="18">
        <v>26</v>
      </c>
    </row>
    <row r="75" spans="1:11" ht="15" customHeight="1" x14ac:dyDescent="0.15">
      <c r="A75" s="5"/>
      <c r="B75" s="31" t="s">
        <v>95</v>
      </c>
      <c r="C75" s="23" t="s">
        <v>122</v>
      </c>
      <c r="D75" s="18">
        <v>213</v>
      </c>
      <c r="E75" s="18">
        <v>93</v>
      </c>
      <c r="F75" s="18">
        <v>12</v>
      </c>
      <c r="G75" s="18">
        <v>13</v>
      </c>
      <c r="H75" s="18">
        <v>59</v>
      </c>
      <c r="I75" s="18">
        <v>18</v>
      </c>
      <c r="J75" s="18">
        <v>5</v>
      </c>
      <c r="K75" s="18">
        <v>13</v>
      </c>
    </row>
    <row r="76" spans="1:11" ht="15" customHeight="1" x14ac:dyDescent="0.15">
      <c r="A76" s="5"/>
      <c r="B76" s="31" t="s">
        <v>96</v>
      </c>
      <c r="C76" s="23" t="s">
        <v>123</v>
      </c>
      <c r="D76" s="18">
        <v>359</v>
      </c>
      <c r="E76" s="18">
        <v>76</v>
      </c>
      <c r="F76" s="18">
        <v>22</v>
      </c>
      <c r="G76" s="18">
        <v>29</v>
      </c>
      <c r="H76" s="18">
        <v>122</v>
      </c>
      <c r="I76" s="18">
        <v>93</v>
      </c>
      <c r="J76" s="18">
        <v>6</v>
      </c>
      <c r="K76" s="18">
        <v>11</v>
      </c>
    </row>
    <row r="77" spans="1:11" ht="15" customHeight="1" x14ac:dyDescent="0.15">
      <c r="A77" s="5"/>
      <c r="B77" s="31" t="s">
        <v>94</v>
      </c>
      <c r="C77" s="23" t="s">
        <v>391</v>
      </c>
      <c r="D77" s="18">
        <v>411</v>
      </c>
      <c r="E77" s="18">
        <v>65</v>
      </c>
      <c r="F77" s="18">
        <v>37</v>
      </c>
      <c r="G77" s="18">
        <v>47</v>
      </c>
      <c r="H77" s="18">
        <v>122</v>
      </c>
      <c r="I77" s="18">
        <v>115</v>
      </c>
      <c r="J77" s="18">
        <v>18</v>
      </c>
      <c r="K77" s="18">
        <v>7</v>
      </c>
    </row>
    <row r="78" spans="1:11" ht="15" customHeight="1" x14ac:dyDescent="0.15">
      <c r="A78" s="5"/>
      <c r="B78" s="83"/>
      <c r="C78" s="23" t="s">
        <v>392</v>
      </c>
      <c r="D78" s="18">
        <v>282</v>
      </c>
      <c r="E78" s="18">
        <v>49</v>
      </c>
      <c r="F78" s="18">
        <v>80</v>
      </c>
      <c r="G78" s="18">
        <v>40</v>
      </c>
      <c r="H78" s="18">
        <v>45</v>
      </c>
      <c r="I78" s="18">
        <v>58</v>
      </c>
      <c r="J78" s="18">
        <v>8</v>
      </c>
      <c r="K78" s="18">
        <v>2</v>
      </c>
    </row>
    <row r="79" spans="1:11" ht="15" customHeight="1" x14ac:dyDescent="0.15">
      <c r="A79" s="5"/>
      <c r="B79" s="84"/>
      <c r="C79" s="24" t="s">
        <v>54</v>
      </c>
      <c r="D79" s="18">
        <v>194</v>
      </c>
      <c r="E79" s="18">
        <v>78</v>
      </c>
      <c r="F79" s="18">
        <v>11</v>
      </c>
      <c r="G79" s="18">
        <v>11</v>
      </c>
      <c r="H79" s="18">
        <v>16</v>
      </c>
      <c r="I79" s="18">
        <v>48</v>
      </c>
      <c r="J79" s="18">
        <v>5</v>
      </c>
      <c r="K79" s="18">
        <v>25</v>
      </c>
    </row>
    <row r="80" spans="1:11" ht="15" customHeight="1" x14ac:dyDescent="0.15">
      <c r="A80" s="5"/>
      <c r="B80" s="195" t="s">
        <v>100</v>
      </c>
      <c r="C80" s="23" t="s">
        <v>122</v>
      </c>
      <c r="D80" s="18">
        <v>53</v>
      </c>
      <c r="E80" s="18">
        <v>20</v>
      </c>
      <c r="F80" s="18">
        <v>4</v>
      </c>
      <c r="G80" s="18">
        <v>5</v>
      </c>
      <c r="H80" s="18">
        <v>15</v>
      </c>
      <c r="I80" s="18">
        <v>0</v>
      </c>
      <c r="J80" s="18">
        <v>5</v>
      </c>
      <c r="K80" s="18">
        <v>4</v>
      </c>
    </row>
    <row r="81" spans="1:11" ht="15" customHeight="1" x14ac:dyDescent="0.15">
      <c r="A81" s="5"/>
      <c r="B81" s="196"/>
      <c r="C81" s="23" t="s">
        <v>123</v>
      </c>
      <c r="D81" s="18">
        <v>25</v>
      </c>
      <c r="E81" s="18">
        <v>11</v>
      </c>
      <c r="F81" s="18">
        <v>3</v>
      </c>
      <c r="G81" s="18">
        <v>1</v>
      </c>
      <c r="H81" s="18">
        <v>7</v>
      </c>
      <c r="I81" s="18">
        <v>0</v>
      </c>
      <c r="J81" s="18">
        <v>1</v>
      </c>
      <c r="K81" s="18">
        <v>2</v>
      </c>
    </row>
    <row r="82" spans="1:11" ht="15" customHeight="1" x14ac:dyDescent="0.15">
      <c r="A82" s="5"/>
      <c r="B82" s="196"/>
      <c r="C82" s="23" t="s">
        <v>391</v>
      </c>
      <c r="D82" s="18">
        <v>21</v>
      </c>
      <c r="E82" s="18">
        <v>4</v>
      </c>
      <c r="F82" s="18">
        <v>9</v>
      </c>
      <c r="G82" s="18">
        <v>2</v>
      </c>
      <c r="H82" s="18">
        <v>3</v>
      </c>
      <c r="I82" s="18">
        <v>3</v>
      </c>
      <c r="J82" s="18">
        <v>0</v>
      </c>
      <c r="K82" s="18">
        <v>0</v>
      </c>
    </row>
    <row r="83" spans="1:11" ht="15" customHeight="1" x14ac:dyDescent="0.15">
      <c r="A83" s="5"/>
      <c r="B83" s="196"/>
      <c r="C83" s="23" t="s">
        <v>392</v>
      </c>
      <c r="D83" s="18">
        <v>22</v>
      </c>
      <c r="E83" s="18">
        <v>3</v>
      </c>
      <c r="F83" s="18">
        <v>7</v>
      </c>
      <c r="G83" s="18">
        <v>4</v>
      </c>
      <c r="H83" s="18">
        <v>4</v>
      </c>
      <c r="I83" s="18">
        <v>4</v>
      </c>
      <c r="J83" s="18">
        <v>0</v>
      </c>
      <c r="K83" s="18">
        <v>0</v>
      </c>
    </row>
    <row r="84" spans="1:11" ht="15" customHeight="1" x14ac:dyDescent="0.15">
      <c r="A84" s="6"/>
      <c r="B84" s="32"/>
      <c r="C84" s="24" t="s">
        <v>54</v>
      </c>
      <c r="D84" s="18">
        <v>11</v>
      </c>
      <c r="E84" s="18">
        <v>6</v>
      </c>
      <c r="F84" s="18">
        <v>3</v>
      </c>
      <c r="G84" s="18">
        <v>0</v>
      </c>
      <c r="H84" s="18">
        <v>1</v>
      </c>
      <c r="I84" s="18">
        <v>0</v>
      </c>
      <c r="J84" s="18">
        <v>0</v>
      </c>
      <c r="K84" s="18">
        <v>1</v>
      </c>
    </row>
    <row r="86" spans="1:11" ht="15" customHeight="1" x14ac:dyDescent="0.15">
      <c r="C86" s="21"/>
    </row>
  </sheetData>
  <mergeCells count="9">
    <mergeCell ref="A17:A19"/>
    <mergeCell ref="A29:A32"/>
    <mergeCell ref="A5:A6"/>
    <mergeCell ref="B80:B83"/>
    <mergeCell ref="B12:B15"/>
    <mergeCell ref="B24:B27"/>
    <mergeCell ref="B38:B41"/>
    <mergeCell ref="B54:B57"/>
    <mergeCell ref="B66:B69"/>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1" manualBreakCount="1">
    <brk id="3" max="16383" man="1"/>
  </rowBreaks>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topLeftCell="G11" zoomScale="115" zoomScaleNormal="100" zoomScaleSheetLayoutView="115" workbookViewId="0">
      <selection activeCell="T28" sqref="T28"/>
    </sheetView>
  </sheetViews>
  <sheetFormatPr defaultColWidth="8" defaultRowHeight="15" customHeight="1" x14ac:dyDescent="0.15"/>
  <cols>
    <col min="1" max="1" width="15.5703125" style="1" customWidth="1"/>
    <col min="2" max="2" width="3.28515625" style="1" customWidth="1"/>
    <col min="3" max="3" width="18.7109375" style="1" customWidth="1"/>
    <col min="4" max="7" width="9.7109375" style="1" customWidth="1"/>
    <col min="8" max="16384" width="8" style="1"/>
  </cols>
  <sheetData>
    <row r="1" spans="1:13" ht="15" customHeight="1" x14ac:dyDescent="0.15">
      <c r="D1" s="1" t="s">
        <v>283</v>
      </c>
    </row>
    <row r="3" spans="1:13" s="9" customFormat="1" ht="15" customHeight="1" x14ac:dyDescent="0.15">
      <c r="A3" s="7"/>
      <c r="B3" s="30"/>
      <c r="C3" s="8"/>
      <c r="D3" s="42" t="s">
        <v>0</v>
      </c>
      <c r="E3" s="42" t="s">
        <v>151</v>
      </c>
      <c r="F3" s="42" t="s">
        <v>152</v>
      </c>
      <c r="G3" s="42" t="s">
        <v>1</v>
      </c>
      <c r="H3" s="38"/>
      <c r="K3" s="20" t="str">
        <f>F3</f>
        <v>加算あり</v>
      </c>
      <c r="L3" s="20" t="str">
        <f>E3</f>
        <v>加算なし</v>
      </c>
      <c r="M3" s="20" t="str">
        <f t="shared" ref="M3" si="0">G3</f>
        <v>無回答</v>
      </c>
    </row>
    <row r="4" spans="1:13" ht="14.25" customHeight="1" x14ac:dyDescent="0.15">
      <c r="A4" s="4" t="s">
        <v>284</v>
      </c>
      <c r="B4" s="34" t="s">
        <v>102</v>
      </c>
      <c r="C4" s="22" t="s">
        <v>140</v>
      </c>
      <c r="D4" s="13">
        <f t="shared" ref="D4:D18" si="1">D22</f>
        <v>74</v>
      </c>
      <c r="E4" s="17">
        <f t="shared" ref="E4:G18" si="2">IF($D4=0,0,E22/$D4*100)</f>
        <v>6.756756756756757</v>
      </c>
      <c r="F4" s="17">
        <f t="shared" si="2"/>
        <v>93.243243243243242</v>
      </c>
      <c r="G4" s="17">
        <f t="shared" si="2"/>
        <v>0</v>
      </c>
      <c r="J4" s="1" t="str">
        <f>C4&amp;"
 N="&amp;D4</f>
        <v>25％未満
 N=74</v>
      </c>
      <c r="K4" s="20">
        <f>F4</f>
        <v>93.243243243243242</v>
      </c>
      <c r="L4" s="20">
        <f>E4</f>
        <v>6.756756756756757</v>
      </c>
      <c r="M4" s="20">
        <f t="shared" ref="M4:M7" si="3">G4</f>
        <v>0</v>
      </c>
    </row>
    <row r="5" spans="1:13" ht="14.25" customHeight="1" x14ac:dyDescent="0.15">
      <c r="A5" s="5" t="s">
        <v>285</v>
      </c>
      <c r="B5" s="35" t="s">
        <v>103</v>
      </c>
      <c r="C5" s="23" t="s">
        <v>141</v>
      </c>
      <c r="D5" s="13">
        <f t="shared" si="1"/>
        <v>275</v>
      </c>
      <c r="E5" s="17">
        <f t="shared" si="2"/>
        <v>21.818181818181817</v>
      </c>
      <c r="F5" s="17">
        <f t="shared" si="2"/>
        <v>75.63636363636364</v>
      </c>
      <c r="G5" s="17">
        <f t="shared" si="2"/>
        <v>2.5454545454545454</v>
      </c>
      <c r="J5" s="1" t="str">
        <f>C5&amp;"
 　　N="&amp;D5</f>
        <v>25～50％未満
 　　N=275</v>
      </c>
      <c r="K5" s="20">
        <f>F5</f>
        <v>75.63636363636364</v>
      </c>
      <c r="L5" s="20">
        <f>E5</f>
        <v>21.818181818181817</v>
      </c>
      <c r="M5" s="20">
        <f t="shared" si="3"/>
        <v>2.5454545454545454</v>
      </c>
    </row>
    <row r="6" spans="1:13" ht="14.25" customHeight="1" x14ac:dyDescent="0.15">
      <c r="A6" s="5"/>
      <c r="B6" s="2"/>
      <c r="C6" s="23" t="s">
        <v>142</v>
      </c>
      <c r="D6" s="13">
        <f t="shared" si="1"/>
        <v>564</v>
      </c>
      <c r="E6" s="17">
        <f t="shared" si="2"/>
        <v>24.290780141843971</v>
      </c>
      <c r="F6" s="17">
        <f t="shared" si="2"/>
        <v>74.113475177304963</v>
      </c>
      <c r="G6" s="17">
        <f t="shared" si="2"/>
        <v>1.5957446808510638</v>
      </c>
      <c r="J6" s="1" t="str">
        <f>C6&amp;"
 　　N="&amp;D6</f>
        <v>50～70％未満
 　　N=564</v>
      </c>
      <c r="K6" s="20">
        <f>F6</f>
        <v>74.113475177304963</v>
      </c>
      <c r="L6" s="20">
        <f>E6</f>
        <v>24.290780141843971</v>
      </c>
      <c r="M6" s="20">
        <f t="shared" si="3"/>
        <v>1.5957446808510638</v>
      </c>
    </row>
    <row r="7" spans="1:13" ht="14.25" customHeight="1" x14ac:dyDescent="0.15">
      <c r="A7" s="5"/>
      <c r="B7" s="2"/>
      <c r="C7" s="23" t="s">
        <v>143</v>
      </c>
      <c r="D7" s="13">
        <f t="shared" si="1"/>
        <v>620</v>
      </c>
      <c r="E7" s="17">
        <f t="shared" si="2"/>
        <v>30.161290322580648</v>
      </c>
      <c r="F7" s="17">
        <f t="shared" si="2"/>
        <v>65.483870967741936</v>
      </c>
      <c r="G7" s="17">
        <f t="shared" si="2"/>
        <v>4.354838709677419</v>
      </c>
      <c r="J7" s="1" t="str">
        <f>C7&amp;"
 N="&amp;D7</f>
        <v>70％以上
 N=620</v>
      </c>
      <c r="K7" s="20">
        <f>F7</f>
        <v>65.483870967741936</v>
      </c>
      <c r="L7" s="20">
        <f>E7</f>
        <v>30.161290322580648</v>
      </c>
      <c r="M7" s="20">
        <f t="shared" si="3"/>
        <v>4.354838709677419</v>
      </c>
    </row>
    <row r="8" spans="1:13" ht="14.25" customHeight="1" x14ac:dyDescent="0.15">
      <c r="A8" s="5"/>
      <c r="B8" s="3"/>
      <c r="C8" s="24" t="s">
        <v>54</v>
      </c>
      <c r="D8" s="14">
        <f t="shared" si="1"/>
        <v>58</v>
      </c>
      <c r="E8" s="15">
        <f t="shared" si="2"/>
        <v>27.586206896551722</v>
      </c>
      <c r="F8" s="15">
        <f t="shared" si="2"/>
        <v>34.482758620689658</v>
      </c>
      <c r="G8" s="15">
        <f t="shared" si="2"/>
        <v>37.931034482758619</v>
      </c>
    </row>
    <row r="9" spans="1:13" ht="14.25" customHeight="1" x14ac:dyDescent="0.15">
      <c r="A9" s="5"/>
      <c r="B9" s="31" t="s">
        <v>95</v>
      </c>
      <c r="C9" s="22" t="s">
        <v>140</v>
      </c>
      <c r="D9" s="13">
        <f t="shared" si="1"/>
        <v>70</v>
      </c>
      <c r="E9" s="17">
        <f t="shared" si="2"/>
        <v>7.1428571428571423</v>
      </c>
      <c r="F9" s="17">
        <f t="shared" si="2"/>
        <v>92.857142857142861</v>
      </c>
      <c r="G9" s="17">
        <f t="shared" si="2"/>
        <v>0</v>
      </c>
    </row>
    <row r="10" spans="1:13" ht="14.25" customHeight="1" x14ac:dyDescent="0.15">
      <c r="A10" s="5"/>
      <c r="B10" s="31" t="s">
        <v>96</v>
      </c>
      <c r="C10" s="23" t="s">
        <v>141</v>
      </c>
      <c r="D10" s="13">
        <f t="shared" si="1"/>
        <v>262</v>
      </c>
      <c r="E10" s="17">
        <f t="shared" si="2"/>
        <v>22.137404580152673</v>
      </c>
      <c r="F10" s="17">
        <f t="shared" si="2"/>
        <v>75.572519083969468</v>
      </c>
      <c r="G10" s="17">
        <f t="shared" si="2"/>
        <v>2.2900763358778624</v>
      </c>
    </row>
    <row r="11" spans="1:13" ht="14.25" customHeight="1" x14ac:dyDescent="0.15">
      <c r="A11" s="5"/>
      <c r="B11" s="31" t="s">
        <v>94</v>
      </c>
      <c r="C11" s="23" t="s">
        <v>142</v>
      </c>
      <c r="D11" s="13">
        <f t="shared" si="1"/>
        <v>543</v>
      </c>
      <c r="E11" s="17">
        <f t="shared" si="2"/>
        <v>23.388581952117864</v>
      </c>
      <c r="F11" s="17">
        <f t="shared" si="2"/>
        <v>74.953959484346228</v>
      </c>
      <c r="G11" s="17">
        <f t="shared" si="2"/>
        <v>1.6574585635359116</v>
      </c>
    </row>
    <row r="12" spans="1:13" ht="14.25" customHeight="1" x14ac:dyDescent="0.15">
      <c r="A12" s="5"/>
      <c r="B12" s="2"/>
      <c r="C12" s="23" t="s">
        <v>143</v>
      </c>
      <c r="D12" s="13">
        <f t="shared" si="1"/>
        <v>537</v>
      </c>
      <c r="E12" s="17">
        <f t="shared" si="2"/>
        <v>29.422718808193672</v>
      </c>
      <c r="F12" s="17">
        <f t="shared" si="2"/>
        <v>66.294227188081933</v>
      </c>
      <c r="G12" s="17">
        <f t="shared" si="2"/>
        <v>4.2830540037243949</v>
      </c>
    </row>
    <row r="13" spans="1:13" ht="14.25" customHeight="1" x14ac:dyDescent="0.15">
      <c r="A13" s="5"/>
      <c r="B13" s="6"/>
      <c r="C13" s="24" t="s">
        <v>54</v>
      </c>
      <c r="D13" s="14">
        <f t="shared" si="1"/>
        <v>47</v>
      </c>
      <c r="E13" s="15">
        <f t="shared" si="2"/>
        <v>27.659574468085108</v>
      </c>
      <c r="F13" s="15">
        <f t="shared" si="2"/>
        <v>29.787234042553191</v>
      </c>
      <c r="G13" s="15">
        <f t="shared" si="2"/>
        <v>42.553191489361701</v>
      </c>
    </row>
    <row r="14" spans="1:13" ht="14.25" customHeight="1" x14ac:dyDescent="0.15">
      <c r="A14" s="5"/>
      <c r="B14" s="195" t="s">
        <v>100</v>
      </c>
      <c r="C14" s="22" t="s">
        <v>140</v>
      </c>
      <c r="D14" s="13">
        <f t="shared" si="1"/>
        <v>4</v>
      </c>
      <c r="E14" s="17">
        <f t="shared" si="2"/>
        <v>0</v>
      </c>
      <c r="F14" s="17">
        <f t="shared" si="2"/>
        <v>100</v>
      </c>
      <c r="G14" s="17">
        <f t="shared" si="2"/>
        <v>0</v>
      </c>
    </row>
    <row r="15" spans="1:13" ht="14.25" customHeight="1" x14ac:dyDescent="0.15">
      <c r="A15" s="5"/>
      <c r="B15" s="196"/>
      <c r="C15" s="23" t="s">
        <v>141</v>
      </c>
      <c r="D15" s="13">
        <f t="shared" si="1"/>
        <v>13</v>
      </c>
      <c r="E15" s="17">
        <f t="shared" si="2"/>
        <v>15.384615384615385</v>
      </c>
      <c r="F15" s="17">
        <f t="shared" si="2"/>
        <v>76.923076923076934</v>
      </c>
      <c r="G15" s="17">
        <f t="shared" si="2"/>
        <v>7.6923076923076925</v>
      </c>
    </row>
    <row r="16" spans="1:13" ht="14.25" customHeight="1" x14ac:dyDescent="0.15">
      <c r="A16" s="5"/>
      <c r="B16" s="196"/>
      <c r="C16" s="23" t="s">
        <v>142</v>
      </c>
      <c r="D16" s="13">
        <f t="shared" si="1"/>
        <v>21</v>
      </c>
      <c r="E16" s="17">
        <f t="shared" si="2"/>
        <v>47.619047619047613</v>
      </c>
      <c r="F16" s="17">
        <f t="shared" si="2"/>
        <v>52.380952380952387</v>
      </c>
      <c r="G16" s="17">
        <f t="shared" si="2"/>
        <v>0</v>
      </c>
    </row>
    <row r="17" spans="1:7" ht="14.25" customHeight="1" x14ac:dyDescent="0.15">
      <c r="A17" s="5"/>
      <c r="B17" s="196"/>
      <c r="C17" s="23" t="s">
        <v>143</v>
      </c>
      <c r="D17" s="13">
        <f t="shared" si="1"/>
        <v>83</v>
      </c>
      <c r="E17" s="17">
        <f t="shared" si="2"/>
        <v>34.939759036144579</v>
      </c>
      <c r="F17" s="17">
        <f t="shared" si="2"/>
        <v>60.24096385542169</v>
      </c>
      <c r="G17" s="17">
        <f t="shared" si="2"/>
        <v>4.8192771084337354</v>
      </c>
    </row>
    <row r="18" spans="1:7" ht="14.25" customHeight="1" x14ac:dyDescent="0.15">
      <c r="A18" s="6"/>
      <c r="B18" s="32"/>
      <c r="C18" s="24" t="s">
        <v>54</v>
      </c>
      <c r="D18" s="14">
        <f t="shared" si="1"/>
        <v>11</v>
      </c>
      <c r="E18" s="15">
        <f t="shared" si="2"/>
        <v>27.27272727272727</v>
      </c>
      <c r="F18" s="15">
        <f t="shared" si="2"/>
        <v>54.54545454545454</v>
      </c>
      <c r="G18" s="15">
        <f t="shared" si="2"/>
        <v>18.181818181818183</v>
      </c>
    </row>
    <row r="22" spans="1:7" ht="15" customHeight="1" x14ac:dyDescent="0.15">
      <c r="A22" s="4" t="s">
        <v>284</v>
      </c>
      <c r="B22" s="34" t="s">
        <v>102</v>
      </c>
      <c r="C22" s="22" t="s">
        <v>140</v>
      </c>
      <c r="D22" s="18">
        <v>74</v>
      </c>
      <c r="E22" s="18">
        <v>5</v>
      </c>
      <c r="F22" s="18">
        <v>69</v>
      </c>
      <c r="G22" s="18">
        <v>0</v>
      </c>
    </row>
    <row r="23" spans="1:7" ht="15" customHeight="1" x14ac:dyDescent="0.15">
      <c r="A23" s="5" t="s">
        <v>285</v>
      </c>
      <c r="B23" s="35" t="s">
        <v>103</v>
      </c>
      <c r="C23" s="23" t="s">
        <v>141</v>
      </c>
      <c r="D23" s="18">
        <v>275</v>
      </c>
      <c r="E23" s="18">
        <v>60</v>
      </c>
      <c r="F23" s="18">
        <v>208</v>
      </c>
      <c r="G23" s="18">
        <v>7</v>
      </c>
    </row>
    <row r="24" spans="1:7" ht="15" customHeight="1" x14ac:dyDescent="0.15">
      <c r="A24" s="5"/>
      <c r="B24" s="2"/>
      <c r="C24" s="23" t="s">
        <v>142</v>
      </c>
      <c r="D24" s="18">
        <v>564</v>
      </c>
      <c r="E24" s="18">
        <v>137</v>
      </c>
      <c r="F24" s="18">
        <v>418</v>
      </c>
      <c r="G24" s="18">
        <v>9</v>
      </c>
    </row>
    <row r="25" spans="1:7" ht="15" customHeight="1" x14ac:dyDescent="0.15">
      <c r="A25" s="5"/>
      <c r="B25" s="2"/>
      <c r="C25" s="23" t="s">
        <v>143</v>
      </c>
      <c r="D25" s="18">
        <v>620</v>
      </c>
      <c r="E25" s="18">
        <v>187</v>
      </c>
      <c r="F25" s="18">
        <v>406</v>
      </c>
      <c r="G25" s="18">
        <v>27</v>
      </c>
    </row>
    <row r="26" spans="1:7" ht="15" customHeight="1" x14ac:dyDescent="0.15">
      <c r="A26" s="5"/>
      <c r="B26" s="3"/>
      <c r="C26" s="24" t="s">
        <v>54</v>
      </c>
      <c r="D26" s="18">
        <v>58</v>
      </c>
      <c r="E26" s="18">
        <v>16</v>
      </c>
      <c r="F26" s="18">
        <v>20</v>
      </c>
      <c r="G26" s="18">
        <v>22</v>
      </c>
    </row>
    <row r="27" spans="1:7" ht="15" customHeight="1" x14ac:dyDescent="0.15">
      <c r="A27" s="5"/>
      <c r="B27" s="31" t="s">
        <v>95</v>
      </c>
      <c r="C27" s="22" t="s">
        <v>140</v>
      </c>
      <c r="D27" s="18">
        <v>70</v>
      </c>
      <c r="E27" s="18">
        <v>5</v>
      </c>
      <c r="F27" s="18">
        <v>65</v>
      </c>
      <c r="G27" s="18">
        <v>0</v>
      </c>
    </row>
    <row r="28" spans="1:7" ht="15" customHeight="1" x14ac:dyDescent="0.15">
      <c r="A28" s="5"/>
      <c r="B28" s="31" t="s">
        <v>96</v>
      </c>
      <c r="C28" s="23" t="s">
        <v>141</v>
      </c>
      <c r="D28" s="18">
        <v>262</v>
      </c>
      <c r="E28" s="18">
        <v>58</v>
      </c>
      <c r="F28" s="18">
        <v>198</v>
      </c>
      <c r="G28" s="18">
        <v>6</v>
      </c>
    </row>
    <row r="29" spans="1:7" ht="15" customHeight="1" x14ac:dyDescent="0.15">
      <c r="A29" s="5"/>
      <c r="B29" s="31" t="s">
        <v>94</v>
      </c>
      <c r="C29" s="23" t="s">
        <v>142</v>
      </c>
      <c r="D29" s="18">
        <v>543</v>
      </c>
      <c r="E29" s="18">
        <v>127</v>
      </c>
      <c r="F29" s="18">
        <v>407</v>
      </c>
      <c r="G29" s="18">
        <v>9</v>
      </c>
    </row>
    <row r="30" spans="1:7" ht="15" customHeight="1" x14ac:dyDescent="0.15">
      <c r="A30" s="5"/>
      <c r="B30" s="2"/>
      <c r="C30" s="23" t="s">
        <v>143</v>
      </c>
      <c r="D30" s="18">
        <v>537</v>
      </c>
      <c r="E30" s="18">
        <v>158</v>
      </c>
      <c r="F30" s="18">
        <v>356</v>
      </c>
      <c r="G30" s="18">
        <v>23</v>
      </c>
    </row>
    <row r="31" spans="1:7" ht="15" customHeight="1" x14ac:dyDescent="0.15">
      <c r="A31" s="5"/>
      <c r="B31" s="6"/>
      <c r="C31" s="24" t="s">
        <v>54</v>
      </c>
      <c r="D31" s="18">
        <v>47</v>
      </c>
      <c r="E31" s="18">
        <v>13</v>
      </c>
      <c r="F31" s="18">
        <v>14</v>
      </c>
      <c r="G31" s="18">
        <v>20</v>
      </c>
    </row>
    <row r="32" spans="1:7" ht="15" customHeight="1" x14ac:dyDescent="0.15">
      <c r="A32" s="5"/>
      <c r="B32" s="195" t="s">
        <v>100</v>
      </c>
      <c r="C32" s="22" t="s">
        <v>140</v>
      </c>
      <c r="D32" s="18">
        <v>4</v>
      </c>
      <c r="E32" s="18">
        <v>0</v>
      </c>
      <c r="F32" s="18">
        <v>4</v>
      </c>
      <c r="G32" s="18">
        <v>0</v>
      </c>
    </row>
    <row r="33" spans="1:7" ht="15" customHeight="1" x14ac:dyDescent="0.15">
      <c r="A33" s="5"/>
      <c r="B33" s="196"/>
      <c r="C33" s="23" t="s">
        <v>141</v>
      </c>
      <c r="D33" s="18">
        <v>13</v>
      </c>
      <c r="E33" s="18">
        <v>2</v>
      </c>
      <c r="F33" s="18">
        <v>10</v>
      </c>
      <c r="G33" s="18">
        <v>1</v>
      </c>
    </row>
    <row r="34" spans="1:7" ht="15" customHeight="1" x14ac:dyDescent="0.15">
      <c r="A34" s="5"/>
      <c r="B34" s="196"/>
      <c r="C34" s="23" t="s">
        <v>142</v>
      </c>
      <c r="D34" s="18">
        <v>21</v>
      </c>
      <c r="E34" s="18">
        <v>10</v>
      </c>
      <c r="F34" s="18">
        <v>11</v>
      </c>
      <c r="G34" s="18">
        <v>0</v>
      </c>
    </row>
    <row r="35" spans="1:7" ht="15" customHeight="1" x14ac:dyDescent="0.15">
      <c r="A35" s="5"/>
      <c r="B35" s="196"/>
      <c r="C35" s="23" t="s">
        <v>143</v>
      </c>
      <c r="D35" s="18">
        <v>83</v>
      </c>
      <c r="E35" s="18">
        <v>29</v>
      </c>
      <c r="F35" s="18">
        <v>50</v>
      </c>
      <c r="G35" s="18">
        <v>4</v>
      </c>
    </row>
    <row r="36" spans="1:7" ht="15" customHeight="1" x14ac:dyDescent="0.15">
      <c r="A36" s="6"/>
      <c r="B36" s="32"/>
      <c r="C36" s="24" t="s">
        <v>54</v>
      </c>
      <c r="D36" s="18">
        <v>11</v>
      </c>
      <c r="E36" s="18">
        <v>3</v>
      </c>
      <c r="F36" s="18">
        <v>6</v>
      </c>
      <c r="G36" s="18">
        <v>2</v>
      </c>
    </row>
    <row r="38" spans="1:7" ht="15" customHeight="1" x14ac:dyDescent="0.15">
      <c r="C38" s="21"/>
    </row>
  </sheetData>
  <mergeCells count="2">
    <mergeCell ref="B32:B35"/>
    <mergeCell ref="B14:B17"/>
  </mergeCells>
  <phoneticPr fontId="1"/>
  <pageMargins left="0.39370078740157483" right="0.39370078740157483" top="0.59055118110236227" bottom="0.39370078740157483" header="0.31496062992125984" footer="0.19685039370078741"/>
  <pageSetup paperSize="9" scale="76" orientation="portrait" horizontalDpi="200" verticalDpi="200" r:id="rId1"/>
  <headerFooter alignWithMargins="0"/>
  <rowBreaks count="1" manualBreakCount="1">
    <brk id="3" max="16383" man="1"/>
  </rowBreaks>
  <colBreaks count="1" manualBreakCount="1">
    <brk id="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04"/>
  <sheetViews>
    <sheetView showGridLines="0" view="pageBreakPreview" zoomScale="80" zoomScaleNormal="100" zoomScaleSheetLayoutView="80" workbookViewId="0">
      <selection activeCell="D6" sqref="D6"/>
    </sheetView>
  </sheetViews>
  <sheetFormatPr defaultColWidth="8" defaultRowHeight="15" customHeight="1" x14ac:dyDescent="0.15"/>
  <cols>
    <col min="1" max="1" width="8.42578125" style="1" customWidth="1"/>
    <col min="2" max="2" width="10.5703125" style="1" customWidth="1"/>
    <col min="3" max="14" width="8.28515625" style="1" customWidth="1"/>
    <col min="15" max="16384" width="8" style="1"/>
  </cols>
  <sheetData>
    <row r="1" spans="1:14" ht="15" customHeight="1" x14ac:dyDescent="0.15">
      <c r="C1" s="1" t="s">
        <v>283</v>
      </c>
    </row>
    <row r="3" spans="1:14" ht="15" customHeight="1" x14ac:dyDescent="0.15">
      <c r="A3" s="71"/>
      <c r="B3" s="72"/>
      <c r="C3" s="230" t="s">
        <v>439</v>
      </c>
      <c r="D3" s="231"/>
      <c r="E3" s="231"/>
      <c r="F3" s="232"/>
      <c r="G3" s="230" t="s">
        <v>440</v>
      </c>
      <c r="H3" s="231"/>
      <c r="I3" s="231"/>
      <c r="J3" s="232"/>
      <c r="K3" s="230" t="s">
        <v>441</v>
      </c>
      <c r="L3" s="231"/>
      <c r="M3" s="231"/>
      <c r="N3" s="232"/>
    </row>
    <row r="4" spans="1:14" s="9" customFormat="1" ht="15" customHeight="1" x14ac:dyDescent="0.15">
      <c r="A4" s="69"/>
      <c r="B4" s="70"/>
      <c r="C4" s="42" t="s">
        <v>0</v>
      </c>
      <c r="D4" s="42" t="s">
        <v>151</v>
      </c>
      <c r="E4" s="42" t="s">
        <v>152</v>
      </c>
      <c r="F4" s="42" t="s">
        <v>1</v>
      </c>
      <c r="G4" s="42" t="s">
        <v>0</v>
      </c>
      <c r="H4" s="42" t="s">
        <v>151</v>
      </c>
      <c r="I4" s="42" t="s">
        <v>152</v>
      </c>
      <c r="J4" s="42" t="s">
        <v>1</v>
      </c>
      <c r="K4" s="42" t="s">
        <v>0</v>
      </c>
      <c r="L4" s="42" t="s">
        <v>151</v>
      </c>
      <c r="M4" s="42" t="s">
        <v>152</v>
      </c>
      <c r="N4" s="42" t="s">
        <v>1</v>
      </c>
    </row>
    <row r="5" spans="1:14" ht="14.25" customHeight="1" x14ac:dyDescent="0.15">
      <c r="A5" s="4" t="s">
        <v>286</v>
      </c>
      <c r="B5" s="22" t="s">
        <v>287</v>
      </c>
      <c r="C5" s="12">
        <v>70</v>
      </c>
      <c r="D5" s="16">
        <v>67.142857142857139</v>
      </c>
      <c r="E5" s="16">
        <v>30</v>
      </c>
      <c r="F5" s="16">
        <v>2.8571428571428572</v>
      </c>
      <c r="G5" s="12">
        <v>58</v>
      </c>
      <c r="H5" s="16">
        <v>63.793103448275865</v>
      </c>
      <c r="I5" s="16">
        <v>34.482758620689658</v>
      </c>
      <c r="J5" s="16">
        <v>1.7241379310344827</v>
      </c>
      <c r="K5" s="12">
        <v>12</v>
      </c>
      <c r="L5" s="16">
        <v>83.333333333333343</v>
      </c>
      <c r="M5" s="16">
        <v>8.3333333333333321</v>
      </c>
      <c r="N5" s="16">
        <v>8.3333333333333321</v>
      </c>
    </row>
    <row r="6" spans="1:14" ht="14.25" customHeight="1" x14ac:dyDescent="0.15">
      <c r="A6" s="5"/>
      <c r="B6" s="23" t="s">
        <v>288</v>
      </c>
      <c r="C6" s="13">
        <v>3</v>
      </c>
      <c r="D6" s="17">
        <v>33.333333333333329</v>
      </c>
      <c r="E6" s="17">
        <v>66.666666666666657</v>
      </c>
      <c r="F6" s="17">
        <v>0</v>
      </c>
      <c r="G6" s="13">
        <v>1</v>
      </c>
      <c r="H6" s="17">
        <v>0</v>
      </c>
      <c r="I6" s="17">
        <v>100</v>
      </c>
      <c r="J6" s="17">
        <v>0</v>
      </c>
      <c r="K6" s="13">
        <v>2</v>
      </c>
      <c r="L6" s="17">
        <v>50</v>
      </c>
      <c r="M6" s="17">
        <v>50</v>
      </c>
      <c r="N6" s="17">
        <v>0</v>
      </c>
    </row>
    <row r="7" spans="1:14" ht="14.25" customHeight="1" x14ac:dyDescent="0.15">
      <c r="A7" s="5"/>
      <c r="B7" s="23" t="s">
        <v>289</v>
      </c>
      <c r="C7" s="13">
        <v>4</v>
      </c>
      <c r="D7" s="17">
        <v>75</v>
      </c>
      <c r="E7" s="17">
        <v>0</v>
      </c>
      <c r="F7" s="17">
        <v>25</v>
      </c>
      <c r="G7" s="13">
        <v>4</v>
      </c>
      <c r="H7" s="17">
        <v>75</v>
      </c>
      <c r="I7" s="17">
        <v>0</v>
      </c>
      <c r="J7" s="17">
        <v>25</v>
      </c>
      <c r="K7" s="13">
        <v>0</v>
      </c>
      <c r="L7" s="17">
        <v>0</v>
      </c>
      <c r="M7" s="17">
        <v>0</v>
      </c>
      <c r="N7" s="17">
        <v>0</v>
      </c>
    </row>
    <row r="8" spans="1:14" ht="14.25" customHeight="1" x14ac:dyDescent="0.15">
      <c r="A8" s="5"/>
      <c r="B8" s="23" t="s">
        <v>290</v>
      </c>
      <c r="C8" s="13">
        <v>6</v>
      </c>
      <c r="D8" s="17">
        <v>33.333333333333329</v>
      </c>
      <c r="E8" s="17">
        <v>66.666666666666657</v>
      </c>
      <c r="F8" s="17">
        <v>0</v>
      </c>
      <c r="G8" s="13">
        <v>6</v>
      </c>
      <c r="H8" s="17">
        <v>33.333333333333329</v>
      </c>
      <c r="I8" s="17">
        <v>66.666666666666657</v>
      </c>
      <c r="J8" s="17">
        <v>0</v>
      </c>
      <c r="K8" s="13">
        <v>0</v>
      </c>
      <c r="L8" s="17">
        <v>0</v>
      </c>
      <c r="M8" s="17">
        <v>0</v>
      </c>
      <c r="N8" s="17">
        <v>0</v>
      </c>
    </row>
    <row r="9" spans="1:14" ht="14.25" customHeight="1" x14ac:dyDescent="0.15">
      <c r="A9" s="5"/>
      <c r="B9" s="23" t="s">
        <v>291</v>
      </c>
      <c r="C9" s="13">
        <v>20</v>
      </c>
      <c r="D9" s="17">
        <v>45</v>
      </c>
      <c r="E9" s="17">
        <v>40</v>
      </c>
      <c r="F9" s="17">
        <v>15</v>
      </c>
      <c r="G9" s="13">
        <v>12</v>
      </c>
      <c r="H9" s="17">
        <v>41.666666666666671</v>
      </c>
      <c r="I9" s="17">
        <v>33.333333333333329</v>
      </c>
      <c r="J9" s="17">
        <v>25</v>
      </c>
      <c r="K9" s="13">
        <v>8</v>
      </c>
      <c r="L9" s="17">
        <v>50</v>
      </c>
      <c r="M9" s="17">
        <v>50</v>
      </c>
      <c r="N9" s="17">
        <v>0</v>
      </c>
    </row>
    <row r="10" spans="1:14" ht="14.25" customHeight="1" x14ac:dyDescent="0.15">
      <c r="A10" s="5"/>
      <c r="B10" s="23" t="s">
        <v>292</v>
      </c>
      <c r="C10" s="13">
        <v>13</v>
      </c>
      <c r="D10" s="17">
        <v>30.76923076923077</v>
      </c>
      <c r="E10" s="17">
        <v>69.230769230769226</v>
      </c>
      <c r="F10" s="17">
        <v>0</v>
      </c>
      <c r="G10" s="13">
        <v>12</v>
      </c>
      <c r="H10" s="17">
        <v>33.333333333333329</v>
      </c>
      <c r="I10" s="17">
        <v>66.666666666666657</v>
      </c>
      <c r="J10" s="17">
        <v>0</v>
      </c>
      <c r="K10" s="13">
        <v>1</v>
      </c>
      <c r="L10" s="17">
        <v>0</v>
      </c>
      <c r="M10" s="17">
        <v>100</v>
      </c>
      <c r="N10" s="17">
        <v>0</v>
      </c>
    </row>
    <row r="11" spans="1:14" ht="14.25" customHeight="1" x14ac:dyDescent="0.15">
      <c r="A11" s="5"/>
      <c r="B11" s="23" t="s">
        <v>293</v>
      </c>
      <c r="C11" s="13">
        <v>16</v>
      </c>
      <c r="D11" s="17">
        <v>62.5</v>
      </c>
      <c r="E11" s="17">
        <v>37.5</v>
      </c>
      <c r="F11" s="17">
        <v>0</v>
      </c>
      <c r="G11" s="13">
        <v>13</v>
      </c>
      <c r="H11" s="17">
        <v>53.846153846153847</v>
      </c>
      <c r="I11" s="17">
        <v>46.153846153846153</v>
      </c>
      <c r="J11" s="17">
        <v>0</v>
      </c>
      <c r="K11" s="13">
        <v>3</v>
      </c>
      <c r="L11" s="17">
        <v>100</v>
      </c>
      <c r="M11" s="17">
        <v>0</v>
      </c>
      <c r="N11" s="17">
        <v>0</v>
      </c>
    </row>
    <row r="12" spans="1:14" ht="14.25" customHeight="1" x14ac:dyDescent="0.15">
      <c r="A12" s="5"/>
      <c r="B12" s="23" t="s">
        <v>294</v>
      </c>
      <c r="C12" s="13">
        <v>16</v>
      </c>
      <c r="D12" s="17">
        <v>43.75</v>
      </c>
      <c r="E12" s="17">
        <v>56.25</v>
      </c>
      <c r="F12" s="17">
        <v>0</v>
      </c>
      <c r="G12" s="13">
        <v>13</v>
      </c>
      <c r="H12" s="17">
        <v>38.461538461538467</v>
      </c>
      <c r="I12" s="17">
        <v>61.53846153846154</v>
      </c>
      <c r="J12" s="17">
        <v>0</v>
      </c>
      <c r="K12" s="13">
        <v>3</v>
      </c>
      <c r="L12" s="17">
        <v>66.666666666666657</v>
      </c>
      <c r="M12" s="17">
        <v>33.333333333333329</v>
      </c>
      <c r="N12" s="17">
        <v>0</v>
      </c>
    </row>
    <row r="13" spans="1:14" ht="14.25" customHeight="1" x14ac:dyDescent="0.15">
      <c r="A13" s="5"/>
      <c r="B13" s="23" t="s">
        <v>295</v>
      </c>
      <c r="C13" s="13">
        <v>10</v>
      </c>
      <c r="D13" s="17">
        <v>30</v>
      </c>
      <c r="E13" s="17">
        <v>60</v>
      </c>
      <c r="F13" s="17">
        <v>10</v>
      </c>
      <c r="G13" s="13">
        <v>8</v>
      </c>
      <c r="H13" s="17">
        <v>37.5</v>
      </c>
      <c r="I13" s="17">
        <v>50</v>
      </c>
      <c r="J13" s="17">
        <v>12.5</v>
      </c>
      <c r="K13" s="13">
        <v>2</v>
      </c>
      <c r="L13" s="17">
        <v>0</v>
      </c>
      <c r="M13" s="17">
        <v>100</v>
      </c>
      <c r="N13" s="17">
        <v>0</v>
      </c>
    </row>
    <row r="14" spans="1:14" ht="14.25" customHeight="1" x14ac:dyDescent="0.15">
      <c r="A14" s="5"/>
      <c r="B14" s="23" t="s">
        <v>296</v>
      </c>
      <c r="C14" s="13">
        <v>16</v>
      </c>
      <c r="D14" s="17">
        <v>56.25</v>
      </c>
      <c r="E14" s="17">
        <v>43.75</v>
      </c>
      <c r="F14" s="17">
        <v>0</v>
      </c>
      <c r="G14" s="13">
        <v>16</v>
      </c>
      <c r="H14" s="17">
        <v>56.25</v>
      </c>
      <c r="I14" s="17">
        <v>43.75</v>
      </c>
      <c r="J14" s="17">
        <v>0</v>
      </c>
      <c r="K14" s="13">
        <v>0</v>
      </c>
      <c r="L14" s="17">
        <v>0</v>
      </c>
      <c r="M14" s="17">
        <v>0</v>
      </c>
      <c r="N14" s="17">
        <v>0</v>
      </c>
    </row>
    <row r="15" spans="1:14" ht="14.25" customHeight="1" x14ac:dyDescent="0.15">
      <c r="A15" s="5"/>
      <c r="B15" s="23" t="s">
        <v>297</v>
      </c>
      <c r="C15" s="13">
        <v>108</v>
      </c>
      <c r="D15" s="17">
        <v>57.407407407407405</v>
      </c>
      <c r="E15" s="17">
        <v>39.814814814814817</v>
      </c>
      <c r="F15" s="17">
        <v>2.7777777777777777</v>
      </c>
      <c r="G15" s="13">
        <v>98</v>
      </c>
      <c r="H15" s="17">
        <v>54.081632653061227</v>
      </c>
      <c r="I15" s="17">
        <v>42.857142857142854</v>
      </c>
      <c r="J15" s="17">
        <v>3.0612244897959182</v>
      </c>
      <c r="K15" s="13">
        <v>10</v>
      </c>
      <c r="L15" s="17">
        <v>90</v>
      </c>
      <c r="M15" s="17">
        <v>10</v>
      </c>
      <c r="N15" s="17">
        <v>0</v>
      </c>
    </row>
    <row r="16" spans="1:14" ht="14.25" customHeight="1" x14ac:dyDescent="0.15">
      <c r="A16" s="5"/>
      <c r="B16" s="23" t="s">
        <v>298</v>
      </c>
      <c r="C16" s="13">
        <v>90</v>
      </c>
      <c r="D16" s="17">
        <v>42.222222222222221</v>
      </c>
      <c r="E16" s="17">
        <v>51.111111111111107</v>
      </c>
      <c r="F16" s="17">
        <v>6.666666666666667</v>
      </c>
      <c r="G16" s="13">
        <v>88</v>
      </c>
      <c r="H16" s="17">
        <v>42.045454545454547</v>
      </c>
      <c r="I16" s="17">
        <v>51.136363636363633</v>
      </c>
      <c r="J16" s="17">
        <v>6.8181818181818175</v>
      </c>
      <c r="K16" s="13">
        <v>2</v>
      </c>
      <c r="L16" s="17">
        <v>50</v>
      </c>
      <c r="M16" s="17">
        <v>50</v>
      </c>
      <c r="N16" s="17">
        <v>0</v>
      </c>
    </row>
    <row r="17" spans="1:14" ht="14.25" customHeight="1" x14ac:dyDescent="0.15">
      <c r="A17" s="5"/>
      <c r="B17" s="23" t="s">
        <v>299</v>
      </c>
      <c r="C17" s="13">
        <v>293</v>
      </c>
      <c r="D17" s="17">
        <v>32.764505119453922</v>
      </c>
      <c r="E17" s="17">
        <v>65.529010238907844</v>
      </c>
      <c r="F17" s="17">
        <v>1.7064846416382253</v>
      </c>
      <c r="G17" s="13">
        <v>282</v>
      </c>
      <c r="H17" s="17">
        <v>31.205673758865249</v>
      </c>
      <c r="I17" s="17">
        <v>67.021276595744681</v>
      </c>
      <c r="J17" s="17">
        <v>1.773049645390071</v>
      </c>
      <c r="K17" s="13">
        <v>11</v>
      </c>
      <c r="L17" s="17">
        <v>72.727272727272734</v>
      </c>
      <c r="M17" s="17">
        <v>27.27272727272727</v>
      </c>
      <c r="N17" s="17">
        <v>0</v>
      </c>
    </row>
    <row r="18" spans="1:14" ht="14.25" customHeight="1" x14ac:dyDescent="0.15">
      <c r="A18" s="5"/>
      <c r="B18" s="23" t="s">
        <v>300</v>
      </c>
      <c r="C18" s="13">
        <v>198</v>
      </c>
      <c r="D18" s="17">
        <v>40.909090909090914</v>
      </c>
      <c r="E18" s="17">
        <v>57.070707070707073</v>
      </c>
      <c r="F18" s="17">
        <v>2.0202020202020203</v>
      </c>
      <c r="G18" s="13">
        <v>191</v>
      </c>
      <c r="H18" s="17">
        <v>40.31413612565445</v>
      </c>
      <c r="I18" s="17">
        <v>57.591623036649217</v>
      </c>
      <c r="J18" s="17">
        <v>2.0942408376963351</v>
      </c>
      <c r="K18" s="13">
        <v>7</v>
      </c>
      <c r="L18" s="17">
        <v>57.142857142857139</v>
      </c>
      <c r="M18" s="17">
        <v>42.857142857142854</v>
      </c>
      <c r="N18" s="17">
        <v>0</v>
      </c>
    </row>
    <row r="19" spans="1:14" ht="14.25" customHeight="1" x14ac:dyDescent="0.15">
      <c r="A19" s="5"/>
      <c r="B19" s="23" t="s">
        <v>301</v>
      </c>
      <c r="C19" s="13">
        <v>27</v>
      </c>
      <c r="D19" s="17">
        <v>66.666666666666657</v>
      </c>
      <c r="E19" s="17">
        <v>25.925925925925924</v>
      </c>
      <c r="F19" s="17">
        <v>7.4074074074074066</v>
      </c>
      <c r="G19" s="13">
        <v>22</v>
      </c>
      <c r="H19" s="17">
        <v>68.181818181818173</v>
      </c>
      <c r="I19" s="17">
        <v>27.27272727272727</v>
      </c>
      <c r="J19" s="17">
        <v>4.5454545454545459</v>
      </c>
      <c r="K19" s="13">
        <v>5</v>
      </c>
      <c r="L19" s="17">
        <v>60</v>
      </c>
      <c r="M19" s="17">
        <v>20</v>
      </c>
      <c r="N19" s="17">
        <v>20</v>
      </c>
    </row>
    <row r="20" spans="1:14" ht="14.25" customHeight="1" x14ac:dyDescent="0.15">
      <c r="A20" s="5"/>
      <c r="B20" s="23" t="s">
        <v>302</v>
      </c>
      <c r="C20" s="13">
        <v>1</v>
      </c>
      <c r="D20" s="17">
        <v>100</v>
      </c>
      <c r="E20" s="17">
        <v>0</v>
      </c>
      <c r="F20" s="17">
        <v>0</v>
      </c>
      <c r="G20" s="13">
        <v>1</v>
      </c>
      <c r="H20" s="17">
        <v>100</v>
      </c>
      <c r="I20" s="17">
        <v>0</v>
      </c>
      <c r="J20" s="17">
        <v>0</v>
      </c>
      <c r="K20" s="13">
        <v>0</v>
      </c>
      <c r="L20" s="17">
        <v>0</v>
      </c>
      <c r="M20" s="17">
        <v>0</v>
      </c>
      <c r="N20" s="17">
        <v>0</v>
      </c>
    </row>
    <row r="21" spans="1:14" ht="14.25" customHeight="1" x14ac:dyDescent="0.15">
      <c r="A21" s="5"/>
      <c r="B21" s="23" t="s">
        <v>303</v>
      </c>
      <c r="C21" s="13">
        <v>6</v>
      </c>
      <c r="D21" s="17">
        <v>33.333333333333329</v>
      </c>
      <c r="E21" s="17">
        <v>66.666666666666657</v>
      </c>
      <c r="F21" s="17">
        <v>0</v>
      </c>
      <c r="G21" s="13">
        <v>5</v>
      </c>
      <c r="H21" s="17">
        <v>40</v>
      </c>
      <c r="I21" s="17">
        <v>60</v>
      </c>
      <c r="J21" s="17">
        <v>0</v>
      </c>
      <c r="K21" s="13">
        <v>1</v>
      </c>
      <c r="L21" s="17">
        <v>0</v>
      </c>
      <c r="M21" s="17">
        <v>100</v>
      </c>
      <c r="N21" s="17">
        <v>0</v>
      </c>
    </row>
    <row r="22" spans="1:14" ht="14.25" customHeight="1" x14ac:dyDescent="0.15">
      <c r="A22" s="5"/>
      <c r="B22" s="23" t="s">
        <v>304</v>
      </c>
      <c r="C22" s="13">
        <v>4</v>
      </c>
      <c r="D22" s="17">
        <v>75</v>
      </c>
      <c r="E22" s="17">
        <v>25</v>
      </c>
      <c r="F22" s="17">
        <v>0</v>
      </c>
      <c r="G22" s="13">
        <v>3</v>
      </c>
      <c r="H22" s="17">
        <v>66.666666666666657</v>
      </c>
      <c r="I22" s="17">
        <v>33.333333333333329</v>
      </c>
      <c r="J22" s="17">
        <v>0</v>
      </c>
      <c r="K22" s="13">
        <v>1</v>
      </c>
      <c r="L22" s="17">
        <v>100</v>
      </c>
      <c r="M22" s="17">
        <v>0</v>
      </c>
      <c r="N22" s="17">
        <v>0</v>
      </c>
    </row>
    <row r="23" spans="1:14" ht="14.25" customHeight="1" x14ac:dyDescent="0.15">
      <c r="A23" s="5"/>
      <c r="B23" s="23" t="s">
        <v>305</v>
      </c>
      <c r="C23" s="13">
        <v>4</v>
      </c>
      <c r="D23" s="17">
        <v>50</v>
      </c>
      <c r="E23" s="17">
        <v>50</v>
      </c>
      <c r="F23" s="17">
        <v>0</v>
      </c>
      <c r="G23" s="13">
        <v>3</v>
      </c>
      <c r="H23" s="17">
        <v>66.666666666666657</v>
      </c>
      <c r="I23" s="17">
        <v>33.333333333333329</v>
      </c>
      <c r="J23" s="17">
        <v>0</v>
      </c>
      <c r="K23" s="13">
        <v>1</v>
      </c>
      <c r="L23" s="17">
        <v>0</v>
      </c>
      <c r="M23" s="17">
        <v>100</v>
      </c>
      <c r="N23" s="17">
        <v>0</v>
      </c>
    </row>
    <row r="24" spans="1:14" ht="14.25" customHeight="1" x14ac:dyDescent="0.15">
      <c r="A24" s="5"/>
      <c r="B24" s="23" t="s">
        <v>306</v>
      </c>
      <c r="C24" s="13">
        <v>24</v>
      </c>
      <c r="D24" s="17">
        <v>50</v>
      </c>
      <c r="E24" s="17">
        <v>45.833333333333329</v>
      </c>
      <c r="F24" s="17">
        <v>4.1666666666666661</v>
      </c>
      <c r="G24" s="13">
        <v>22</v>
      </c>
      <c r="H24" s="17">
        <v>50</v>
      </c>
      <c r="I24" s="17">
        <v>45.454545454545453</v>
      </c>
      <c r="J24" s="17">
        <v>4.5454545454545459</v>
      </c>
      <c r="K24" s="13">
        <v>2</v>
      </c>
      <c r="L24" s="17">
        <v>50</v>
      </c>
      <c r="M24" s="17">
        <v>50</v>
      </c>
      <c r="N24" s="17">
        <v>0</v>
      </c>
    </row>
    <row r="25" spans="1:14" ht="14.25" customHeight="1" x14ac:dyDescent="0.15">
      <c r="A25" s="5"/>
      <c r="B25" s="23" t="s">
        <v>307</v>
      </c>
      <c r="C25" s="13">
        <v>8</v>
      </c>
      <c r="D25" s="17">
        <v>50</v>
      </c>
      <c r="E25" s="17">
        <v>50</v>
      </c>
      <c r="F25" s="17">
        <v>0</v>
      </c>
      <c r="G25" s="13">
        <v>8</v>
      </c>
      <c r="H25" s="17">
        <v>50</v>
      </c>
      <c r="I25" s="17">
        <v>50</v>
      </c>
      <c r="J25" s="17">
        <v>0</v>
      </c>
      <c r="K25" s="13">
        <v>0</v>
      </c>
      <c r="L25" s="17">
        <v>0</v>
      </c>
      <c r="M25" s="17">
        <v>0</v>
      </c>
      <c r="N25" s="17">
        <v>0</v>
      </c>
    </row>
    <row r="26" spans="1:14" ht="14.25" customHeight="1" x14ac:dyDescent="0.15">
      <c r="A26" s="5"/>
      <c r="B26" s="23" t="s">
        <v>308</v>
      </c>
      <c r="C26" s="13">
        <v>42</v>
      </c>
      <c r="D26" s="17">
        <v>35.714285714285715</v>
      </c>
      <c r="E26" s="17">
        <v>59.523809523809526</v>
      </c>
      <c r="F26" s="17">
        <v>4.7619047619047619</v>
      </c>
      <c r="G26" s="13">
        <v>38</v>
      </c>
      <c r="H26" s="17">
        <v>34.210526315789473</v>
      </c>
      <c r="I26" s="17">
        <v>60.526315789473685</v>
      </c>
      <c r="J26" s="17">
        <v>5.2631578947368416</v>
      </c>
      <c r="K26" s="13">
        <v>4</v>
      </c>
      <c r="L26" s="17">
        <v>50</v>
      </c>
      <c r="M26" s="17">
        <v>50</v>
      </c>
      <c r="N26" s="17">
        <v>0</v>
      </c>
    </row>
    <row r="27" spans="1:14" ht="14.25" customHeight="1" x14ac:dyDescent="0.15">
      <c r="A27" s="5"/>
      <c r="B27" s="23" t="s">
        <v>309</v>
      </c>
      <c r="C27" s="13">
        <v>82</v>
      </c>
      <c r="D27" s="17">
        <v>30.487804878048781</v>
      </c>
      <c r="E27" s="17">
        <v>68.292682926829272</v>
      </c>
      <c r="F27" s="17">
        <v>1.2195121951219512</v>
      </c>
      <c r="G27" s="13">
        <v>77</v>
      </c>
      <c r="H27" s="17">
        <v>29.870129870129869</v>
      </c>
      <c r="I27" s="17">
        <v>68.831168831168839</v>
      </c>
      <c r="J27" s="17">
        <v>1.2987012987012987</v>
      </c>
      <c r="K27" s="13">
        <v>5</v>
      </c>
      <c r="L27" s="17">
        <v>40</v>
      </c>
      <c r="M27" s="17">
        <v>60</v>
      </c>
      <c r="N27" s="17">
        <v>0</v>
      </c>
    </row>
    <row r="28" spans="1:14" ht="14.25" customHeight="1" x14ac:dyDescent="0.15">
      <c r="A28" s="5"/>
      <c r="B28" s="23" t="s">
        <v>310</v>
      </c>
      <c r="C28" s="13">
        <v>9</v>
      </c>
      <c r="D28" s="17">
        <v>66.666666666666657</v>
      </c>
      <c r="E28" s="17">
        <v>33.333333333333329</v>
      </c>
      <c r="F28" s="17">
        <v>0</v>
      </c>
      <c r="G28" s="13">
        <v>7</v>
      </c>
      <c r="H28" s="17">
        <v>71.428571428571431</v>
      </c>
      <c r="I28" s="17">
        <v>28.571428571428569</v>
      </c>
      <c r="J28" s="17">
        <v>0</v>
      </c>
      <c r="K28" s="13">
        <v>2</v>
      </c>
      <c r="L28" s="17">
        <v>50</v>
      </c>
      <c r="M28" s="17">
        <v>50</v>
      </c>
      <c r="N28" s="17">
        <v>0</v>
      </c>
    </row>
    <row r="29" spans="1:14" ht="14.25" customHeight="1" x14ac:dyDescent="0.15">
      <c r="A29" s="5"/>
      <c r="B29" s="23" t="s">
        <v>311</v>
      </c>
      <c r="C29" s="13">
        <v>3</v>
      </c>
      <c r="D29" s="17">
        <v>33.333333333333329</v>
      </c>
      <c r="E29" s="17">
        <v>66.666666666666657</v>
      </c>
      <c r="F29" s="17">
        <v>0</v>
      </c>
      <c r="G29" s="13">
        <v>3</v>
      </c>
      <c r="H29" s="17">
        <v>33.333333333333329</v>
      </c>
      <c r="I29" s="17">
        <v>66.666666666666657</v>
      </c>
      <c r="J29" s="17">
        <v>0</v>
      </c>
      <c r="K29" s="13">
        <v>0</v>
      </c>
      <c r="L29" s="17">
        <v>0</v>
      </c>
      <c r="M29" s="17">
        <v>0</v>
      </c>
      <c r="N29" s="17">
        <v>0</v>
      </c>
    </row>
    <row r="30" spans="1:14" ht="14.25" customHeight="1" x14ac:dyDescent="0.15">
      <c r="A30" s="5"/>
      <c r="B30" s="23" t="s">
        <v>312</v>
      </c>
      <c r="C30" s="13">
        <v>19</v>
      </c>
      <c r="D30" s="17">
        <v>31.578947368421051</v>
      </c>
      <c r="E30" s="17">
        <v>68.421052631578945</v>
      </c>
      <c r="F30" s="17">
        <v>0</v>
      </c>
      <c r="G30" s="13">
        <v>14</v>
      </c>
      <c r="H30" s="17">
        <v>35.714285714285715</v>
      </c>
      <c r="I30" s="17">
        <v>64.285714285714292</v>
      </c>
      <c r="J30" s="17">
        <v>0</v>
      </c>
      <c r="K30" s="13">
        <v>5</v>
      </c>
      <c r="L30" s="17">
        <v>20</v>
      </c>
      <c r="M30" s="17">
        <v>80</v>
      </c>
      <c r="N30" s="17">
        <v>0</v>
      </c>
    </row>
    <row r="31" spans="1:14" ht="14.25" customHeight="1" x14ac:dyDescent="0.15">
      <c r="A31" s="5"/>
      <c r="B31" s="23" t="s">
        <v>313</v>
      </c>
      <c r="C31" s="13">
        <v>122</v>
      </c>
      <c r="D31" s="17">
        <v>32.786885245901637</v>
      </c>
      <c r="E31" s="17">
        <v>65.573770491803273</v>
      </c>
      <c r="F31" s="17">
        <v>1.639344262295082</v>
      </c>
      <c r="G31" s="13">
        <v>115</v>
      </c>
      <c r="H31" s="17">
        <v>32.173913043478258</v>
      </c>
      <c r="I31" s="17">
        <v>66.086956521739125</v>
      </c>
      <c r="J31" s="17">
        <v>1.7391304347826086</v>
      </c>
      <c r="K31" s="13">
        <v>7</v>
      </c>
      <c r="L31" s="17">
        <v>42.857142857142854</v>
      </c>
      <c r="M31" s="17">
        <v>57.142857142857139</v>
      </c>
      <c r="N31" s="17">
        <v>0</v>
      </c>
    </row>
    <row r="32" spans="1:14" ht="14.25" customHeight="1" x14ac:dyDescent="0.15">
      <c r="A32" s="5"/>
      <c r="B32" s="23" t="s">
        <v>314</v>
      </c>
      <c r="C32" s="13">
        <v>65</v>
      </c>
      <c r="D32" s="17">
        <v>24.615384615384617</v>
      </c>
      <c r="E32" s="17">
        <v>73.846153846153854</v>
      </c>
      <c r="F32" s="17">
        <v>1.5384615384615385</v>
      </c>
      <c r="G32" s="13">
        <v>58</v>
      </c>
      <c r="H32" s="17">
        <v>24.137931034482758</v>
      </c>
      <c r="I32" s="17">
        <v>74.137931034482762</v>
      </c>
      <c r="J32" s="17">
        <v>1.7241379310344827</v>
      </c>
      <c r="K32" s="13">
        <v>7</v>
      </c>
      <c r="L32" s="17">
        <v>28.571428571428569</v>
      </c>
      <c r="M32" s="17">
        <v>71.428571428571431</v>
      </c>
      <c r="N32" s="17">
        <v>0</v>
      </c>
    </row>
    <row r="33" spans="1:14" ht="14.25" customHeight="1" x14ac:dyDescent="0.15">
      <c r="A33" s="5"/>
      <c r="B33" s="23" t="s">
        <v>315</v>
      </c>
      <c r="C33" s="13">
        <v>12</v>
      </c>
      <c r="D33" s="17">
        <v>41.666666666666671</v>
      </c>
      <c r="E33" s="17">
        <v>58.333333333333336</v>
      </c>
      <c r="F33" s="17">
        <v>0</v>
      </c>
      <c r="G33" s="13">
        <v>10</v>
      </c>
      <c r="H33" s="17">
        <v>40</v>
      </c>
      <c r="I33" s="17">
        <v>60</v>
      </c>
      <c r="J33" s="17">
        <v>0</v>
      </c>
      <c r="K33" s="13">
        <v>2</v>
      </c>
      <c r="L33" s="17">
        <v>50</v>
      </c>
      <c r="M33" s="17">
        <v>50</v>
      </c>
      <c r="N33" s="17">
        <v>0</v>
      </c>
    </row>
    <row r="34" spans="1:14" ht="14.25" customHeight="1" x14ac:dyDescent="0.15">
      <c r="A34" s="5"/>
      <c r="B34" s="23" t="s">
        <v>316</v>
      </c>
      <c r="C34" s="13">
        <v>5</v>
      </c>
      <c r="D34" s="17">
        <v>60</v>
      </c>
      <c r="E34" s="17">
        <v>40</v>
      </c>
      <c r="F34" s="17">
        <v>0</v>
      </c>
      <c r="G34" s="13">
        <v>3</v>
      </c>
      <c r="H34" s="17">
        <v>66.666666666666657</v>
      </c>
      <c r="I34" s="17">
        <v>33.333333333333329</v>
      </c>
      <c r="J34" s="17">
        <v>0</v>
      </c>
      <c r="K34" s="13">
        <v>2</v>
      </c>
      <c r="L34" s="17">
        <v>50</v>
      </c>
      <c r="M34" s="17">
        <v>50</v>
      </c>
      <c r="N34" s="17">
        <v>0</v>
      </c>
    </row>
    <row r="35" spans="1:14" ht="14.25" customHeight="1" x14ac:dyDescent="0.15">
      <c r="A35" s="5"/>
      <c r="B35" s="25" t="s">
        <v>317</v>
      </c>
      <c r="C35" s="13">
        <v>2</v>
      </c>
      <c r="D35" s="17">
        <v>0</v>
      </c>
      <c r="E35" s="17">
        <v>100</v>
      </c>
      <c r="F35" s="17">
        <v>0</v>
      </c>
      <c r="G35" s="13">
        <v>1</v>
      </c>
      <c r="H35" s="17">
        <v>0</v>
      </c>
      <c r="I35" s="17">
        <v>100</v>
      </c>
      <c r="J35" s="17">
        <v>0</v>
      </c>
      <c r="K35" s="13">
        <v>1</v>
      </c>
      <c r="L35" s="17">
        <v>0</v>
      </c>
      <c r="M35" s="17">
        <v>100</v>
      </c>
      <c r="N35" s="17">
        <v>0</v>
      </c>
    </row>
    <row r="36" spans="1:14" ht="14.25" customHeight="1" x14ac:dyDescent="0.15">
      <c r="A36" s="5"/>
      <c r="B36" s="25" t="s">
        <v>318</v>
      </c>
      <c r="C36" s="13">
        <v>8</v>
      </c>
      <c r="D36" s="17">
        <v>50</v>
      </c>
      <c r="E36" s="17">
        <v>25</v>
      </c>
      <c r="F36" s="17">
        <v>25</v>
      </c>
      <c r="G36" s="13">
        <v>8</v>
      </c>
      <c r="H36" s="17">
        <v>50</v>
      </c>
      <c r="I36" s="17">
        <v>25</v>
      </c>
      <c r="J36" s="17">
        <v>25</v>
      </c>
      <c r="K36" s="13">
        <v>0</v>
      </c>
      <c r="L36" s="17">
        <v>0</v>
      </c>
      <c r="M36" s="17">
        <v>0</v>
      </c>
      <c r="N36" s="17">
        <v>0</v>
      </c>
    </row>
    <row r="37" spans="1:14" ht="14.25" customHeight="1" x14ac:dyDescent="0.15">
      <c r="A37" s="5"/>
      <c r="B37" s="25" t="s">
        <v>319</v>
      </c>
      <c r="C37" s="13">
        <v>38</v>
      </c>
      <c r="D37" s="17">
        <v>42.105263157894733</v>
      </c>
      <c r="E37" s="17">
        <v>55.26315789473685</v>
      </c>
      <c r="F37" s="17">
        <v>2.6315789473684208</v>
      </c>
      <c r="G37" s="13">
        <v>37</v>
      </c>
      <c r="H37" s="17">
        <v>43.243243243243242</v>
      </c>
      <c r="I37" s="17">
        <v>54.054054054054056</v>
      </c>
      <c r="J37" s="17">
        <v>2.7027027027027026</v>
      </c>
      <c r="K37" s="13">
        <v>1</v>
      </c>
      <c r="L37" s="17">
        <v>0</v>
      </c>
      <c r="M37" s="17">
        <v>100</v>
      </c>
      <c r="N37" s="17">
        <v>0</v>
      </c>
    </row>
    <row r="38" spans="1:14" ht="14.25" customHeight="1" x14ac:dyDescent="0.15">
      <c r="A38" s="5"/>
      <c r="B38" s="25" t="s">
        <v>320</v>
      </c>
      <c r="C38" s="13">
        <v>35</v>
      </c>
      <c r="D38" s="17">
        <v>42.857142857142854</v>
      </c>
      <c r="E38" s="17">
        <v>57.142857142857139</v>
      </c>
      <c r="F38" s="17">
        <v>0</v>
      </c>
      <c r="G38" s="13">
        <v>29</v>
      </c>
      <c r="H38" s="17">
        <v>37.931034482758619</v>
      </c>
      <c r="I38" s="17">
        <v>62.068965517241381</v>
      </c>
      <c r="J38" s="17">
        <v>0</v>
      </c>
      <c r="K38" s="13">
        <v>6</v>
      </c>
      <c r="L38" s="17">
        <v>66.666666666666657</v>
      </c>
      <c r="M38" s="17">
        <v>33.333333333333329</v>
      </c>
      <c r="N38" s="17">
        <v>0</v>
      </c>
    </row>
    <row r="39" spans="1:14" ht="14.25" customHeight="1" x14ac:dyDescent="0.15">
      <c r="A39" s="5"/>
      <c r="B39" s="25" t="s">
        <v>321</v>
      </c>
      <c r="C39" s="13">
        <v>11</v>
      </c>
      <c r="D39" s="17">
        <v>54.54545454545454</v>
      </c>
      <c r="E39" s="17">
        <v>36.363636363636367</v>
      </c>
      <c r="F39" s="17">
        <v>9.0909090909090917</v>
      </c>
      <c r="G39" s="13">
        <v>9</v>
      </c>
      <c r="H39" s="17">
        <v>55.555555555555557</v>
      </c>
      <c r="I39" s="17">
        <v>33.333333333333329</v>
      </c>
      <c r="J39" s="17">
        <v>11.111111111111111</v>
      </c>
      <c r="K39" s="13">
        <v>2</v>
      </c>
      <c r="L39" s="17">
        <v>50</v>
      </c>
      <c r="M39" s="17">
        <v>50</v>
      </c>
      <c r="N39" s="17">
        <v>0</v>
      </c>
    </row>
    <row r="40" spans="1:14" ht="14.25" customHeight="1" x14ac:dyDescent="0.15">
      <c r="A40" s="5"/>
      <c r="B40" s="25" t="s">
        <v>322</v>
      </c>
      <c r="C40" s="13">
        <v>1</v>
      </c>
      <c r="D40" s="17">
        <v>100</v>
      </c>
      <c r="E40" s="17">
        <v>0</v>
      </c>
      <c r="F40" s="17">
        <v>0</v>
      </c>
      <c r="G40" s="13">
        <v>1</v>
      </c>
      <c r="H40" s="17">
        <v>100</v>
      </c>
      <c r="I40" s="17">
        <v>0</v>
      </c>
      <c r="J40" s="17">
        <v>0</v>
      </c>
      <c r="K40" s="13">
        <v>0</v>
      </c>
      <c r="L40" s="17">
        <v>0</v>
      </c>
      <c r="M40" s="17">
        <v>0</v>
      </c>
      <c r="N40" s="17">
        <v>0</v>
      </c>
    </row>
    <row r="41" spans="1:14" ht="14.25" customHeight="1" x14ac:dyDescent="0.15">
      <c r="A41" s="5"/>
      <c r="B41" s="25" t="s">
        <v>323</v>
      </c>
      <c r="C41" s="13">
        <v>11</v>
      </c>
      <c r="D41" s="17">
        <v>63.636363636363633</v>
      </c>
      <c r="E41" s="17">
        <v>27.27272727272727</v>
      </c>
      <c r="F41" s="17">
        <v>9.0909090909090917</v>
      </c>
      <c r="G41" s="13">
        <v>10</v>
      </c>
      <c r="H41" s="17">
        <v>60</v>
      </c>
      <c r="I41" s="17">
        <v>30</v>
      </c>
      <c r="J41" s="17">
        <v>10</v>
      </c>
      <c r="K41" s="13">
        <v>1</v>
      </c>
      <c r="L41" s="17">
        <v>100</v>
      </c>
      <c r="M41" s="17">
        <v>0</v>
      </c>
      <c r="N41" s="17">
        <v>0</v>
      </c>
    </row>
    <row r="42" spans="1:14" ht="14.25" customHeight="1" x14ac:dyDescent="0.15">
      <c r="A42" s="5"/>
      <c r="B42" s="25" t="s">
        <v>324</v>
      </c>
      <c r="C42" s="13">
        <v>20</v>
      </c>
      <c r="D42" s="17">
        <v>55.000000000000007</v>
      </c>
      <c r="E42" s="17">
        <v>45</v>
      </c>
      <c r="F42" s="17">
        <v>0</v>
      </c>
      <c r="G42" s="13">
        <v>18</v>
      </c>
      <c r="H42" s="17">
        <v>61.111111111111114</v>
      </c>
      <c r="I42" s="17">
        <v>38.888888888888893</v>
      </c>
      <c r="J42" s="17">
        <v>0</v>
      </c>
      <c r="K42" s="13">
        <v>2</v>
      </c>
      <c r="L42" s="17">
        <v>0</v>
      </c>
      <c r="M42" s="17">
        <v>100</v>
      </c>
      <c r="N42" s="17">
        <v>0</v>
      </c>
    </row>
    <row r="43" spans="1:14" ht="14.25" customHeight="1" x14ac:dyDescent="0.15">
      <c r="A43" s="5"/>
      <c r="B43" s="25" t="s">
        <v>325</v>
      </c>
      <c r="C43" s="13">
        <v>8</v>
      </c>
      <c r="D43" s="17">
        <v>62.5</v>
      </c>
      <c r="E43" s="17">
        <v>37.5</v>
      </c>
      <c r="F43" s="17">
        <v>0</v>
      </c>
      <c r="G43" s="13">
        <v>7</v>
      </c>
      <c r="H43" s="17">
        <v>71.428571428571431</v>
      </c>
      <c r="I43" s="17">
        <v>28.571428571428569</v>
      </c>
      <c r="J43" s="17">
        <v>0</v>
      </c>
      <c r="K43" s="13">
        <v>1</v>
      </c>
      <c r="L43" s="17">
        <v>0</v>
      </c>
      <c r="M43" s="17">
        <v>100</v>
      </c>
      <c r="N43" s="17">
        <v>0</v>
      </c>
    </row>
    <row r="44" spans="1:14" ht="14.25" customHeight="1" x14ac:dyDescent="0.15">
      <c r="A44" s="5"/>
      <c r="B44" s="25" t="s">
        <v>326</v>
      </c>
      <c r="C44" s="13">
        <v>66</v>
      </c>
      <c r="D44" s="17">
        <v>45.454545454545453</v>
      </c>
      <c r="E44" s="17">
        <v>46.969696969696969</v>
      </c>
      <c r="F44" s="17">
        <v>7.5757575757575761</v>
      </c>
      <c r="G44" s="13">
        <v>64</v>
      </c>
      <c r="H44" s="17">
        <v>46.875</v>
      </c>
      <c r="I44" s="17">
        <v>45.3125</v>
      </c>
      <c r="J44" s="17">
        <v>7.8125</v>
      </c>
      <c r="K44" s="13">
        <v>2</v>
      </c>
      <c r="L44" s="17">
        <v>0</v>
      </c>
      <c r="M44" s="17">
        <v>100</v>
      </c>
      <c r="N44" s="17">
        <v>0</v>
      </c>
    </row>
    <row r="45" spans="1:14" ht="14.25" customHeight="1" x14ac:dyDescent="0.15">
      <c r="A45" s="5"/>
      <c r="B45" s="25" t="s">
        <v>327</v>
      </c>
      <c r="C45" s="13">
        <v>10</v>
      </c>
      <c r="D45" s="17">
        <v>20</v>
      </c>
      <c r="E45" s="17">
        <v>60</v>
      </c>
      <c r="F45" s="17">
        <v>20</v>
      </c>
      <c r="G45" s="13">
        <v>10</v>
      </c>
      <c r="H45" s="17">
        <v>20</v>
      </c>
      <c r="I45" s="17">
        <v>60</v>
      </c>
      <c r="J45" s="17">
        <v>20</v>
      </c>
      <c r="K45" s="13">
        <v>0</v>
      </c>
      <c r="L45" s="17">
        <v>0</v>
      </c>
      <c r="M45" s="17">
        <v>0</v>
      </c>
      <c r="N45" s="17">
        <v>0</v>
      </c>
    </row>
    <row r="46" spans="1:14" ht="14.25" customHeight="1" x14ac:dyDescent="0.15">
      <c r="A46" s="5"/>
      <c r="B46" s="25" t="s">
        <v>328</v>
      </c>
      <c r="C46" s="13">
        <v>15</v>
      </c>
      <c r="D46" s="17">
        <v>66.666666666666657</v>
      </c>
      <c r="E46" s="17">
        <v>33.333333333333329</v>
      </c>
      <c r="F46" s="17">
        <v>0</v>
      </c>
      <c r="G46" s="13">
        <v>12</v>
      </c>
      <c r="H46" s="17">
        <v>58.333333333333336</v>
      </c>
      <c r="I46" s="17">
        <v>41.666666666666671</v>
      </c>
      <c r="J46" s="17">
        <v>0</v>
      </c>
      <c r="K46" s="13">
        <v>3</v>
      </c>
      <c r="L46" s="17">
        <v>100</v>
      </c>
      <c r="M46" s="17">
        <v>0</v>
      </c>
      <c r="N46" s="17">
        <v>0</v>
      </c>
    </row>
    <row r="47" spans="1:14" ht="14.25" customHeight="1" x14ac:dyDescent="0.15">
      <c r="A47" s="5"/>
      <c r="B47" s="25" t="s">
        <v>329</v>
      </c>
      <c r="C47" s="13">
        <v>20</v>
      </c>
      <c r="D47" s="17">
        <v>65</v>
      </c>
      <c r="E47" s="17">
        <v>35</v>
      </c>
      <c r="F47" s="17">
        <v>0</v>
      </c>
      <c r="G47" s="13">
        <v>14</v>
      </c>
      <c r="H47" s="17">
        <v>71.428571428571431</v>
      </c>
      <c r="I47" s="17">
        <v>28.571428571428569</v>
      </c>
      <c r="J47" s="17">
        <v>0</v>
      </c>
      <c r="K47" s="13">
        <v>6</v>
      </c>
      <c r="L47" s="17">
        <v>50</v>
      </c>
      <c r="M47" s="17">
        <v>50</v>
      </c>
      <c r="N47" s="17">
        <v>0</v>
      </c>
    </row>
    <row r="48" spans="1:14" ht="14.25" customHeight="1" x14ac:dyDescent="0.15">
      <c r="A48" s="5"/>
      <c r="B48" s="25" t="s">
        <v>330</v>
      </c>
      <c r="C48" s="13">
        <v>14</v>
      </c>
      <c r="D48" s="17">
        <v>50</v>
      </c>
      <c r="E48" s="17">
        <v>28.571428571428569</v>
      </c>
      <c r="F48" s="17">
        <v>21.428571428571427</v>
      </c>
      <c r="G48" s="13">
        <v>14</v>
      </c>
      <c r="H48" s="17">
        <v>50</v>
      </c>
      <c r="I48" s="17">
        <v>28.571428571428569</v>
      </c>
      <c r="J48" s="17">
        <v>21.428571428571427</v>
      </c>
      <c r="K48" s="13">
        <v>0</v>
      </c>
      <c r="L48" s="17">
        <v>0</v>
      </c>
      <c r="M48" s="17">
        <v>0</v>
      </c>
      <c r="N48" s="17">
        <v>0</v>
      </c>
    </row>
    <row r="49" spans="1:14" ht="14.25" customHeight="1" x14ac:dyDescent="0.15">
      <c r="A49" s="5"/>
      <c r="B49" s="25" t="s">
        <v>331</v>
      </c>
      <c r="C49" s="13">
        <v>11</v>
      </c>
      <c r="D49" s="17">
        <v>45.454545454545453</v>
      </c>
      <c r="E49" s="17">
        <v>54.54545454545454</v>
      </c>
      <c r="F49" s="17">
        <v>0</v>
      </c>
      <c r="G49" s="13">
        <v>11</v>
      </c>
      <c r="H49" s="17">
        <v>45.454545454545453</v>
      </c>
      <c r="I49" s="17">
        <v>54.54545454545454</v>
      </c>
      <c r="J49" s="17">
        <v>0</v>
      </c>
      <c r="K49" s="13">
        <v>0</v>
      </c>
      <c r="L49" s="17">
        <v>0</v>
      </c>
      <c r="M49" s="17">
        <v>0</v>
      </c>
      <c r="N49" s="17">
        <v>0</v>
      </c>
    </row>
    <row r="50" spans="1:14" ht="14.25" customHeight="1" x14ac:dyDescent="0.15">
      <c r="A50" s="5"/>
      <c r="B50" s="25" t="s">
        <v>332</v>
      </c>
      <c r="C50" s="13">
        <v>21</v>
      </c>
      <c r="D50" s="17">
        <v>57.142857142857139</v>
      </c>
      <c r="E50" s="17">
        <v>28.571428571428569</v>
      </c>
      <c r="F50" s="17">
        <v>14.285714285714285</v>
      </c>
      <c r="G50" s="13">
        <v>20</v>
      </c>
      <c r="H50" s="17">
        <v>55.000000000000007</v>
      </c>
      <c r="I50" s="17">
        <v>30</v>
      </c>
      <c r="J50" s="17">
        <v>15</v>
      </c>
      <c r="K50" s="13">
        <v>1</v>
      </c>
      <c r="L50" s="17">
        <v>100</v>
      </c>
      <c r="M50" s="17">
        <v>0</v>
      </c>
      <c r="N50" s="17">
        <v>0</v>
      </c>
    </row>
    <row r="51" spans="1:14" ht="14.25" customHeight="1" x14ac:dyDescent="0.15">
      <c r="A51" s="5"/>
      <c r="B51" s="25" t="s">
        <v>333</v>
      </c>
      <c r="C51" s="13">
        <v>4</v>
      </c>
      <c r="D51" s="17">
        <v>50</v>
      </c>
      <c r="E51" s="17">
        <v>50</v>
      </c>
      <c r="F51" s="17">
        <v>0</v>
      </c>
      <c r="G51" s="13">
        <v>3</v>
      </c>
      <c r="H51" s="17">
        <v>66.666666666666657</v>
      </c>
      <c r="I51" s="17">
        <v>33.333333333333329</v>
      </c>
      <c r="J51" s="17">
        <v>0</v>
      </c>
      <c r="K51" s="13">
        <v>1</v>
      </c>
      <c r="L51" s="17">
        <v>0</v>
      </c>
      <c r="M51" s="17">
        <v>100</v>
      </c>
      <c r="N51" s="17">
        <v>0</v>
      </c>
    </row>
    <row r="52" spans="1:14" ht="14.25" customHeight="1" x14ac:dyDescent="0.15">
      <c r="A52" s="6"/>
      <c r="B52" s="26" t="s">
        <v>1</v>
      </c>
      <c r="C52" s="14">
        <v>0</v>
      </c>
      <c r="D52" s="15">
        <v>0</v>
      </c>
      <c r="E52" s="15">
        <v>0</v>
      </c>
      <c r="F52" s="15">
        <v>0</v>
      </c>
      <c r="G52" s="14">
        <v>0</v>
      </c>
      <c r="H52" s="15">
        <v>0</v>
      </c>
      <c r="I52" s="15">
        <v>0</v>
      </c>
      <c r="J52" s="15">
        <v>0</v>
      </c>
      <c r="K52" s="14">
        <v>0</v>
      </c>
      <c r="L52" s="15">
        <v>0</v>
      </c>
      <c r="M52" s="15">
        <v>0</v>
      </c>
      <c r="N52" s="15">
        <v>0</v>
      </c>
    </row>
    <row r="56" spans="1:14" ht="15" customHeight="1" x14ac:dyDescent="0.15">
      <c r="A56" s="4" t="s">
        <v>286</v>
      </c>
      <c r="B56" s="22" t="s">
        <v>287</v>
      </c>
      <c r="C56" s="18">
        <v>70</v>
      </c>
      <c r="D56" s="18">
        <v>47</v>
      </c>
      <c r="E56" s="18">
        <v>21</v>
      </c>
      <c r="F56" s="18">
        <v>2</v>
      </c>
      <c r="G56" s="18">
        <v>58</v>
      </c>
      <c r="H56" s="18">
        <v>37</v>
      </c>
      <c r="I56" s="18">
        <v>20</v>
      </c>
      <c r="J56" s="18">
        <v>1</v>
      </c>
      <c r="K56" s="18">
        <v>12</v>
      </c>
      <c r="L56" s="18">
        <v>10</v>
      </c>
      <c r="M56" s="18">
        <v>1</v>
      </c>
      <c r="N56" s="18">
        <v>1</v>
      </c>
    </row>
    <row r="57" spans="1:14" ht="15" customHeight="1" x14ac:dyDescent="0.15">
      <c r="A57" s="5"/>
      <c r="B57" s="23" t="s">
        <v>288</v>
      </c>
      <c r="C57" s="18">
        <v>3</v>
      </c>
      <c r="D57" s="18">
        <v>1</v>
      </c>
      <c r="E57" s="18">
        <v>2</v>
      </c>
      <c r="F57" s="18">
        <v>0</v>
      </c>
      <c r="G57" s="18">
        <v>1</v>
      </c>
      <c r="H57" s="18">
        <v>0</v>
      </c>
      <c r="I57" s="18">
        <v>1</v>
      </c>
      <c r="J57" s="18">
        <v>0</v>
      </c>
      <c r="K57" s="18">
        <v>2</v>
      </c>
      <c r="L57" s="18">
        <v>1</v>
      </c>
      <c r="M57" s="18">
        <v>1</v>
      </c>
      <c r="N57" s="18">
        <v>0</v>
      </c>
    </row>
    <row r="58" spans="1:14" ht="15" customHeight="1" x14ac:dyDescent="0.15">
      <c r="A58" s="5"/>
      <c r="B58" s="23" t="s">
        <v>289</v>
      </c>
      <c r="C58" s="18">
        <v>4</v>
      </c>
      <c r="D58" s="18">
        <v>3</v>
      </c>
      <c r="E58" s="18">
        <v>0</v>
      </c>
      <c r="F58" s="18">
        <v>1</v>
      </c>
      <c r="G58" s="18">
        <v>4</v>
      </c>
      <c r="H58" s="18">
        <v>3</v>
      </c>
      <c r="I58" s="18">
        <v>0</v>
      </c>
      <c r="J58" s="18">
        <v>1</v>
      </c>
      <c r="K58" s="18">
        <v>0</v>
      </c>
      <c r="L58" s="18">
        <v>0</v>
      </c>
      <c r="M58" s="18">
        <v>0</v>
      </c>
      <c r="N58" s="18">
        <v>0</v>
      </c>
    </row>
    <row r="59" spans="1:14" ht="15" customHeight="1" x14ac:dyDescent="0.15">
      <c r="A59" s="5"/>
      <c r="B59" s="23" t="s">
        <v>290</v>
      </c>
      <c r="C59" s="18">
        <v>6</v>
      </c>
      <c r="D59" s="18">
        <v>2</v>
      </c>
      <c r="E59" s="18">
        <v>4</v>
      </c>
      <c r="F59" s="18">
        <v>0</v>
      </c>
      <c r="G59" s="18">
        <v>6</v>
      </c>
      <c r="H59" s="18">
        <v>2</v>
      </c>
      <c r="I59" s="18">
        <v>4</v>
      </c>
      <c r="J59" s="18">
        <v>0</v>
      </c>
      <c r="K59" s="18">
        <v>0</v>
      </c>
      <c r="L59" s="18">
        <v>0</v>
      </c>
      <c r="M59" s="18">
        <v>0</v>
      </c>
      <c r="N59" s="18">
        <v>0</v>
      </c>
    </row>
    <row r="60" spans="1:14" ht="15" customHeight="1" x14ac:dyDescent="0.15">
      <c r="A60" s="5"/>
      <c r="B60" s="23" t="s">
        <v>291</v>
      </c>
      <c r="C60" s="18">
        <v>20</v>
      </c>
      <c r="D60" s="18">
        <v>9</v>
      </c>
      <c r="E60" s="18">
        <v>8</v>
      </c>
      <c r="F60" s="18">
        <v>3</v>
      </c>
      <c r="G60" s="18">
        <v>12</v>
      </c>
      <c r="H60" s="18">
        <v>5</v>
      </c>
      <c r="I60" s="18">
        <v>4</v>
      </c>
      <c r="J60" s="18">
        <v>3</v>
      </c>
      <c r="K60" s="18">
        <v>8</v>
      </c>
      <c r="L60" s="18">
        <v>4</v>
      </c>
      <c r="M60" s="18">
        <v>4</v>
      </c>
      <c r="N60" s="18">
        <v>0</v>
      </c>
    </row>
    <row r="61" spans="1:14" ht="15" customHeight="1" x14ac:dyDescent="0.15">
      <c r="A61" s="5"/>
      <c r="B61" s="23" t="s">
        <v>292</v>
      </c>
      <c r="C61" s="18">
        <v>13</v>
      </c>
      <c r="D61" s="18">
        <v>4</v>
      </c>
      <c r="E61" s="18">
        <v>9</v>
      </c>
      <c r="F61" s="18">
        <v>0</v>
      </c>
      <c r="G61" s="18">
        <v>12</v>
      </c>
      <c r="H61" s="18">
        <v>4</v>
      </c>
      <c r="I61" s="18">
        <v>8</v>
      </c>
      <c r="J61" s="18">
        <v>0</v>
      </c>
      <c r="K61" s="18">
        <v>1</v>
      </c>
      <c r="L61" s="18">
        <v>0</v>
      </c>
      <c r="M61" s="18">
        <v>1</v>
      </c>
      <c r="N61" s="18">
        <v>0</v>
      </c>
    </row>
    <row r="62" spans="1:14" ht="15" customHeight="1" x14ac:dyDescent="0.15">
      <c r="A62" s="5"/>
      <c r="B62" s="23" t="s">
        <v>293</v>
      </c>
      <c r="C62" s="18">
        <v>16</v>
      </c>
      <c r="D62" s="18">
        <v>10</v>
      </c>
      <c r="E62" s="18">
        <v>6</v>
      </c>
      <c r="F62" s="18">
        <v>0</v>
      </c>
      <c r="G62" s="18">
        <v>13</v>
      </c>
      <c r="H62" s="18">
        <v>7</v>
      </c>
      <c r="I62" s="18">
        <v>6</v>
      </c>
      <c r="J62" s="18">
        <v>0</v>
      </c>
      <c r="K62" s="18">
        <v>3</v>
      </c>
      <c r="L62" s="18">
        <v>3</v>
      </c>
      <c r="M62" s="18">
        <v>0</v>
      </c>
      <c r="N62" s="18">
        <v>0</v>
      </c>
    </row>
    <row r="63" spans="1:14" ht="15" customHeight="1" x14ac:dyDescent="0.15">
      <c r="A63" s="5"/>
      <c r="B63" s="23" t="s">
        <v>294</v>
      </c>
      <c r="C63" s="18">
        <v>16</v>
      </c>
      <c r="D63" s="18">
        <v>7</v>
      </c>
      <c r="E63" s="18">
        <v>9</v>
      </c>
      <c r="F63" s="18">
        <v>0</v>
      </c>
      <c r="G63" s="18">
        <v>13</v>
      </c>
      <c r="H63" s="18">
        <v>5</v>
      </c>
      <c r="I63" s="18">
        <v>8</v>
      </c>
      <c r="J63" s="18">
        <v>0</v>
      </c>
      <c r="K63" s="18">
        <v>3</v>
      </c>
      <c r="L63" s="18">
        <v>2</v>
      </c>
      <c r="M63" s="18">
        <v>1</v>
      </c>
      <c r="N63" s="18">
        <v>0</v>
      </c>
    </row>
    <row r="64" spans="1:14" ht="15" customHeight="1" x14ac:dyDescent="0.15">
      <c r="A64" s="5"/>
      <c r="B64" s="23" t="s">
        <v>295</v>
      </c>
      <c r="C64" s="18">
        <v>10</v>
      </c>
      <c r="D64" s="18">
        <v>3</v>
      </c>
      <c r="E64" s="18">
        <v>6</v>
      </c>
      <c r="F64" s="18">
        <v>1</v>
      </c>
      <c r="G64" s="18">
        <v>8</v>
      </c>
      <c r="H64" s="18">
        <v>3</v>
      </c>
      <c r="I64" s="18">
        <v>4</v>
      </c>
      <c r="J64" s="18">
        <v>1</v>
      </c>
      <c r="K64" s="18">
        <v>2</v>
      </c>
      <c r="L64" s="18">
        <v>0</v>
      </c>
      <c r="M64" s="18">
        <v>2</v>
      </c>
      <c r="N64" s="18">
        <v>0</v>
      </c>
    </row>
    <row r="65" spans="1:14" ht="15" customHeight="1" x14ac:dyDescent="0.15">
      <c r="A65" s="5"/>
      <c r="B65" s="23" t="s">
        <v>296</v>
      </c>
      <c r="C65" s="18">
        <v>16</v>
      </c>
      <c r="D65" s="18">
        <v>9</v>
      </c>
      <c r="E65" s="18">
        <v>7</v>
      </c>
      <c r="F65" s="18">
        <v>0</v>
      </c>
      <c r="G65" s="18">
        <v>16</v>
      </c>
      <c r="H65" s="18">
        <v>9</v>
      </c>
      <c r="I65" s="18">
        <v>7</v>
      </c>
      <c r="J65" s="18">
        <v>0</v>
      </c>
      <c r="K65" s="18">
        <v>0</v>
      </c>
      <c r="L65" s="18">
        <v>0</v>
      </c>
      <c r="M65" s="18">
        <v>0</v>
      </c>
      <c r="N65" s="18">
        <v>0</v>
      </c>
    </row>
    <row r="66" spans="1:14" ht="15" customHeight="1" x14ac:dyDescent="0.15">
      <c r="A66" s="5"/>
      <c r="B66" s="23" t="s">
        <v>297</v>
      </c>
      <c r="C66" s="18">
        <v>108</v>
      </c>
      <c r="D66" s="18">
        <v>62</v>
      </c>
      <c r="E66" s="18">
        <v>43</v>
      </c>
      <c r="F66" s="18">
        <v>3</v>
      </c>
      <c r="G66" s="18">
        <v>98</v>
      </c>
      <c r="H66" s="18">
        <v>53</v>
      </c>
      <c r="I66" s="18">
        <v>42</v>
      </c>
      <c r="J66" s="18">
        <v>3</v>
      </c>
      <c r="K66" s="18">
        <v>10</v>
      </c>
      <c r="L66" s="18">
        <v>9</v>
      </c>
      <c r="M66" s="18">
        <v>1</v>
      </c>
      <c r="N66" s="18">
        <v>0</v>
      </c>
    </row>
    <row r="67" spans="1:14" ht="15" customHeight="1" x14ac:dyDescent="0.15">
      <c r="A67" s="5"/>
      <c r="B67" s="23" t="s">
        <v>298</v>
      </c>
      <c r="C67" s="18">
        <v>90</v>
      </c>
      <c r="D67" s="18">
        <v>38</v>
      </c>
      <c r="E67" s="18">
        <v>46</v>
      </c>
      <c r="F67" s="18">
        <v>6</v>
      </c>
      <c r="G67" s="18">
        <v>88</v>
      </c>
      <c r="H67" s="18">
        <v>37</v>
      </c>
      <c r="I67" s="18">
        <v>45</v>
      </c>
      <c r="J67" s="18">
        <v>6</v>
      </c>
      <c r="K67" s="18">
        <v>2</v>
      </c>
      <c r="L67" s="18">
        <v>1</v>
      </c>
      <c r="M67" s="18">
        <v>1</v>
      </c>
      <c r="N67" s="18">
        <v>0</v>
      </c>
    </row>
    <row r="68" spans="1:14" ht="15" customHeight="1" x14ac:dyDescent="0.15">
      <c r="A68" s="5"/>
      <c r="B68" s="23" t="s">
        <v>299</v>
      </c>
      <c r="C68" s="18">
        <v>293</v>
      </c>
      <c r="D68" s="18">
        <v>96</v>
      </c>
      <c r="E68" s="18">
        <v>192</v>
      </c>
      <c r="F68" s="18">
        <v>5</v>
      </c>
      <c r="G68" s="18">
        <v>282</v>
      </c>
      <c r="H68" s="18">
        <v>88</v>
      </c>
      <c r="I68" s="18">
        <v>189</v>
      </c>
      <c r="J68" s="18">
        <v>5</v>
      </c>
      <c r="K68" s="18">
        <v>11</v>
      </c>
      <c r="L68" s="18">
        <v>8</v>
      </c>
      <c r="M68" s="18">
        <v>3</v>
      </c>
      <c r="N68" s="18">
        <v>0</v>
      </c>
    </row>
    <row r="69" spans="1:14" ht="15" customHeight="1" x14ac:dyDescent="0.15">
      <c r="A69" s="5"/>
      <c r="B69" s="23" t="s">
        <v>300</v>
      </c>
      <c r="C69" s="18">
        <v>198</v>
      </c>
      <c r="D69" s="18">
        <v>81</v>
      </c>
      <c r="E69" s="18">
        <v>113</v>
      </c>
      <c r="F69" s="18">
        <v>4</v>
      </c>
      <c r="G69" s="18">
        <v>191</v>
      </c>
      <c r="H69" s="18">
        <v>77</v>
      </c>
      <c r="I69" s="18">
        <v>110</v>
      </c>
      <c r="J69" s="18">
        <v>4</v>
      </c>
      <c r="K69" s="18">
        <v>7</v>
      </c>
      <c r="L69" s="18">
        <v>4</v>
      </c>
      <c r="M69" s="18">
        <v>3</v>
      </c>
      <c r="N69" s="18">
        <v>0</v>
      </c>
    </row>
    <row r="70" spans="1:14" ht="15" customHeight="1" x14ac:dyDescent="0.15">
      <c r="A70" s="5"/>
      <c r="B70" s="23" t="s">
        <v>301</v>
      </c>
      <c r="C70" s="18">
        <v>27</v>
      </c>
      <c r="D70" s="18">
        <v>18</v>
      </c>
      <c r="E70" s="18">
        <v>7</v>
      </c>
      <c r="F70" s="18">
        <v>2</v>
      </c>
      <c r="G70" s="18">
        <v>22</v>
      </c>
      <c r="H70" s="18">
        <v>15</v>
      </c>
      <c r="I70" s="18">
        <v>6</v>
      </c>
      <c r="J70" s="18">
        <v>1</v>
      </c>
      <c r="K70" s="18">
        <v>5</v>
      </c>
      <c r="L70" s="18">
        <v>3</v>
      </c>
      <c r="M70" s="18">
        <v>1</v>
      </c>
      <c r="N70" s="18">
        <v>1</v>
      </c>
    </row>
    <row r="71" spans="1:14" ht="15" customHeight="1" x14ac:dyDescent="0.15">
      <c r="A71" s="5"/>
      <c r="B71" s="23" t="s">
        <v>302</v>
      </c>
      <c r="C71" s="18">
        <v>1</v>
      </c>
      <c r="D71" s="18">
        <v>1</v>
      </c>
      <c r="E71" s="18">
        <v>0</v>
      </c>
      <c r="F71" s="18">
        <v>0</v>
      </c>
      <c r="G71" s="18">
        <v>1</v>
      </c>
      <c r="H71" s="18">
        <v>1</v>
      </c>
      <c r="I71" s="18">
        <v>0</v>
      </c>
      <c r="J71" s="18">
        <v>0</v>
      </c>
      <c r="K71" s="18">
        <v>0</v>
      </c>
      <c r="L71" s="18">
        <v>0</v>
      </c>
      <c r="M71" s="18">
        <v>0</v>
      </c>
      <c r="N71" s="18">
        <v>0</v>
      </c>
    </row>
    <row r="72" spans="1:14" ht="15" customHeight="1" x14ac:dyDescent="0.15">
      <c r="A72" s="5"/>
      <c r="B72" s="23" t="s">
        <v>303</v>
      </c>
      <c r="C72" s="18">
        <v>6</v>
      </c>
      <c r="D72" s="18">
        <v>2</v>
      </c>
      <c r="E72" s="18">
        <v>4</v>
      </c>
      <c r="F72" s="18">
        <v>0</v>
      </c>
      <c r="G72" s="18">
        <v>5</v>
      </c>
      <c r="H72" s="18">
        <v>2</v>
      </c>
      <c r="I72" s="18">
        <v>3</v>
      </c>
      <c r="J72" s="18">
        <v>0</v>
      </c>
      <c r="K72" s="18">
        <v>1</v>
      </c>
      <c r="L72" s="18">
        <v>0</v>
      </c>
      <c r="M72" s="18">
        <v>1</v>
      </c>
      <c r="N72" s="18">
        <v>0</v>
      </c>
    </row>
    <row r="73" spans="1:14" ht="15" customHeight="1" x14ac:dyDescent="0.15">
      <c r="A73" s="5"/>
      <c r="B73" s="23" t="s">
        <v>304</v>
      </c>
      <c r="C73" s="18">
        <v>4</v>
      </c>
      <c r="D73" s="18">
        <v>3</v>
      </c>
      <c r="E73" s="18">
        <v>1</v>
      </c>
      <c r="F73" s="18">
        <v>0</v>
      </c>
      <c r="G73" s="18">
        <v>3</v>
      </c>
      <c r="H73" s="18">
        <v>2</v>
      </c>
      <c r="I73" s="18">
        <v>1</v>
      </c>
      <c r="J73" s="18">
        <v>0</v>
      </c>
      <c r="K73" s="18">
        <v>1</v>
      </c>
      <c r="L73" s="18">
        <v>1</v>
      </c>
      <c r="M73" s="18">
        <v>0</v>
      </c>
      <c r="N73" s="18">
        <v>0</v>
      </c>
    </row>
    <row r="74" spans="1:14" ht="15" customHeight="1" x14ac:dyDescent="0.15">
      <c r="A74" s="5"/>
      <c r="B74" s="23" t="s">
        <v>305</v>
      </c>
      <c r="C74" s="18">
        <v>4</v>
      </c>
      <c r="D74" s="18">
        <v>2</v>
      </c>
      <c r="E74" s="18">
        <v>2</v>
      </c>
      <c r="F74" s="18">
        <v>0</v>
      </c>
      <c r="G74" s="18">
        <v>3</v>
      </c>
      <c r="H74" s="18">
        <v>2</v>
      </c>
      <c r="I74" s="18">
        <v>1</v>
      </c>
      <c r="J74" s="18">
        <v>0</v>
      </c>
      <c r="K74" s="18">
        <v>1</v>
      </c>
      <c r="L74" s="18">
        <v>0</v>
      </c>
      <c r="M74" s="18">
        <v>1</v>
      </c>
      <c r="N74" s="18">
        <v>0</v>
      </c>
    </row>
    <row r="75" spans="1:14" ht="15" customHeight="1" x14ac:dyDescent="0.15">
      <c r="A75" s="5"/>
      <c r="B75" s="23" t="s">
        <v>306</v>
      </c>
      <c r="C75" s="18">
        <v>24</v>
      </c>
      <c r="D75" s="18">
        <v>12</v>
      </c>
      <c r="E75" s="18">
        <v>11</v>
      </c>
      <c r="F75" s="18">
        <v>1</v>
      </c>
      <c r="G75" s="18">
        <v>22</v>
      </c>
      <c r="H75" s="18">
        <v>11</v>
      </c>
      <c r="I75" s="18">
        <v>10</v>
      </c>
      <c r="J75" s="18">
        <v>1</v>
      </c>
      <c r="K75" s="18">
        <v>2</v>
      </c>
      <c r="L75" s="18">
        <v>1</v>
      </c>
      <c r="M75" s="18">
        <v>1</v>
      </c>
      <c r="N75" s="18">
        <v>0</v>
      </c>
    </row>
    <row r="76" spans="1:14" ht="15" customHeight="1" x14ac:dyDescent="0.15">
      <c r="A76" s="5"/>
      <c r="B76" s="23" t="s">
        <v>307</v>
      </c>
      <c r="C76" s="18">
        <v>8</v>
      </c>
      <c r="D76" s="18">
        <v>4</v>
      </c>
      <c r="E76" s="18">
        <v>4</v>
      </c>
      <c r="F76" s="18">
        <v>0</v>
      </c>
      <c r="G76" s="18">
        <v>8</v>
      </c>
      <c r="H76" s="18">
        <v>4</v>
      </c>
      <c r="I76" s="18">
        <v>4</v>
      </c>
      <c r="J76" s="18">
        <v>0</v>
      </c>
      <c r="K76" s="18">
        <v>0</v>
      </c>
      <c r="L76" s="18">
        <v>0</v>
      </c>
      <c r="M76" s="18">
        <v>0</v>
      </c>
      <c r="N76" s="18">
        <v>0</v>
      </c>
    </row>
    <row r="77" spans="1:14" ht="15" customHeight="1" x14ac:dyDescent="0.15">
      <c r="A77" s="5"/>
      <c r="B77" s="23" t="s">
        <v>308</v>
      </c>
      <c r="C77" s="18">
        <v>42</v>
      </c>
      <c r="D77" s="18">
        <v>15</v>
      </c>
      <c r="E77" s="18">
        <v>25</v>
      </c>
      <c r="F77" s="18">
        <v>2</v>
      </c>
      <c r="G77" s="18">
        <v>38</v>
      </c>
      <c r="H77" s="18">
        <v>13</v>
      </c>
      <c r="I77" s="18">
        <v>23</v>
      </c>
      <c r="J77" s="18">
        <v>2</v>
      </c>
      <c r="K77" s="18">
        <v>4</v>
      </c>
      <c r="L77" s="18">
        <v>2</v>
      </c>
      <c r="M77" s="18">
        <v>2</v>
      </c>
      <c r="N77" s="18">
        <v>0</v>
      </c>
    </row>
    <row r="78" spans="1:14" ht="15" customHeight="1" x14ac:dyDescent="0.15">
      <c r="A78" s="5"/>
      <c r="B78" s="23" t="s">
        <v>309</v>
      </c>
      <c r="C78" s="18">
        <v>82</v>
      </c>
      <c r="D78" s="18">
        <v>25</v>
      </c>
      <c r="E78" s="18">
        <v>56</v>
      </c>
      <c r="F78" s="18">
        <v>1</v>
      </c>
      <c r="G78" s="18">
        <v>77</v>
      </c>
      <c r="H78" s="18">
        <v>23</v>
      </c>
      <c r="I78" s="18">
        <v>53</v>
      </c>
      <c r="J78" s="18">
        <v>1</v>
      </c>
      <c r="K78" s="18">
        <v>5</v>
      </c>
      <c r="L78" s="18">
        <v>2</v>
      </c>
      <c r="M78" s="18">
        <v>3</v>
      </c>
      <c r="N78" s="18">
        <v>0</v>
      </c>
    </row>
    <row r="79" spans="1:14" ht="15" customHeight="1" x14ac:dyDescent="0.15">
      <c r="A79" s="5"/>
      <c r="B79" s="23" t="s">
        <v>310</v>
      </c>
      <c r="C79" s="18">
        <v>9</v>
      </c>
      <c r="D79" s="18">
        <v>6</v>
      </c>
      <c r="E79" s="18">
        <v>3</v>
      </c>
      <c r="F79" s="18">
        <v>0</v>
      </c>
      <c r="G79" s="18">
        <v>7</v>
      </c>
      <c r="H79" s="18">
        <v>5</v>
      </c>
      <c r="I79" s="18">
        <v>2</v>
      </c>
      <c r="J79" s="18">
        <v>0</v>
      </c>
      <c r="K79" s="18">
        <v>2</v>
      </c>
      <c r="L79" s="18">
        <v>1</v>
      </c>
      <c r="M79" s="18">
        <v>1</v>
      </c>
      <c r="N79" s="18">
        <v>0</v>
      </c>
    </row>
    <row r="80" spans="1:14" ht="15" customHeight="1" x14ac:dyDescent="0.15">
      <c r="A80" s="5"/>
      <c r="B80" s="23" t="s">
        <v>311</v>
      </c>
      <c r="C80" s="18">
        <v>3</v>
      </c>
      <c r="D80" s="18">
        <v>1</v>
      </c>
      <c r="E80" s="18">
        <v>2</v>
      </c>
      <c r="F80" s="18">
        <v>0</v>
      </c>
      <c r="G80" s="18">
        <v>3</v>
      </c>
      <c r="H80" s="18">
        <v>1</v>
      </c>
      <c r="I80" s="18">
        <v>2</v>
      </c>
      <c r="J80" s="18">
        <v>0</v>
      </c>
      <c r="K80" s="18">
        <v>0</v>
      </c>
      <c r="L80" s="18">
        <v>0</v>
      </c>
      <c r="M80" s="18">
        <v>0</v>
      </c>
      <c r="N80" s="18">
        <v>0</v>
      </c>
    </row>
    <row r="81" spans="1:14" ht="15" customHeight="1" x14ac:dyDescent="0.15">
      <c r="A81" s="5"/>
      <c r="B81" s="23" t="s">
        <v>312</v>
      </c>
      <c r="C81" s="18">
        <v>19</v>
      </c>
      <c r="D81" s="18">
        <v>6</v>
      </c>
      <c r="E81" s="18">
        <v>13</v>
      </c>
      <c r="F81" s="18">
        <v>0</v>
      </c>
      <c r="G81" s="18">
        <v>14</v>
      </c>
      <c r="H81" s="18">
        <v>5</v>
      </c>
      <c r="I81" s="18">
        <v>9</v>
      </c>
      <c r="J81" s="18">
        <v>0</v>
      </c>
      <c r="K81" s="18">
        <v>5</v>
      </c>
      <c r="L81" s="18">
        <v>1</v>
      </c>
      <c r="M81" s="18">
        <v>4</v>
      </c>
      <c r="N81" s="18">
        <v>0</v>
      </c>
    </row>
    <row r="82" spans="1:14" ht="15" customHeight="1" x14ac:dyDescent="0.15">
      <c r="A82" s="5"/>
      <c r="B82" s="23" t="s">
        <v>313</v>
      </c>
      <c r="C82" s="18">
        <v>122</v>
      </c>
      <c r="D82" s="18">
        <v>40</v>
      </c>
      <c r="E82" s="18">
        <v>80</v>
      </c>
      <c r="F82" s="18">
        <v>2</v>
      </c>
      <c r="G82" s="18">
        <v>115</v>
      </c>
      <c r="H82" s="18">
        <v>37</v>
      </c>
      <c r="I82" s="18">
        <v>76</v>
      </c>
      <c r="J82" s="18">
        <v>2</v>
      </c>
      <c r="K82" s="18">
        <v>7</v>
      </c>
      <c r="L82" s="18">
        <v>3</v>
      </c>
      <c r="M82" s="18">
        <v>4</v>
      </c>
      <c r="N82" s="18">
        <v>0</v>
      </c>
    </row>
    <row r="83" spans="1:14" ht="15" customHeight="1" x14ac:dyDescent="0.15">
      <c r="A83" s="5"/>
      <c r="B83" s="23" t="s">
        <v>314</v>
      </c>
      <c r="C83" s="18">
        <v>65</v>
      </c>
      <c r="D83" s="18">
        <v>16</v>
      </c>
      <c r="E83" s="18">
        <v>48</v>
      </c>
      <c r="F83" s="18">
        <v>1</v>
      </c>
      <c r="G83" s="18">
        <v>58</v>
      </c>
      <c r="H83" s="18">
        <v>14</v>
      </c>
      <c r="I83" s="18">
        <v>43</v>
      </c>
      <c r="J83" s="18">
        <v>1</v>
      </c>
      <c r="K83" s="18">
        <v>7</v>
      </c>
      <c r="L83" s="18">
        <v>2</v>
      </c>
      <c r="M83" s="18">
        <v>5</v>
      </c>
      <c r="N83" s="18">
        <v>0</v>
      </c>
    </row>
    <row r="84" spans="1:14" ht="15" customHeight="1" x14ac:dyDescent="0.15">
      <c r="A84" s="5"/>
      <c r="B84" s="23" t="s">
        <v>315</v>
      </c>
      <c r="C84" s="18">
        <v>12</v>
      </c>
      <c r="D84" s="18">
        <v>5</v>
      </c>
      <c r="E84" s="18">
        <v>7</v>
      </c>
      <c r="F84" s="18">
        <v>0</v>
      </c>
      <c r="G84" s="18">
        <v>10</v>
      </c>
      <c r="H84" s="18">
        <v>4</v>
      </c>
      <c r="I84" s="18">
        <v>6</v>
      </c>
      <c r="J84" s="18">
        <v>0</v>
      </c>
      <c r="K84" s="18">
        <v>2</v>
      </c>
      <c r="L84" s="18">
        <v>1</v>
      </c>
      <c r="M84" s="18">
        <v>1</v>
      </c>
      <c r="N84" s="18">
        <v>0</v>
      </c>
    </row>
    <row r="85" spans="1:14" ht="15" customHeight="1" x14ac:dyDescent="0.15">
      <c r="A85" s="5"/>
      <c r="B85" s="23" t="s">
        <v>316</v>
      </c>
      <c r="C85" s="18">
        <v>5</v>
      </c>
      <c r="D85" s="18">
        <v>3</v>
      </c>
      <c r="E85" s="18">
        <v>2</v>
      </c>
      <c r="F85" s="18">
        <v>0</v>
      </c>
      <c r="G85" s="18">
        <v>3</v>
      </c>
      <c r="H85" s="18">
        <v>2</v>
      </c>
      <c r="I85" s="18">
        <v>1</v>
      </c>
      <c r="J85" s="18">
        <v>0</v>
      </c>
      <c r="K85" s="18">
        <v>2</v>
      </c>
      <c r="L85" s="18">
        <v>1</v>
      </c>
      <c r="M85" s="18">
        <v>1</v>
      </c>
      <c r="N85" s="18">
        <v>0</v>
      </c>
    </row>
    <row r="86" spans="1:14" ht="15" customHeight="1" x14ac:dyDescent="0.15">
      <c r="A86" s="5"/>
      <c r="B86" s="25" t="s">
        <v>317</v>
      </c>
      <c r="C86" s="18">
        <v>2</v>
      </c>
      <c r="D86" s="18">
        <v>0</v>
      </c>
      <c r="E86" s="18">
        <v>2</v>
      </c>
      <c r="F86" s="18">
        <v>0</v>
      </c>
      <c r="G86" s="18">
        <v>1</v>
      </c>
      <c r="H86" s="18">
        <v>0</v>
      </c>
      <c r="I86" s="18">
        <v>1</v>
      </c>
      <c r="J86" s="18">
        <v>0</v>
      </c>
      <c r="K86" s="18">
        <v>1</v>
      </c>
      <c r="L86" s="18">
        <v>0</v>
      </c>
      <c r="M86" s="18">
        <v>1</v>
      </c>
      <c r="N86" s="18">
        <v>0</v>
      </c>
    </row>
    <row r="87" spans="1:14" ht="15" customHeight="1" x14ac:dyDescent="0.15">
      <c r="A87" s="5"/>
      <c r="B87" s="25" t="s">
        <v>318</v>
      </c>
      <c r="C87" s="18">
        <v>8</v>
      </c>
      <c r="D87" s="18">
        <v>4</v>
      </c>
      <c r="E87" s="18">
        <v>2</v>
      </c>
      <c r="F87" s="18">
        <v>2</v>
      </c>
      <c r="G87" s="18">
        <v>8</v>
      </c>
      <c r="H87" s="18">
        <v>4</v>
      </c>
      <c r="I87" s="18">
        <v>2</v>
      </c>
      <c r="J87" s="18">
        <v>2</v>
      </c>
      <c r="K87" s="18">
        <v>0</v>
      </c>
      <c r="L87" s="18">
        <v>0</v>
      </c>
      <c r="M87" s="18">
        <v>0</v>
      </c>
      <c r="N87" s="18">
        <v>0</v>
      </c>
    </row>
    <row r="88" spans="1:14" ht="15" customHeight="1" x14ac:dyDescent="0.15">
      <c r="A88" s="5"/>
      <c r="B88" s="25" t="s">
        <v>319</v>
      </c>
      <c r="C88" s="18">
        <v>38</v>
      </c>
      <c r="D88" s="18">
        <v>16</v>
      </c>
      <c r="E88" s="18">
        <v>21</v>
      </c>
      <c r="F88" s="18">
        <v>1</v>
      </c>
      <c r="G88" s="18">
        <v>37</v>
      </c>
      <c r="H88" s="18">
        <v>16</v>
      </c>
      <c r="I88" s="18">
        <v>20</v>
      </c>
      <c r="J88" s="18">
        <v>1</v>
      </c>
      <c r="K88" s="18">
        <v>1</v>
      </c>
      <c r="L88" s="18">
        <v>0</v>
      </c>
      <c r="M88" s="18">
        <v>1</v>
      </c>
      <c r="N88" s="18">
        <v>0</v>
      </c>
    </row>
    <row r="89" spans="1:14" ht="15" customHeight="1" x14ac:dyDescent="0.15">
      <c r="A89" s="5"/>
      <c r="B89" s="25" t="s">
        <v>320</v>
      </c>
      <c r="C89" s="18">
        <v>35</v>
      </c>
      <c r="D89" s="18">
        <v>15</v>
      </c>
      <c r="E89" s="18">
        <v>20</v>
      </c>
      <c r="F89" s="18">
        <v>0</v>
      </c>
      <c r="G89" s="18">
        <v>29</v>
      </c>
      <c r="H89" s="18">
        <v>11</v>
      </c>
      <c r="I89" s="18">
        <v>18</v>
      </c>
      <c r="J89" s="18">
        <v>0</v>
      </c>
      <c r="K89" s="18">
        <v>6</v>
      </c>
      <c r="L89" s="18">
        <v>4</v>
      </c>
      <c r="M89" s="18">
        <v>2</v>
      </c>
      <c r="N89" s="18">
        <v>0</v>
      </c>
    </row>
    <row r="90" spans="1:14" ht="15" customHeight="1" x14ac:dyDescent="0.15">
      <c r="A90" s="5"/>
      <c r="B90" s="25" t="s">
        <v>321</v>
      </c>
      <c r="C90" s="18">
        <v>11</v>
      </c>
      <c r="D90" s="18">
        <v>6</v>
      </c>
      <c r="E90" s="18">
        <v>4</v>
      </c>
      <c r="F90" s="18">
        <v>1</v>
      </c>
      <c r="G90" s="18">
        <v>9</v>
      </c>
      <c r="H90" s="18">
        <v>5</v>
      </c>
      <c r="I90" s="18">
        <v>3</v>
      </c>
      <c r="J90" s="18">
        <v>1</v>
      </c>
      <c r="K90" s="18">
        <v>2</v>
      </c>
      <c r="L90" s="18">
        <v>1</v>
      </c>
      <c r="M90" s="18">
        <v>1</v>
      </c>
      <c r="N90" s="18">
        <v>0</v>
      </c>
    </row>
    <row r="91" spans="1:14" ht="15" customHeight="1" x14ac:dyDescent="0.15">
      <c r="A91" s="5"/>
      <c r="B91" s="25" t="s">
        <v>322</v>
      </c>
      <c r="C91" s="18">
        <v>1</v>
      </c>
      <c r="D91" s="18">
        <v>1</v>
      </c>
      <c r="E91" s="18">
        <v>0</v>
      </c>
      <c r="F91" s="18">
        <v>0</v>
      </c>
      <c r="G91" s="18">
        <v>1</v>
      </c>
      <c r="H91" s="18">
        <v>1</v>
      </c>
      <c r="I91" s="18">
        <v>0</v>
      </c>
      <c r="J91" s="18">
        <v>0</v>
      </c>
      <c r="K91" s="18">
        <v>0</v>
      </c>
      <c r="L91" s="18">
        <v>0</v>
      </c>
      <c r="M91" s="18">
        <v>0</v>
      </c>
      <c r="N91" s="18">
        <v>0</v>
      </c>
    </row>
    <row r="92" spans="1:14" ht="15" customHeight="1" x14ac:dyDescent="0.15">
      <c r="A92" s="5"/>
      <c r="B92" s="25" t="s">
        <v>323</v>
      </c>
      <c r="C92" s="18">
        <v>11</v>
      </c>
      <c r="D92" s="18">
        <v>7</v>
      </c>
      <c r="E92" s="18">
        <v>3</v>
      </c>
      <c r="F92" s="18">
        <v>1</v>
      </c>
      <c r="G92" s="18">
        <v>10</v>
      </c>
      <c r="H92" s="18">
        <v>6</v>
      </c>
      <c r="I92" s="18">
        <v>3</v>
      </c>
      <c r="J92" s="18">
        <v>1</v>
      </c>
      <c r="K92" s="18">
        <v>1</v>
      </c>
      <c r="L92" s="18">
        <v>1</v>
      </c>
      <c r="M92" s="18">
        <v>0</v>
      </c>
      <c r="N92" s="18">
        <v>0</v>
      </c>
    </row>
    <row r="93" spans="1:14" ht="15" customHeight="1" x14ac:dyDescent="0.15">
      <c r="A93" s="5"/>
      <c r="B93" s="25" t="s">
        <v>324</v>
      </c>
      <c r="C93" s="18">
        <v>20</v>
      </c>
      <c r="D93" s="18">
        <v>11</v>
      </c>
      <c r="E93" s="18">
        <v>9</v>
      </c>
      <c r="F93" s="18">
        <v>0</v>
      </c>
      <c r="G93" s="18">
        <v>18</v>
      </c>
      <c r="H93" s="18">
        <v>11</v>
      </c>
      <c r="I93" s="18">
        <v>7</v>
      </c>
      <c r="J93" s="18">
        <v>0</v>
      </c>
      <c r="K93" s="18">
        <v>2</v>
      </c>
      <c r="L93" s="18">
        <v>0</v>
      </c>
      <c r="M93" s="18">
        <v>2</v>
      </c>
      <c r="N93" s="18">
        <v>0</v>
      </c>
    </row>
    <row r="94" spans="1:14" ht="15" customHeight="1" x14ac:dyDescent="0.15">
      <c r="A94" s="5"/>
      <c r="B94" s="25" t="s">
        <v>325</v>
      </c>
      <c r="C94" s="18">
        <v>8</v>
      </c>
      <c r="D94" s="18">
        <v>5</v>
      </c>
      <c r="E94" s="18">
        <v>3</v>
      </c>
      <c r="F94" s="18">
        <v>0</v>
      </c>
      <c r="G94" s="18">
        <v>7</v>
      </c>
      <c r="H94" s="18">
        <v>5</v>
      </c>
      <c r="I94" s="18">
        <v>2</v>
      </c>
      <c r="J94" s="18">
        <v>0</v>
      </c>
      <c r="K94" s="18">
        <v>1</v>
      </c>
      <c r="L94" s="18">
        <v>0</v>
      </c>
      <c r="M94" s="18">
        <v>1</v>
      </c>
      <c r="N94" s="18">
        <v>0</v>
      </c>
    </row>
    <row r="95" spans="1:14" ht="15" customHeight="1" x14ac:dyDescent="0.15">
      <c r="A95" s="5"/>
      <c r="B95" s="25" t="s">
        <v>326</v>
      </c>
      <c r="C95" s="18">
        <v>66</v>
      </c>
      <c r="D95" s="18">
        <v>30</v>
      </c>
      <c r="E95" s="18">
        <v>31</v>
      </c>
      <c r="F95" s="18">
        <v>5</v>
      </c>
      <c r="G95" s="18">
        <v>64</v>
      </c>
      <c r="H95" s="18">
        <v>30</v>
      </c>
      <c r="I95" s="18">
        <v>29</v>
      </c>
      <c r="J95" s="18">
        <v>5</v>
      </c>
      <c r="K95" s="18">
        <v>2</v>
      </c>
      <c r="L95" s="18">
        <v>0</v>
      </c>
      <c r="M95" s="18">
        <v>2</v>
      </c>
      <c r="N95" s="18">
        <v>0</v>
      </c>
    </row>
    <row r="96" spans="1:14" ht="15" customHeight="1" x14ac:dyDescent="0.15">
      <c r="A96" s="5"/>
      <c r="B96" s="25" t="s">
        <v>327</v>
      </c>
      <c r="C96" s="18">
        <v>10</v>
      </c>
      <c r="D96" s="18">
        <v>2</v>
      </c>
      <c r="E96" s="18">
        <v>6</v>
      </c>
      <c r="F96" s="18">
        <v>2</v>
      </c>
      <c r="G96" s="18">
        <v>10</v>
      </c>
      <c r="H96" s="18">
        <v>2</v>
      </c>
      <c r="I96" s="18">
        <v>6</v>
      </c>
      <c r="J96" s="18">
        <v>2</v>
      </c>
      <c r="K96" s="18">
        <v>0</v>
      </c>
      <c r="L96" s="18">
        <v>0</v>
      </c>
      <c r="M96" s="18">
        <v>0</v>
      </c>
      <c r="N96" s="18">
        <v>0</v>
      </c>
    </row>
    <row r="97" spans="1:14" ht="15" customHeight="1" x14ac:dyDescent="0.15">
      <c r="A97" s="5"/>
      <c r="B97" s="25" t="s">
        <v>328</v>
      </c>
      <c r="C97" s="18">
        <v>15</v>
      </c>
      <c r="D97" s="18">
        <v>10</v>
      </c>
      <c r="E97" s="18">
        <v>5</v>
      </c>
      <c r="F97" s="18">
        <v>0</v>
      </c>
      <c r="G97" s="18">
        <v>12</v>
      </c>
      <c r="H97" s="18">
        <v>7</v>
      </c>
      <c r="I97" s="18">
        <v>5</v>
      </c>
      <c r="J97" s="18">
        <v>0</v>
      </c>
      <c r="K97" s="18">
        <v>3</v>
      </c>
      <c r="L97" s="18">
        <v>3</v>
      </c>
      <c r="M97" s="18">
        <v>0</v>
      </c>
      <c r="N97" s="18">
        <v>0</v>
      </c>
    </row>
    <row r="98" spans="1:14" ht="15" customHeight="1" x14ac:dyDescent="0.15">
      <c r="A98" s="5"/>
      <c r="B98" s="25" t="s">
        <v>329</v>
      </c>
      <c r="C98" s="18">
        <v>20</v>
      </c>
      <c r="D98" s="18">
        <v>13</v>
      </c>
      <c r="E98" s="18">
        <v>7</v>
      </c>
      <c r="F98" s="18">
        <v>0</v>
      </c>
      <c r="G98" s="18">
        <v>14</v>
      </c>
      <c r="H98" s="18">
        <v>10</v>
      </c>
      <c r="I98" s="18">
        <v>4</v>
      </c>
      <c r="J98" s="18">
        <v>0</v>
      </c>
      <c r="K98" s="18">
        <v>6</v>
      </c>
      <c r="L98" s="18">
        <v>3</v>
      </c>
      <c r="M98" s="18">
        <v>3</v>
      </c>
      <c r="N98" s="18">
        <v>0</v>
      </c>
    </row>
    <row r="99" spans="1:14" ht="15" customHeight="1" x14ac:dyDescent="0.15">
      <c r="A99" s="5"/>
      <c r="B99" s="25" t="s">
        <v>330</v>
      </c>
      <c r="C99" s="18">
        <v>14</v>
      </c>
      <c r="D99" s="18">
        <v>7</v>
      </c>
      <c r="E99" s="18">
        <v>4</v>
      </c>
      <c r="F99" s="18">
        <v>3</v>
      </c>
      <c r="G99" s="18">
        <v>14</v>
      </c>
      <c r="H99" s="18">
        <v>7</v>
      </c>
      <c r="I99" s="18">
        <v>4</v>
      </c>
      <c r="J99" s="18">
        <v>3</v>
      </c>
      <c r="K99" s="18">
        <v>0</v>
      </c>
      <c r="L99" s="18">
        <v>0</v>
      </c>
      <c r="M99" s="18">
        <v>0</v>
      </c>
      <c r="N99" s="18">
        <v>0</v>
      </c>
    </row>
    <row r="100" spans="1:14" ht="15" customHeight="1" x14ac:dyDescent="0.15">
      <c r="A100" s="5"/>
      <c r="B100" s="25" t="s">
        <v>331</v>
      </c>
      <c r="C100" s="18">
        <v>11</v>
      </c>
      <c r="D100" s="18">
        <v>5</v>
      </c>
      <c r="E100" s="18">
        <v>6</v>
      </c>
      <c r="F100" s="18">
        <v>0</v>
      </c>
      <c r="G100" s="18">
        <v>11</v>
      </c>
      <c r="H100" s="18">
        <v>5</v>
      </c>
      <c r="I100" s="18">
        <v>6</v>
      </c>
      <c r="J100" s="18">
        <v>0</v>
      </c>
      <c r="K100" s="18">
        <v>0</v>
      </c>
      <c r="L100" s="18">
        <v>0</v>
      </c>
      <c r="M100" s="18">
        <v>0</v>
      </c>
      <c r="N100" s="18">
        <v>0</v>
      </c>
    </row>
    <row r="101" spans="1:14" ht="15" customHeight="1" x14ac:dyDescent="0.15">
      <c r="A101" s="5"/>
      <c r="B101" s="25" t="s">
        <v>332</v>
      </c>
      <c r="C101" s="18">
        <v>21</v>
      </c>
      <c r="D101" s="18">
        <v>12</v>
      </c>
      <c r="E101" s="18">
        <v>6</v>
      </c>
      <c r="F101" s="18">
        <v>3</v>
      </c>
      <c r="G101" s="18">
        <v>20</v>
      </c>
      <c r="H101" s="18">
        <v>11</v>
      </c>
      <c r="I101" s="18">
        <v>6</v>
      </c>
      <c r="J101" s="18">
        <v>3</v>
      </c>
      <c r="K101" s="18">
        <v>1</v>
      </c>
      <c r="L101" s="18">
        <v>1</v>
      </c>
      <c r="M101" s="18">
        <v>0</v>
      </c>
      <c r="N101" s="18">
        <v>0</v>
      </c>
    </row>
    <row r="102" spans="1:14" ht="15" customHeight="1" x14ac:dyDescent="0.15">
      <c r="A102" s="5"/>
      <c r="B102" s="25" t="s">
        <v>333</v>
      </c>
      <c r="C102" s="18">
        <v>4</v>
      </c>
      <c r="D102" s="18">
        <v>2</v>
      </c>
      <c r="E102" s="18">
        <v>2</v>
      </c>
      <c r="F102" s="18">
        <v>0</v>
      </c>
      <c r="G102" s="18">
        <v>3</v>
      </c>
      <c r="H102" s="18">
        <v>2</v>
      </c>
      <c r="I102" s="18">
        <v>1</v>
      </c>
      <c r="J102" s="18">
        <v>0</v>
      </c>
      <c r="K102" s="18">
        <v>1</v>
      </c>
      <c r="L102" s="18">
        <v>0</v>
      </c>
      <c r="M102" s="18">
        <v>1</v>
      </c>
      <c r="N102" s="18">
        <v>0</v>
      </c>
    </row>
    <row r="103" spans="1:14" ht="15" customHeight="1" x14ac:dyDescent="0.15">
      <c r="A103" s="6"/>
      <c r="B103" s="26" t="s">
        <v>1</v>
      </c>
      <c r="C103" s="18">
        <v>0</v>
      </c>
      <c r="D103" s="18">
        <v>0</v>
      </c>
      <c r="E103" s="18">
        <v>0</v>
      </c>
      <c r="F103" s="18">
        <v>0</v>
      </c>
      <c r="G103" s="18">
        <v>0</v>
      </c>
      <c r="H103" s="18">
        <v>0</v>
      </c>
      <c r="I103" s="18">
        <v>0</v>
      </c>
      <c r="J103" s="18">
        <v>0</v>
      </c>
      <c r="K103" s="18">
        <v>0</v>
      </c>
      <c r="L103" s="18">
        <v>0</v>
      </c>
      <c r="M103" s="18">
        <v>0</v>
      </c>
      <c r="N103" s="18">
        <v>0</v>
      </c>
    </row>
    <row r="104" spans="1:14" ht="15" customHeight="1" x14ac:dyDescent="0.15">
      <c r="B104" s="21"/>
    </row>
  </sheetData>
  <mergeCells count="3">
    <mergeCell ref="C3:F3"/>
    <mergeCell ref="G3:J3"/>
    <mergeCell ref="K3:N3"/>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W463"/>
  <sheetViews>
    <sheetView showGridLines="0" view="pageBreakPreview" zoomScale="80" zoomScaleNormal="100" zoomScaleSheetLayoutView="80" workbookViewId="0">
      <selection activeCell="E6" sqref="E6"/>
    </sheetView>
  </sheetViews>
  <sheetFormatPr defaultColWidth="8" defaultRowHeight="15" customHeight="1" x14ac:dyDescent="0.15"/>
  <cols>
    <col min="1" max="1" width="13.7109375" style="1" customWidth="1"/>
    <col min="2" max="2" width="4.7109375" style="1" customWidth="1"/>
    <col min="3" max="3" width="17.140625" style="1" customWidth="1"/>
    <col min="4" max="48" width="7.7109375" style="1" customWidth="1"/>
    <col min="49" max="16384" width="8" style="1"/>
  </cols>
  <sheetData>
    <row r="1" spans="1:49" ht="15" customHeight="1" x14ac:dyDescent="0.15">
      <c r="D1" s="1" t="s">
        <v>334</v>
      </c>
      <c r="S1" s="1" t="s">
        <v>335</v>
      </c>
      <c r="AH1" s="1" t="s">
        <v>336</v>
      </c>
    </row>
    <row r="3" spans="1:49" s="9" customFormat="1" ht="27" customHeight="1" x14ac:dyDescent="0.15">
      <c r="A3" s="7"/>
      <c r="B3" s="30"/>
      <c r="C3" s="8"/>
      <c r="D3" s="11" t="s">
        <v>0</v>
      </c>
      <c r="E3" s="11" t="s">
        <v>134</v>
      </c>
      <c r="F3" s="68" t="s">
        <v>452</v>
      </c>
      <c r="G3" s="68" t="s">
        <v>453</v>
      </c>
      <c r="H3" s="68" t="s">
        <v>454</v>
      </c>
      <c r="I3" s="68" t="s">
        <v>455</v>
      </c>
      <c r="J3" s="68" t="s">
        <v>456</v>
      </c>
      <c r="K3" s="68" t="s">
        <v>457</v>
      </c>
      <c r="L3" s="68" t="s">
        <v>458</v>
      </c>
      <c r="M3" s="68" t="s">
        <v>459</v>
      </c>
      <c r="N3" s="68" t="s">
        <v>460</v>
      </c>
      <c r="O3" s="68" t="s">
        <v>461</v>
      </c>
      <c r="P3" s="68" t="s">
        <v>462</v>
      </c>
      <c r="Q3" s="10" t="s">
        <v>437</v>
      </c>
      <c r="R3" s="11" t="s">
        <v>91</v>
      </c>
      <c r="S3" s="11" t="s">
        <v>0</v>
      </c>
      <c r="T3" s="11" t="s">
        <v>134</v>
      </c>
      <c r="U3" s="68" t="s">
        <v>452</v>
      </c>
      <c r="V3" s="68" t="s">
        <v>453</v>
      </c>
      <c r="W3" s="68" t="s">
        <v>454</v>
      </c>
      <c r="X3" s="68" t="s">
        <v>455</v>
      </c>
      <c r="Y3" s="68" t="s">
        <v>456</v>
      </c>
      <c r="Z3" s="68" t="s">
        <v>457</v>
      </c>
      <c r="AA3" s="68" t="s">
        <v>458</v>
      </c>
      <c r="AB3" s="68" t="s">
        <v>459</v>
      </c>
      <c r="AC3" s="68" t="s">
        <v>460</v>
      </c>
      <c r="AD3" s="68" t="s">
        <v>461</v>
      </c>
      <c r="AE3" s="68" t="s">
        <v>462</v>
      </c>
      <c r="AF3" s="10" t="s">
        <v>438</v>
      </c>
      <c r="AG3" s="11" t="s">
        <v>91</v>
      </c>
      <c r="AH3" s="11" t="s">
        <v>0</v>
      </c>
      <c r="AI3" s="11" t="s">
        <v>134</v>
      </c>
      <c r="AJ3" s="68" t="s">
        <v>452</v>
      </c>
      <c r="AK3" s="68" t="s">
        <v>453</v>
      </c>
      <c r="AL3" s="68" t="s">
        <v>454</v>
      </c>
      <c r="AM3" s="68" t="s">
        <v>455</v>
      </c>
      <c r="AN3" s="68" t="s">
        <v>456</v>
      </c>
      <c r="AO3" s="68" t="s">
        <v>457</v>
      </c>
      <c r="AP3" s="68" t="s">
        <v>458</v>
      </c>
      <c r="AQ3" s="68" t="s">
        <v>459</v>
      </c>
      <c r="AR3" s="68" t="s">
        <v>460</v>
      </c>
      <c r="AS3" s="68" t="s">
        <v>461</v>
      </c>
      <c r="AT3" s="68" t="s">
        <v>462</v>
      </c>
      <c r="AU3" s="10" t="s">
        <v>438</v>
      </c>
      <c r="AV3" s="11" t="s">
        <v>91</v>
      </c>
      <c r="AW3" s="38"/>
    </row>
    <row r="4" spans="1:49" ht="14.25" customHeight="1" x14ac:dyDescent="0.15">
      <c r="A4" s="4" t="s">
        <v>3</v>
      </c>
      <c r="B4" s="34" t="s">
        <v>102</v>
      </c>
      <c r="C4" s="22" t="s">
        <v>4</v>
      </c>
      <c r="D4" s="12">
        <v>661</v>
      </c>
      <c r="E4" s="16">
        <v>6.9591527987897122</v>
      </c>
      <c r="F4" s="16">
        <v>1.6641452344931922</v>
      </c>
      <c r="G4" s="16">
        <v>11.649016641452345</v>
      </c>
      <c r="H4" s="16">
        <v>11.951588502269288</v>
      </c>
      <c r="I4" s="16">
        <v>9.379727685325264</v>
      </c>
      <c r="J4" s="16">
        <v>9.2284417549167923</v>
      </c>
      <c r="K4" s="16">
        <v>9.379727685325264</v>
      </c>
      <c r="L4" s="16">
        <v>5.9001512859304084</v>
      </c>
      <c r="M4" s="16">
        <v>2.5718608169440245</v>
      </c>
      <c r="N4" s="16">
        <v>6.2027231467473527</v>
      </c>
      <c r="O4" s="16">
        <v>3.7821482602118004</v>
      </c>
      <c r="P4" s="16">
        <v>5.4462934947049924</v>
      </c>
      <c r="Q4" s="16">
        <v>15.88502269288956</v>
      </c>
      <c r="R4" s="28">
        <v>26.833607693432196</v>
      </c>
      <c r="S4" s="12">
        <v>661</v>
      </c>
      <c r="T4" s="16">
        <v>18.305597579425115</v>
      </c>
      <c r="U4" s="16">
        <v>0.45385779122541603</v>
      </c>
      <c r="V4" s="16">
        <v>2.7231467473524962</v>
      </c>
      <c r="W4" s="16">
        <v>5.5975794251134641</v>
      </c>
      <c r="X4" s="16">
        <v>3.7821482602118004</v>
      </c>
      <c r="Y4" s="16">
        <v>5.1437216338880489</v>
      </c>
      <c r="Z4" s="16">
        <v>4.8411497730711046</v>
      </c>
      <c r="AA4" s="16">
        <v>6.2027231467473527</v>
      </c>
      <c r="AB4" s="16">
        <v>2.4205748865355523</v>
      </c>
      <c r="AC4" s="16">
        <v>6.5052950075642961</v>
      </c>
      <c r="AD4" s="16">
        <v>6.9591527987897122</v>
      </c>
      <c r="AE4" s="16">
        <v>15.582450832072617</v>
      </c>
      <c r="AF4" s="16">
        <v>21.482602118003026</v>
      </c>
      <c r="AG4" s="28">
        <v>38.665358933574034</v>
      </c>
      <c r="AH4" s="12">
        <v>661</v>
      </c>
      <c r="AI4" s="16">
        <v>3.6308623298033282</v>
      </c>
      <c r="AJ4" s="16">
        <v>1.3615733736762481</v>
      </c>
      <c r="AK4" s="16">
        <v>6.051437216338881</v>
      </c>
      <c r="AL4" s="16">
        <v>9.2284417549167923</v>
      </c>
      <c r="AM4" s="16">
        <v>9.5310136157337375</v>
      </c>
      <c r="AN4" s="16">
        <v>9.6822995461422092</v>
      </c>
      <c r="AO4" s="16">
        <v>7.7155824508320734</v>
      </c>
      <c r="AP4" s="16">
        <v>7.4130105900151291</v>
      </c>
      <c r="AQ4" s="16">
        <v>5.9001512859304084</v>
      </c>
      <c r="AR4" s="16">
        <v>7.4130105900151291</v>
      </c>
      <c r="AS4" s="16">
        <v>3.1770045385779122</v>
      </c>
      <c r="AT4" s="16">
        <v>4.689863842662632</v>
      </c>
      <c r="AU4" s="16">
        <v>24.205748865355524</v>
      </c>
      <c r="AV4" s="28">
        <v>27.803809366972086</v>
      </c>
    </row>
    <row r="5" spans="1:49" ht="14.25" customHeight="1" x14ac:dyDescent="0.15">
      <c r="A5" s="5"/>
      <c r="B5" s="35" t="s">
        <v>103</v>
      </c>
      <c r="C5" s="23" t="s">
        <v>5</v>
      </c>
      <c r="D5" s="13">
        <v>113</v>
      </c>
      <c r="E5" s="17">
        <v>12.389380530973451</v>
      </c>
      <c r="F5" s="17">
        <v>1.7699115044247788</v>
      </c>
      <c r="G5" s="17">
        <v>9.7345132743362832</v>
      </c>
      <c r="H5" s="17">
        <v>13.274336283185843</v>
      </c>
      <c r="I5" s="17">
        <v>9.7345132743362832</v>
      </c>
      <c r="J5" s="17">
        <v>5.3097345132743365</v>
      </c>
      <c r="K5" s="17">
        <v>7.0796460176991154</v>
      </c>
      <c r="L5" s="17">
        <v>6.1946902654867255</v>
      </c>
      <c r="M5" s="17">
        <v>3.5398230088495577</v>
      </c>
      <c r="N5" s="17">
        <v>4.4247787610619467</v>
      </c>
      <c r="O5" s="17">
        <v>2.6548672566371683</v>
      </c>
      <c r="P5" s="17">
        <v>2.6548672566371683</v>
      </c>
      <c r="Q5" s="17">
        <v>21.238938053097346</v>
      </c>
      <c r="R5" s="29">
        <v>20.337019441325474</v>
      </c>
      <c r="S5" s="13">
        <v>113</v>
      </c>
      <c r="T5" s="17">
        <v>12.389380530973451</v>
      </c>
      <c r="U5" s="17">
        <v>0</v>
      </c>
      <c r="V5" s="17">
        <v>0</v>
      </c>
      <c r="W5" s="17">
        <v>4.4247787610619467</v>
      </c>
      <c r="X5" s="17">
        <v>7.9646017699115044</v>
      </c>
      <c r="Y5" s="17">
        <v>5.3097345132743365</v>
      </c>
      <c r="Z5" s="17">
        <v>7.9646017699115044</v>
      </c>
      <c r="AA5" s="17">
        <v>8.8495575221238933</v>
      </c>
      <c r="AB5" s="17">
        <v>5.3097345132743365</v>
      </c>
      <c r="AC5" s="17">
        <v>3.5398230088495577</v>
      </c>
      <c r="AD5" s="17">
        <v>3.5398230088495577</v>
      </c>
      <c r="AE5" s="17">
        <v>13.274336283185843</v>
      </c>
      <c r="AF5" s="17">
        <v>27.43362831858407</v>
      </c>
      <c r="AG5" s="29">
        <v>36.512866147154064</v>
      </c>
      <c r="AH5" s="13">
        <v>113</v>
      </c>
      <c r="AI5" s="17">
        <v>4.4247787610619467</v>
      </c>
      <c r="AJ5" s="17">
        <v>2.6548672566371683</v>
      </c>
      <c r="AK5" s="17">
        <v>3.5398230088495577</v>
      </c>
      <c r="AL5" s="17">
        <v>5.3097345132743365</v>
      </c>
      <c r="AM5" s="17">
        <v>14.159292035398231</v>
      </c>
      <c r="AN5" s="17">
        <v>11.504424778761061</v>
      </c>
      <c r="AO5" s="17">
        <v>4.4247787610619467</v>
      </c>
      <c r="AP5" s="17">
        <v>7.9646017699115044</v>
      </c>
      <c r="AQ5" s="17">
        <v>4.4247787610619467</v>
      </c>
      <c r="AR5" s="17">
        <v>3.5398230088495577</v>
      </c>
      <c r="AS5" s="17">
        <v>3.5398230088495577</v>
      </c>
      <c r="AT5" s="17">
        <v>2.6548672566371683</v>
      </c>
      <c r="AU5" s="17">
        <v>31.858407079646017</v>
      </c>
      <c r="AV5" s="29">
        <v>25.75870886350792</v>
      </c>
    </row>
    <row r="6" spans="1:49" ht="14.25" customHeight="1" x14ac:dyDescent="0.15">
      <c r="A6" s="5"/>
      <c r="B6" s="2"/>
      <c r="C6" s="23" t="s">
        <v>6</v>
      </c>
      <c r="D6" s="13">
        <v>217</v>
      </c>
      <c r="E6" s="17">
        <v>10.138248847926267</v>
      </c>
      <c r="F6" s="17">
        <v>0.92165898617511521</v>
      </c>
      <c r="G6" s="17">
        <v>12.442396313364055</v>
      </c>
      <c r="H6" s="17">
        <v>10.138248847926267</v>
      </c>
      <c r="I6" s="17">
        <v>11.059907834101383</v>
      </c>
      <c r="J6" s="17">
        <v>8.7557603686635943</v>
      </c>
      <c r="K6" s="17">
        <v>10.138248847926267</v>
      </c>
      <c r="L6" s="17">
        <v>7.8341013824884786</v>
      </c>
      <c r="M6" s="17">
        <v>2.3041474654377883</v>
      </c>
      <c r="N6" s="17">
        <v>3.6866359447004609</v>
      </c>
      <c r="O6" s="17">
        <v>2.3041474654377883</v>
      </c>
      <c r="P6" s="17">
        <v>4.1474654377880187</v>
      </c>
      <c r="Q6" s="17">
        <v>16.129032258064516</v>
      </c>
      <c r="R6" s="29">
        <v>21.733545808583969</v>
      </c>
      <c r="S6" s="13">
        <v>217</v>
      </c>
      <c r="T6" s="17">
        <v>23.963133640552993</v>
      </c>
      <c r="U6" s="17">
        <v>0</v>
      </c>
      <c r="V6" s="17">
        <v>2.3041474654377883</v>
      </c>
      <c r="W6" s="17">
        <v>5.9907834101382482</v>
      </c>
      <c r="X6" s="17">
        <v>2.7649769585253456</v>
      </c>
      <c r="Y6" s="17">
        <v>3.225806451612903</v>
      </c>
      <c r="Z6" s="17">
        <v>5.0691244239631335</v>
      </c>
      <c r="AA6" s="17">
        <v>6.9124423963133648</v>
      </c>
      <c r="AB6" s="17">
        <v>3.6866359447004609</v>
      </c>
      <c r="AC6" s="17">
        <v>4.1474654377880187</v>
      </c>
      <c r="AD6" s="17">
        <v>5.9907834101382482</v>
      </c>
      <c r="AE6" s="17">
        <v>12.442396313364055</v>
      </c>
      <c r="AF6" s="17">
        <v>23.502304147465438</v>
      </c>
      <c r="AG6" s="29">
        <v>32.613175223469362</v>
      </c>
      <c r="AH6" s="13">
        <v>217</v>
      </c>
      <c r="AI6" s="17">
        <v>3.225806451612903</v>
      </c>
      <c r="AJ6" s="17">
        <v>2.7649769585253456</v>
      </c>
      <c r="AK6" s="17">
        <v>6.9124423963133648</v>
      </c>
      <c r="AL6" s="17">
        <v>8.7557603686635943</v>
      </c>
      <c r="AM6" s="17">
        <v>13.82488479262673</v>
      </c>
      <c r="AN6" s="17">
        <v>7.8341013824884786</v>
      </c>
      <c r="AO6" s="17">
        <v>11.52073732718894</v>
      </c>
      <c r="AP6" s="17">
        <v>2.7649769585253456</v>
      </c>
      <c r="AQ6" s="17">
        <v>3.6866359447004609</v>
      </c>
      <c r="AR6" s="17">
        <v>5.0691244239631335</v>
      </c>
      <c r="AS6" s="17">
        <v>4.1474654377880187</v>
      </c>
      <c r="AT6" s="17">
        <v>4.1474654377880187</v>
      </c>
      <c r="AU6" s="17">
        <v>25.345622119815669</v>
      </c>
      <c r="AV6" s="29">
        <v>25.659781283000321</v>
      </c>
    </row>
    <row r="7" spans="1:49" ht="14.25" customHeight="1" x14ac:dyDescent="0.15">
      <c r="A7" s="5"/>
      <c r="B7" s="2"/>
      <c r="C7" s="23" t="s">
        <v>7</v>
      </c>
      <c r="D7" s="13">
        <v>522</v>
      </c>
      <c r="E7" s="17">
        <v>13.409961685823754</v>
      </c>
      <c r="F7" s="17">
        <v>0.95785440613026818</v>
      </c>
      <c r="G7" s="17">
        <v>9.1954022988505741</v>
      </c>
      <c r="H7" s="17">
        <v>12.452107279693486</v>
      </c>
      <c r="I7" s="17">
        <v>9.7701149425287355</v>
      </c>
      <c r="J7" s="17">
        <v>7.6628352490421454</v>
      </c>
      <c r="K7" s="17">
        <v>9.1954022988505741</v>
      </c>
      <c r="L7" s="17">
        <v>5.9386973180076632</v>
      </c>
      <c r="M7" s="17">
        <v>3.6398467432950192</v>
      </c>
      <c r="N7" s="17">
        <v>3.4482758620689653</v>
      </c>
      <c r="O7" s="17">
        <v>2.2988505747126435</v>
      </c>
      <c r="P7" s="17">
        <v>2.6819923371647509</v>
      </c>
      <c r="Q7" s="17">
        <v>19.348659003831418</v>
      </c>
      <c r="R7" s="29">
        <v>20.26206817775013</v>
      </c>
      <c r="S7" s="13">
        <v>522</v>
      </c>
      <c r="T7" s="17">
        <v>24.329501915708811</v>
      </c>
      <c r="U7" s="17">
        <v>0</v>
      </c>
      <c r="V7" s="17">
        <v>1.1494252873563218</v>
      </c>
      <c r="W7" s="17">
        <v>5.7471264367816088</v>
      </c>
      <c r="X7" s="17">
        <v>2.2988505747126435</v>
      </c>
      <c r="Y7" s="17">
        <v>4.0229885057471266</v>
      </c>
      <c r="Z7" s="17">
        <v>6.7049808429118771</v>
      </c>
      <c r="AA7" s="17">
        <v>5.7471264367816088</v>
      </c>
      <c r="AB7" s="17">
        <v>1.5325670498084289</v>
      </c>
      <c r="AC7" s="17">
        <v>2.490421455938697</v>
      </c>
      <c r="AD7" s="17">
        <v>6.1302681992337158</v>
      </c>
      <c r="AE7" s="17">
        <v>13.218390804597702</v>
      </c>
      <c r="AF7" s="17">
        <v>26.628352490421459</v>
      </c>
      <c r="AG7" s="29">
        <v>32.206614299394829</v>
      </c>
      <c r="AH7" s="13">
        <v>522</v>
      </c>
      <c r="AI7" s="17">
        <v>6.5134099616858236</v>
      </c>
      <c r="AJ7" s="17">
        <v>1.9157088122605364</v>
      </c>
      <c r="AK7" s="17">
        <v>7.2796934865900385</v>
      </c>
      <c r="AL7" s="17">
        <v>10.727969348659004</v>
      </c>
      <c r="AM7" s="17">
        <v>7.4712643678160928</v>
      </c>
      <c r="AN7" s="17">
        <v>8.2375478927203059</v>
      </c>
      <c r="AO7" s="17">
        <v>9.0038314176245215</v>
      </c>
      <c r="AP7" s="17">
        <v>4.7892720306513414</v>
      </c>
      <c r="AQ7" s="17">
        <v>4.4061302681992336</v>
      </c>
      <c r="AR7" s="17">
        <v>4.980842911877394</v>
      </c>
      <c r="AS7" s="17">
        <v>1.7241379310344827</v>
      </c>
      <c r="AT7" s="17">
        <v>3.6398467432950192</v>
      </c>
      <c r="AU7" s="17">
        <v>29.310344827586203</v>
      </c>
      <c r="AV7" s="29">
        <v>24.079603813530614</v>
      </c>
    </row>
    <row r="8" spans="1:49" ht="14.25" customHeight="1" x14ac:dyDescent="0.15">
      <c r="A8" s="5"/>
      <c r="B8" s="2"/>
      <c r="C8" s="23" t="s">
        <v>8</v>
      </c>
      <c r="D8" s="13">
        <v>78</v>
      </c>
      <c r="E8" s="17">
        <v>17.948717948717949</v>
      </c>
      <c r="F8" s="17">
        <v>1.2820512820512819</v>
      </c>
      <c r="G8" s="17">
        <v>10.256410256410255</v>
      </c>
      <c r="H8" s="17">
        <v>11.538461538461538</v>
      </c>
      <c r="I8" s="17">
        <v>14.102564102564102</v>
      </c>
      <c r="J8" s="17">
        <v>1.2820512820512819</v>
      </c>
      <c r="K8" s="17">
        <v>11.538461538461538</v>
      </c>
      <c r="L8" s="17">
        <v>7.6923076923076925</v>
      </c>
      <c r="M8" s="17">
        <v>2.5641025641025639</v>
      </c>
      <c r="N8" s="17">
        <v>2.5641025641025639</v>
      </c>
      <c r="O8" s="17">
        <v>3.8461538461538463</v>
      </c>
      <c r="P8" s="17">
        <v>2.5641025641025639</v>
      </c>
      <c r="Q8" s="17">
        <v>12.820512820512819</v>
      </c>
      <c r="R8" s="29">
        <v>18.628940699507922</v>
      </c>
      <c r="S8" s="13">
        <v>78</v>
      </c>
      <c r="T8" s="17">
        <v>39.743589743589745</v>
      </c>
      <c r="U8" s="17">
        <v>0</v>
      </c>
      <c r="V8" s="17">
        <v>2.5641025641025639</v>
      </c>
      <c r="W8" s="17">
        <v>1.2820512820512819</v>
      </c>
      <c r="X8" s="17">
        <v>3.8461538461538463</v>
      </c>
      <c r="Y8" s="17">
        <v>0</v>
      </c>
      <c r="Z8" s="17">
        <v>3.8461538461538463</v>
      </c>
      <c r="AA8" s="17">
        <v>2.5641025641025639</v>
      </c>
      <c r="AB8" s="17">
        <v>1.2820512820512819</v>
      </c>
      <c r="AC8" s="17">
        <v>2.5641025641025639</v>
      </c>
      <c r="AD8" s="17">
        <v>14.102564102564102</v>
      </c>
      <c r="AE8" s="17">
        <v>8.9743589743589745</v>
      </c>
      <c r="AF8" s="17">
        <v>19.230769230769234</v>
      </c>
      <c r="AG8" s="29">
        <v>25.917963916710782</v>
      </c>
      <c r="AH8" s="13">
        <v>78</v>
      </c>
      <c r="AI8" s="17">
        <v>12.820512820512819</v>
      </c>
      <c r="AJ8" s="17">
        <v>2.5641025641025639</v>
      </c>
      <c r="AK8" s="17">
        <v>10.256410256410255</v>
      </c>
      <c r="AL8" s="17">
        <v>7.6923076923076925</v>
      </c>
      <c r="AM8" s="17">
        <v>14.102564102564102</v>
      </c>
      <c r="AN8" s="17">
        <v>7.6923076923076925</v>
      </c>
      <c r="AO8" s="17">
        <v>8.9743589743589745</v>
      </c>
      <c r="AP8" s="17">
        <v>2.5641025641025639</v>
      </c>
      <c r="AQ8" s="17">
        <v>1.2820512820512819</v>
      </c>
      <c r="AR8" s="17">
        <v>3.8461538461538463</v>
      </c>
      <c r="AS8" s="17">
        <v>2.5641025641025639</v>
      </c>
      <c r="AT8" s="17">
        <v>2.5641025641025639</v>
      </c>
      <c r="AU8" s="17">
        <v>23.076923076923077</v>
      </c>
      <c r="AV8" s="29">
        <v>19.492899710724014</v>
      </c>
    </row>
    <row r="9" spans="1:49" ht="14.25" customHeight="1" x14ac:dyDescent="0.15">
      <c r="A9" s="5"/>
      <c r="B9" s="3"/>
      <c r="C9" s="24" t="s">
        <v>1</v>
      </c>
      <c r="D9" s="14">
        <v>0</v>
      </c>
      <c r="E9" s="15">
        <v>0</v>
      </c>
      <c r="F9" s="15">
        <v>0</v>
      </c>
      <c r="G9" s="15">
        <v>0</v>
      </c>
      <c r="H9" s="15">
        <v>0</v>
      </c>
      <c r="I9" s="15">
        <v>0</v>
      </c>
      <c r="J9" s="15">
        <v>0</v>
      </c>
      <c r="K9" s="15">
        <v>0</v>
      </c>
      <c r="L9" s="15">
        <v>0</v>
      </c>
      <c r="M9" s="15">
        <v>0</v>
      </c>
      <c r="N9" s="15">
        <v>0</v>
      </c>
      <c r="O9" s="15">
        <v>0</v>
      </c>
      <c r="P9" s="15">
        <v>0</v>
      </c>
      <c r="Q9" s="15">
        <v>0</v>
      </c>
      <c r="R9" s="19" t="s">
        <v>393</v>
      </c>
      <c r="S9" s="14">
        <v>0</v>
      </c>
      <c r="T9" s="15">
        <v>0</v>
      </c>
      <c r="U9" s="15">
        <v>0</v>
      </c>
      <c r="V9" s="15">
        <v>0</v>
      </c>
      <c r="W9" s="15">
        <v>0</v>
      </c>
      <c r="X9" s="15">
        <v>0</v>
      </c>
      <c r="Y9" s="15">
        <v>0</v>
      </c>
      <c r="Z9" s="15">
        <v>0</v>
      </c>
      <c r="AA9" s="15">
        <v>0</v>
      </c>
      <c r="AB9" s="15">
        <v>0</v>
      </c>
      <c r="AC9" s="15">
        <v>0</v>
      </c>
      <c r="AD9" s="15">
        <v>0</v>
      </c>
      <c r="AE9" s="15">
        <v>0</v>
      </c>
      <c r="AF9" s="15">
        <v>0</v>
      </c>
      <c r="AG9" s="19" t="s">
        <v>393</v>
      </c>
      <c r="AH9" s="14">
        <v>0</v>
      </c>
      <c r="AI9" s="15">
        <v>0</v>
      </c>
      <c r="AJ9" s="15">
        <v>0</v>
      </c>
      <c r="AK9" s="15">
        <v>0</v>
      </c>
      <c r="AL9" s="15">
        <v>0</v>
      </c>
      <c r="AM9" s="15">
        <v>0</v>
      </c>
      <c r="AN9" s="15">
        <v>0</v>
      </c>
      <c r="AO9" s="15">
        <v>0</v>
      </c>
      <c r="AP9" s="15">
        <v>0</v>
      </c>
      <c r="AQ9" s="15">
        <v>0</v>
      </c>
      <c r="AR9" s="15">
        <v>0</v>
      </c>
      <c r="AS9" s="15">
        <v>0</v>
      </c>
      <c r="AT9" s="15">
        <v>0</v>
      </c>
      <c r="AU9" s="15">
        <v>0</v>
      </c>
      <c r="AV9" s="19" t="s">
        <v>393</v>
      </c>
    </row>
    <row r="10" spans="1:49" ht="14.25" hidden="1" customHeight="1" x14ac:dyDescent="0.15">
      <c r="A10" s="5"/>
      <c r="B10" s="31" t="s">
        <v>95</v>
      </c>
      <c r="C10" s="22" t="s">
        <v>4</v>
      </c>
      <c r="D10" s="12">
        <v>633</v>
      </c>
      <c r="E10" s="16">
        <v>6.79304897314376</v>
      </c>
      <c r="F10" s="16">
        <v>1.7377567140600316</v>
      </c>
      <c r="G10" s="16">
        <v>11.058451816745656</v>
      </c>
      <c r="H10" s="16">
        <v>11.848341232227488</v>
      </c>
      <c r="I10" s="16">
        <v>9.4786729857819907</v>
      </c>
      <c r="J10" s="16">
        <v>9.6366508688783572</v>
      </c>
      <c r="K10" s="16">
        <v>9.7946287519747237</v>
      </c>
      <c r="L10" s="16">
        <v>5.6872037914691944</v>
      </c>
      <c r="M10" s="16">
        <v>2.6856240126382307</v>
      </c>
      <c r="N10" s="16">
        <v>6.1611374407582939</v>
      </c>
      <c r="O10" s="16">
        <v>3.9494470774091628</v>
      </c>
      <c r="P10" s="16">
        <v>5.2132701421800949</v>
      </c>
      <c r="Q10" s="16">
        <v>15.955766192733018</v>
      </c>
      <c r="R10" s="28">
        <v>24.84033583277434</v>
      </c>
      <c r="S10" s="12">
        <v>633</v>
      </c>
      <c r="T10" s="16">
        <v>18.009478672985782</v>
      </c>
      <c r="U10" s="16">
        <v>0.47393364928909953</v>
      </c>
      <c r="V10" s="16">
        <v>2.6856240126382307</v>
      </c>
      <c r="W10" s="16">
        <v>5.8451816745655609</v>
      </c>
      <c r="X10" s="16">
        <v>3.9494470774091628</v>
      </c>
      <c r="Y10" s="16">
        <v>5.2132701421800949</v>
      </c>
      <c r="Z10" s="16">
        <v>4.8973143759873619</v>
      </c>
      <c r="AA10" s="16">
        <v>6.1611374407582939</v>
      </c>
      <c r="AB10" s="16">
        <v>2.5276461295418642</v>
      </c>
      <c r="AC10" s="16">
        <v>6.79304897314376</v>
      </c>
      <c r="AD10" s="16">
        <v>6.79304897314376</v>
      </c>
      <c r="AE10" s="16">
        <v>15.639810426540285</v>
      </c>
      <c r="AF10" s="16">
        <v>21.011058451816748</v>
      </c>
      <c r="AG10" s="28">
        <v>38.841039509446773</v>
      </c>
      <c r="AH10" s="12">
        <v>633</v>
      </c>
      <c r="AI10" s="16">
        <v>3.6334913112164293</v>
      </c>
      <c r="AJ10" s="16">
        <v>1.4218009478672986</v>
      </c>
      <c r="AK10" s="16">
        <v>6.0031595576619274</v>
      </c>
      <c r="AL10" s="16">
        <v>9.0047393364928912</v>
      </c>
      <c r="AM10" s="16">
        <v>9.6366508688783572</v>
      </c>
      <c r="AN10" s="16">
        <v>9.6366508688783572</v>
      </c>
      <c r="AO10" s="16">
        <v>7.8988941548183256</v>
      </c>
      <c r="AP10" s="16">
        <v>7.4249605055292252</v>
      </c>
      <c r="AQ10" s="16">
        <v>5.8451816745655609</v>
      </c>
      <c r="AR10" s="16">
        <v>7.5829383886255926</v>
      </c>
      <c r="AS10" s="16">
        <v>3.3175355450236967</v>
      </c>
      <c r="AT10" s="16">
        <v>4.7393364928909953</v>
      </c>
      <c r="AU10" s="16">
        <v>23.854660347551341</v>
      </c>
      <c r="AV10" s="28">
        <v>27.926186238094338</v>
      </c>
    </row>
    <row r="11" spans="1:49" ht="14.25" hidden="1" customHeight="1" x14ac:dyDescent="0.15">
      <c r="A11" s="5"/>
      <c r="B11" s="31" t="s">
        <v>96</v>
      </c>
      <c r="C11" s="23" t="s">
        <v>5</v>
      </c>
      <c r="D11" s="13">
        <v>105</v>
      </c>
      <c r="E11" s="17">
        <v>12.380952380952381</v>
      </c>
      <c r="F11" s="17">
        <v>1.9047619047619049</v>
      </c>
      <c r="G11" s="17">
        <v>8.5714285714285712</v>
      </c>
      <c r="H11" s="17">
        <v>13.333333333333334</v>
      </c>
      <c r="I11" s="17">
        <v>10.476190476190476</v>
      </c>
      <c r="J11" s="17">
        <v>5.7142857142857144</v>
      </c>
      <c r="K11" s="17">
        <v>7.6190476190476195</v>
      </c>
      <c r="L11" s="17">
        <v>5.7142857142857144</v>
      </c>
      <c r="M11" s="17">
        <v>3.8095238095238098</v>
      </c>
      <c r="N11" s="17">
        <v>4.7619047619047619</v>
      </c>
      <c r="O11" s="17">
        <v>2.8571428571428572</v>
      </c>
      <c r="P11" s="17">
        <v>1.9047619047619049</v>
      </c>
      <c r="Q11" s="17">
        <v>20.952380952380953</v>
      </c>
      <c r="R11" s="29">
        <v>19.561136776026764</v>
      </c>
      <c r="S11" s="13">
        <v>105</v>
      </c>
      <c r="T11" s="17">
        <v>12.380952380952381</v>
      </c>
      <c r="U11" s="17">
        <v>0</v>
      </c>
      <c r="V11" s="17">
        <v>0</v>
      </c>
      <c r="W11" s="17">
        <v>4.7619047619047619</v>
      </c>
      <c r="X11" s="17">
        <v>8.5714285714285712</v>
      </c>
      <c r="Y11" s="17">
        <v>5.7142857142857144</v>
      </c>
      <c r="Z11" s="17">
        <v>8.5714285714285712</v>
      </c>
      <c r="AA11" s="17">
        <v>9.5238095238095237</v>
      </c>
      <c r="AB11" s="17">
        <v>5.7142857142857144</v>
      </c>
      <c r="AC11" s="17">
        <v>1.9047619047619049</v>
      </c>
      <c r="AD11" s="17">
        <v>2.8571428571428572</v>
      </c>
      <c r="AE11" s="17">
        <v>11.428571428571429</v>
      </c>
      <c r="AF11" s="17">
        <v>28.571428571428569</v>
      </c>
      <c r="AG11" s="29">
        <v>30.998511431999553</v>
      </c>
      <c r="AH11" s="13">
        <v>105</v>
      </c>
      <c r="AI11" s="17">
        <v>4.7619047619047619</v>
      </c>
      <c r="AJ11" s="17">
        <v>2.8571428571428572</v>
      </c>
      <c r="AK11" s="17">
        <v>2.8571428571428572</v>
      </c>
      <c r="AL11" s="17">
        <v>4.7619047619047619</v>
      </c>
      <c r="AM11" s="17">
        <v>15.238095238095239</v>
      </c>
      <c r="AN11" s="17">
        <v>11.428571428571429</v>
      </c>
      <c r="AO11" s="17">
        <v>4.7619047619047619</v>
      </c>
      <c r="AP11" s="17">
        <v>8.5714285714285712</v>
      </c>
      <c r="AQ11" s="17">
        <v>4.7619047619047619</v>
      </c>
      <c r="AR11" s="17">
        <v>2.8571428571428572</v>
      </c>
      <c r="AS11" s="17">
        <v>3.8095238095238098</v>
      </c>
      <c r="AT11" s="17">
        <v>0.95238095238095244</v>
      </c>
      <c r="AU11" s="17">
        <v>32.38095238095238</v>
      </c>
      <c r="AV11" s="29">
        <v>23.055734555577963</v>
      </c>
    </row>
    <row r="12" spans="1:49" ht="14.25" hidden="1" customHeight="1" x14ac:dyDescent="0.15">
      <c r="A12" s="5"/>
      <c r="B12" s="31" t="s">
        <v>94</v>
      </c>
      <c r="C12" s="23" t="s">
        <v>6</v>
      </c>
      <c r="D12" s="13">
        <v>194</v>
      </c>
      <c r="E12" s="17">
        <v>9.7938144329896915</v>
      </c>
      <c r="F12" s="17">
        <v>1.0309278350515463</v>
      </c>
      <c r="G12" s="17">
        <v>12.371134020618557</v>
      </c>
      <c r="H12" s="17">
        <v>10.824742268041238</v>
      </c>
      <c r="I12" s="17">
        <v>10.824742268041238</v>
      </c>
      <c r="J12" s="17">
        <v>9.7938144329896915</v>
      </c>
      <c r="K12" s="17">
        <v>11.340206185567011</v>
      </c>
      <c r="L12" s="17">
        <v>7.216494845360824</v>
      </c>
      <c r="M12" s="17">
        <v>2.0618556701030926</v>
      </c>
      <c r="N12" s="17">
        <v>3.608247422680412</v>
      </c>
      <c r="O12" s="17">
        <v>2.5773195876288657</v>
      </c>
      <c r="P12" s="17">
        <v>3.608247422680412</v>
      </c>
      <c r="Q12" s="17">
        <v>14.948453608247423</v>
      </c>
      <c r="R12" s="29">
        <v>21.477169170538843</v>
      </c>
      <c r="S12" s="13">
        <v>194</v>
      </c>
      <c r="T12" s="17">
        <v>22.164948453608247</v>
      </c>
      <c r="U12" s="17">
        <v>0</v>
      </c>
      <c r="V12" s="17">
        <v>2.5773195876288657</v>
      </c>
      <c r="W12" s="17">
        <v>6.7010309278350517</v>
      </c>
      <c r="X12" s="17">
        <v>3.0927835051546393</v>
      </c>
      <c r="Y12" s="17">
        <v>3.0927835051546393</v>
      </c>
      <c r="Z12" s="17">
        <v>5.6701030927835054</v>
      </c>
      <c r="AA12" s="17">
        <v>6.7010309278350517</v>
      </c>
      <c r="AB12" s="17">
        <v>4.1237113402061851</v>
      </c>
      <c r="AC12" s="17">
        <v>4.6391752577319592</v>
      </c>
      <c r="AD12" s="17">
        <v>6.7010309278350517</v>
      </c>
      <c r="AE12" s="17">
        <v>11.855670103092782</v>
      </c>
      <c r="AF12" s="17">
        <v>22.680412371134022</v>
      </c>
      <c r="AG12" s="29">
        <v>32.890855712914565</v>
      </c>
      <c r="AH12" s="13">
        <v>194</v>
      </c>
      <c r="AI12" s="17">
        <v>2.0618556701030926</v>
      </c>
      <c r="AJ12" s="17">
        <v>3.0927835051546393</v>
      </c>
      <c r="AK12" s="17">
        <v>6.7010309278350517</v>
      </c>
      <c r="AL12" s="17">
        <v>9.7938144329896915</v>
      </c>
      <c r="AM12" s="17">
        <v>15.463917525773196</v>
      </c>
      <c r="AN12" s="17">
        <v>8.2474226804123703</v>
      </c>
      <c r="AO12" s="17">
        <v>12.371134020618557</v>
      </c>
      <c r="AP12" s="17">
        <v>2.5773195876288657</v>
      </c>
      <c r="AQ12" s="17">
        <v>3.608247422680412</v>
      </c>
      <c r="AR12" s="17">
        <v>4.1237113402061851</v>
      </c>
      <c r="AS12" s="17">
        <v>4.6391752577319592</v>
      </c>
      <c r="AT12" s="17">
        <v>3.608247422680412</v>
      </c>
      <c r="AU12" s="17">
        <v>23.711340206185564</v>
      </c>
      <c r="AV12" s="29">
        <v>25.413217972353745</v>
      </c>
    </row>
    <row r="13" spans="1:49" ht="14.25" hidden="1" customHeight="1" x14ac:dyDescent="0.15">
      <c r="A13" s="5"/>
      <c r="B13" s="2"/>
      <c r="C13" s="23" t="s">
        <v>7</v>
      </c>
      <c r="D13" s="13">
        <v>468</v>
      </c>
      <c r="E13" s="17">
        <v>13.247863247863249</v>
      </c>
      <c r="F13" s="17">
        <v>1.0683760683760684</v>
      </c>
      <c r="G13" s="17">
        <v>9.1880341880341891</v>
      </c>
      <c r="H13" s="17">
        <v>12.606837606837606</v>
      </c>
      <c r="I13" s="17">
        <v>10.042735042735043</v>
      </c>
      <c r="J13" s="17">
        <v>7.4786324786324787</v>
      </c>
      <c r="K13" s="17">
        <v>8.9743589743589745</v>
      </c>
      <c r="L13" s="17">
        <v>5.7692307692307692</v>
      </c>
      <c r="M13" s="17">
        <v>3.6324786324786329</v>
      </c>
      <c r="N13" s="17">
        <v>3.6324786324786329</v>
      </c>
      <c r="O13" s="17">
        <v>2.1367521367521367</v>
      </c>
      <c r="P13" s="17">
        <v>2.1367521367521367</v>
      </c>
      <c r="Q13" s="17">
        <v>20.085470085470085</v>
      </c>
      <c r="R13" s="29">
        <v>19.823778986098326</v>
      </c>
      <c r="S13" s="13">
        <v>468</v>
      </c>
      <c r="T13" s="17">
        <v>23.931623931623932</v>
      </c>
      <c r="U13" s="17">
        <v>0</v>
      </c>
      <c r="V13" s="17">
        <v>1.0683760683760684</v>
      </c>
      <c r="W13" s="17">
        <v>6.1965811965811968</v>
      </c>
      <c r="X13" s="17">
        <v>2.1367521367521367</v>
      </c>
      <c r="Y13" s="17">
        <v>4.0598290598290596</v>
      </c>
      <c r="Z13" s="17">
        <v>7.0512820512820511</v>
      </c>
      <c r="AA13" s="17">
        <v>5.3418803418803416</v>
      </c>
      <c r="AB13" s="17">
        <v>1.7094017094017095</v>
      </c>
      <c r="AC13" s="17">
        <v>2.7777777777777777</v>
      </c>
      <c r="AD13" s="17">
        <v>4.9145299145299148</v>
      </c>
      <c r="AE13" s="17">
        <v>13.247863247863249</v>
      </c>
      <c r="AF13" s="17">
        <v>27.564102564102566</v>
      </c>
      <c r="AG13" s="29">
        <v>32.366436640875989</v>
      </c>
      <c r="AH13" s="13">
        <v>468</v>
      </c>
      <c r="AI13" s="17">
        <v>6.6239316239316244</v>
      </c>
      <c r="AJ13" s="17">
        <v>1.9230769230769231</v>
      </c>
      <c r="AK13" s="17">
        <v>7.0512820512820511</v>
      </c>
      <c r="AL13" s="17">
        <v>10.256410256410255</v>
      </c>
      <c r="AM13" s="17">
        <v>7.2649572649572658</v>
      </c>
      <c r="AN13" s="17">
        <v>8.7606837606837598</v>
      </c>
      <c r="AO13" s="17">
        <v>8.7606837606837598</v>
      </c>
      <c r="AP13" s="17">
        <v>4.9145299145299148</v>
      </c>
      <c r="AQ13" s="17">
        <v>4.2735042735042734</v>
      </c>
      <c r="AR13" s="17">
        <v>5.1282051282051277</v>
      </c>
      <c r="AS13" s="17">
        <v>1.4957264957264957</v>
      </c>
      <c r="AT13" s="17">
        <v>3.4188034188034191</v>
      </c>
      <c r="AU13" s="17">
        <v>30.128205128205128</v>
      </c>
      <c r="AV13" s="29">
        <v>23.945695228025588</v>
      </c>
    </row>
    <row r="14" spans="1:49" ht="14.25" hidden="1" customHeight="1" x14ac:dyDescent="0.15">
      <c r="A14" s="5"/>
      <c r="B14" s="2"/>
      <c r="C14" s="23" t="s">
        <v>8</v>
      </c>
      <c r="D14" s="13">
        <v>59</v>
      </c>
      <c r="E14" s="17">
        <v>15.254237288135593</v>
      </c>
      <c r="F14" s="17">
        <v>1.6949152542372881</v>
      </c>
      <c r="G14" s="17">
        <v>8.4745762711864394</v>
      </c>
      <c r="H14" s="17">
        <v>11.864406779661017</v>
      </c>
      <c r="I14" s="17">
        <v>15.254237288135593</v>
      </c>
      <c r="J14" s="17">
        <v>0</v>
      </c>
      <c r="K14" s="17">
        <v>13.559322033898304</v>
      </c>
      <c r="L14" s="17">
        <v>6.7796610169491522</v>
      </c>
      <c r="M14" s="17">
        <v>1.6949152542372881</v>
      </c>
      <c r="N14" s="17">
        <v>3.3898305084745761</v>
      </c>
      <c r="O14" s="17">
        <v>5.0847457627118651</v>
      </c>
      <c r="P14" s="17">
        <v>3.3898305084745761</v>
      </c>
      <c r="Q14" s="17">
        <v>13.559322033898304</v>
      </c>
      <c r="R14" s="29">
        <v>20.326485997992805</v>
      </c>
      <c r="S14" s="13">
        <v>59</v>
      </c>
      <c r="T14" s="17">
        <v>37.288135593220339</v>
      </c>
      <c r="U14" s="17">
        <v>0</v>
      </c>
      <c r="V14" s="17">
        <v>0</v>
      </c>
      <c r="W14" s="17">
        <v>1.6949152542372881</v>
      </c>
      <c r="X14" s="17">
        <v>1.6949152542372881</v>
      </c>
      <c r="Y14" s="17">
        <v>0</v>
      </c>
      <c r="Z14" s="17">
        <v>5.0847457627118651</v>
      </c>
      <c r="AA14" s="17">
        <v>3.3898305084745761</v>
      </c>
      <c r="AB14" s="17">
        <v>1.6949152542372881</v>
      </c>
      <c r="AC14" s="17">
        <v>3.3898305084745761</v>
      </c>
      <c r="AD14" s="17">
        <v>13.559322033898304</v>
      </c>
      <c r="AE14" s="17">
        <v>10.16949152542373</v>
      </c>
      <c r="AF14" s="17">
        <v>22.033898305084744</v>
      </c>
      <c r="AG14" s="29">
        <v>29.907341514320922</v>
      </c>
      <c r="AH14" s="13">
        <v>59</v>
      </c>
      <c r="AI14" s="17">
        <v>11.864406779661017</v>
      </c>
      <c r="AJ14" s="17">
        <v>3.3898305084745761</v>
      </c>
      <c r="AK14" s="17">
        <v>6.7796610169491522</v>
      </c>
      <c r="AL14" s="17">
        <v>3.3898305084745761</v>
      </c>
      <c r="AM14" s="17">
        <v>13.559322033898304</v>
      </c>
      <c r="AN14" s="17">
        <v>8.4745762711864394</v>
      </c>
      <c r="AO14" s="17">
        <v>11.864406779661017</v>
      </c>
      <c r="AP14" s="17">
        <v>3.3898305084745761</v>
      </c>
      <c r="AQ14" s="17">
        <v>1.6949152542372881</v>
      </c>
      <c r="AR14" s="17">
        <v>3.3898305084745761</v>
      </c>
      <c r="AS14" s="17">
        <v>3.3898305084745761</v>
      </c>
      <c r="AT14" s="17">
        <v>3.3898305084745761</v>
      </c>
      <c r="AU14" s="17">
        <v>25.423728813559322</v>
      </c>
      <c r="AV14" s="29">
        <v>22.228800301568739</v>
      </c>
    </row>
    <row r="15" spans="1:49" ht="14.25" hidden="1" customHeight="1" x14ac:dyDescent="0.15">
      <c r="A15" s="5"/>
      <c r="B15" s="6"/>
      <c r="C15" s="24" t="s">
        <v>1</v>
      </c>
      <c r="D15" s="14">
        <v>0</v>
      </c>
      <c r="E15" s="15">
        <v>0</v>
      </c>
      <c r="F15" s="15">
        <v>0</v>
      </c>
      <c r="G15" s="15">
        <v>0</v>
      </c>
      <c r="H15" s="15">
        <v>0</v>
      </c>
      <c r="I15" s="15">
        <v>0</v>
      </c>
      <c r="J15" s="15">
        <v>0</v>
      </c>
      <c r="K15" s="15">
        <v>0</v>
      </c>
      <c r="L15" s="15">
        <v>0</v>
      </c>
      <c r="M15" s="15">
        <v>0</v>
      </c>
      <c r="N15" s="15">
        <v>0</v>
      </c>
      <c r="O15" s="15">
        <v>0</v>
      </c>
      <c r="P15" s="15">
        <v>0</v>
      </c>
      <c r="Q15" s="15">
        <v>0</v>
      </c>
      <c r="R15" s="19" t="s">
        <v>393</v>
      </c>
      <c r="S15" s="14">
        <v>0</v>
      </c>
      <c r="T15" s="15">
        <v>0</v>
      </c>
      <c r="U15" s="15">
        <v>0</v>
      </c>
      <c r="V15" s="15">
        <v>0</v>
      </c>
      <c r="W15" s="15">
        <v>0</v>
      </c>
      <c r="X15" s="15">
        <v>0</v>
      </c>
      <c r="Y15" s="15">
        <v>0</v>
      </c>
      <c r="Z15" s="15">
        <v>0</v>
      </c>
      <c r="AA15" s="15">
        <v>0</v>
      </c>
      <c r="AB15" s="15">
        <v>0</v>
      </c>
      <c r="AC15" s="15">
        <v>0</v>
      </c>
      <c r="AD15" s="15">
        <v>0</v>
      </c>
      <c r="AE15" s="15">
        <v>0</v>
      </c>
      <c r="AF15" s="15">
        <v>0</v>
      </c>
      <c r="AG15" s="19" t="s">
        <v>393</v>
      </c>
      <c r="AH15" s="14">
        <v>0</v>
      </c>
      <c r="AI15" s="15">
        <v>0</v>
      </c>
      <c r="AJ15" s="15">
        <v>0</v>
      </c>
      <c r="AK15" s="15">
        <v>0</v>
      </c>
      <c r="AL15" s="15">
        <v>0</v>
      </c>
      <c r="AM15" s="15">
        <v>0</v>
      </c>
      <c r="AN15" s="15">
        <v>0</v>
      </c>
      <c r="AO15" s="15">
        <v>0</v>
      </c>
      <c r="AP15" s="15">
        <v>0</v>
      </c>
      <c r="AQ15" s="15">
        <v>0</v>
      </c>
      <c r="AR15" s="15">
        <v>0</v>
      </c>
      <c r="AS15" s="15">
        <v>0</v>
      </c>
      <c r="AT15" s="15">
        <v>0</v>
      </c>
      <c r="AU15" s="15">
        <v>0</v>
      </c>
      <c r="AV15" s="19" t="s">
        <v>393</v>
      </c>
    </row>
    <row r="16" spans="1:49" ht="14.25" hidden="1" customHeight="1" x14ac:dyDescent="0.15">
      <c r="A16" s="5"/>
      <c r="B16" s="195" t="s">
        <v>100</v>
      </c>
      <c r="C16" s="22" t="s">
        <v>4</v>
      </c>
      <c r="D16" s="12">
        <v>28</v>
      </c>
      <c r="E16" s="16">
        <v>10.714285714285714</v>
      </c>
      <c r="F16" s="16">
        <v>0</v>
      </c>
      <c r="G16" s="16">
        <v>25</v>
      </c>
      <c r="H16" s="16">
        <v>14.285714285714285</v>
      </c>
      <c r="I16" s="16">
        <v>7.1428571428571423</v>
      </c>
      <c r="J16" s="16">
        <v>0</v>
      </c>
      <c r="K16" s="16">
        <v>0</v>
      </c>
      <c r="L16" s="16">
        <v>10.714285714285714</v>
      </c>
      <c r="M16" s="16">
        <v>0</v>
      </c>
      <c r="N16" s="16">
        <v>7.1428571428571423</v>
      </c>
      <c r="O16" s="16">
        <v>0</v>
      </c>
      <c r="P16" s="16">
        <v>10.714285714285714</v>
      </c>
      <c r="Q16" s="16">
        <v>14.285714285714285</v>
      </c>
      <c r="R16" s="28">
        <v>71.017800604681398</v>
      </c>
      <c r="S16" s="12">
        <v>28</v>
      </c>
      <c r="T16" s="16">
        <v>25</v>
      </c>
      <c r="U16" s="16">
        <v>0</v>
      </c>
      <c r="V16" s="16">
        <v>3.5714285714285712</v>
      </c>
      <c r="W16" s="16">
        <v>0</v>
      </c>
      <c r="X16" s="16">
        <v>0</v>
      </c>
      <c r="Y16" s="16">
        <v>3.5714285714285712</v>
      </c>
      <c r="Z16" s="16">
        <v>3.5714285714285712</v>
      </c>
      <c r="AA16" s="16">
        <v>7.1428571428571423</v>
      </c>
      <c r="AB16" s="16">
        <v>0</v>
      </c>
      <c r="AC16" s="16">
        <v>0</v>
      </c>
      <c r="AD16" s="16">
        <v>10.714285714285714</v>
      </c>
      <c r="AE16" s="16">
        <v>14.285714285714285</v>
      </c>
      <c r="AF16" s="16">
        <v>32.142857142857146</v>
      </c>
      <c r="AG16" s="28">
        <v>34.042185884291143</v>
      </c>
      <c r="AH16" s="12">
        <v>28</v>
      </c>
      <c r="AI16" s="16">
        <v>3.5714285714285712</v>
      </c>
      <c r="AJ16" s="16">
        <v>0</v>
      </c>
      <c r="AK16" s="16">
        <v>7.1428571428571423</v>
      </c>
      <c r="AL16" s="16">
        <v>14.285714285714285</v>
      </c>
      <c r="AM16" s="16">
        <v>7.1428571428571423</v>
      </c>
      <c r="AN16" s="16">
        <v>10.714285714285714</v>
      </c>
      <c r="AO16" s="16">
        <v>3.5714285714285712</v>
      </c>
      <c r="AP16" s="16">
        <v>7.1428571428571423</v>
      </c>
      <c r="AQ16" s="16">
        <v>7.1428571428571423</v>
      </c>
      <c r="AR16" s="16">
        <v>3.5714285714285712</v>
      </c>
      <c r="AS16" s="16">
        <v>0</v>
      </c>
      <c r="AT16" s="16">
        <v>3.5714285714285712</v>
      </c>
      <c r="AU16" s="16">
        <v>32.142857142857146</v>
      </c>
      <c r="AV16" s="28">
        <v>24.699301373239212</v>
      </c>
    </row>
    <row r="17" spans="1:48" ht="14.25" hidden="1" customHeight="1" x14ac:dyDescent="0.15">
      <c r="A17" s="5"/>
      <c r="B17" s="196"/>
      <c r="C17" s="23" t="s">
        <v>5</v>
      </c>
      <c r="D17" s="13">
        <v>8</v>
      </c>
      <c r="E17" s="17">
        <v>12.5</v>
      </c>
      <c r="F17" s="17">
        <v>0</v>
      </c>
      <c r="G17" s="17">
        <v>25</v>
      </c>
      <c r="H17" s="17">
        <v>12.5</v>
      </c>
      <c r="I17" s="17">
        <v>0</v>
      </c>
      <c r="J17" s="17">
        <v>0</v>
      </c>
      <c r="K17" s="17">
        <v>0</v>
      </c>
      <c r="L17" s="17">
        <v>12.5</v>
      </c>
      <c r="M17" s="17">
        <v>0</v>
      </c>
      <c r="N17" s="17">
        <v>0</v>
      </c>
      <c r="O17" s="17">
        <v>0</v>
      </c>
      <c r="P17" s="17">
        <v>12.5</v>
      </c>
      <c r="Q17" s="17">
        <v>25</v>
      </c>
      <c r="R17" s="29">
        <v>31.070062977957708</v>
      </c>
      <c r="S17" s="13">
        <v>8</v>
      </c>
      <c r="T17" s="17">
        <v>12.5</v>
      </c>
      <c r="U17" s="17">
        <v>0</v>
      </c>
      <c r="V17" s="17">
        <v>0</v>
      </c>
      <c r="W17" s="17">
        <v>0</v>
      </c>
      <c r="X17" s="17">
        <v>0</v>
      </c>
      <c r="Y17" s="17">
        <v>0</v>
      </c>
      <c r="Z17" s="17">
        <v>0</v>
      </c>
      <c r="AA17" s="17">
        <v>0</v>
      </c>
      <c r="AB17" s="17">
        <v>0</v>
      </c>
      <c r="AC17" s="17">
        <v>25</v>
      </c>
      <c r="AD17" s="17">
        <v>12.5</v>
      </c>
      <c r="AE17" s="17">
        <v>37.5</v>
      </c>
      <c r="AF17" s="17">
        <v>12.5</v>
      </c>
      <c r="AG17" s="29">
        <v>95.595238095238102</v>
      </c>
      <c r="AH17" s="13">
        <v>8</v>
      </c>
      <c r="AI17" s="17">
        <v>0</v>
      </c>
      <c r="AJ17" s="17">
        <v>0</v>
      </c>
      <c r="AK17" s="17">
        <v>12.5</v>
      </c>
      <c r="AL17" s="17">
        <v>12.5</v>
      </c>
      <c r="AM17" s="17">
        <v>0</v>
      </c>
      <c r="AN17" s="17">
        <v>12.5</v>
      </c>
      <c r="AO17" s="17">
        <v>0</v>
      </c>
      <c r="AP17" s="17">
        <v>0</v>
      </c>
      <c r="AQ17" s="17">
        <v>0</v>
      </c>
      <c r="AR17" s="17">
        <v>12.5</v>
      </c>
      <c r="AS17" s="17">
        <v>0</v>
      </c>
      <c r="AT17" s="17">
        <v>25</v>
      </c>
      <c r="AU17" s="17">
        <v>25</v>
      </c>
      <c r="AV17" s="29">
        <v>57.743904840679022</v>
      </c>
    </row>
    <row r="18" spans="1:48" ht="14.25" hidden="1" customHeight="1" x14ac:dyDescent="0.15">
      <c r="A18" s="5"/>
      <c r="B18" s="196"/>
      <c r="C18" s="23" t="s">
        <v>6</v>
      </c>
      <c r="D18" s="13">
        <v>23</v>
      </c>
      <c r="E18" s="17">
        <v>13.043478260869565</v>
      </c>
      <c r="F18" s="17">
        <v>0</v>
      </c>
      <c r="G18" s="17">
        <v>13.043478260869565</v>
      </c>
      <c r="H18" s="17">
        <v>4.3478260869565215</v>
      </c>
      <c r="I18" s="17">
        <v>13.043478260869565</v>
      </c>
      <c r="J18" s="17">
        <v>0</v>
      </c>
      <c r="K18" s="17">
        <v>0</v>
      </c>
      <c r="L18" s="17">
        <v>13.043478260869565</v>
      </c>
      <c r="M18" s="17">
        <v>4.3478260869565215</v>
      </c>
      <c r="N18" s="17">
        <v>4.3478260869565215</v>
      </c>
      <c r="O18" s="17">
        <v>0</v>
      </c>
      <c r="P18" s="17">
        <v>8.695652173913043</v>
      </c>
      <c r="Q18" s="17">
        <v>26.086956521739129</v>
      </c>
      <c r="R18" s="29">
        <v>24.221907295492514</v>
      </c>
      <c r="S18" s="13">
        <v>23</v>
      </c>
      <c r="T18" s="17">
        <v>39.130434782608695</v>
      </c>
      <c r="U18" s="17">
        <v>0</v>
      </c>
      <c r="V18" s="17">
        <v>0</v>
      </c>
      <c r="W18" s="17">
        <v>0</v>
      </c>
      <c r="X18" s="17">
        <v>0</v>
      </c>
      <c r="Y18" s="17">
        <v>4.3478260869565215</v>
      </c>
      <c r="Z18" s="17">
        <v>0</v>
      </c>
      <c r="AA18" s="17">
        <v>8.695652173913043</v>
      </c>
      <c r="AB18" s="17">
        <v>0</v>
      </c>
      <c r="AC18" s="17">
        <v>0</v>
      </c>
      <c r="AD18" s="17">
        <v>0</v>
      </c>
      <c r="AE18" s="17">
        <v>17.391304347826086</v>
      </c>
      <c r="AF18" s="17">
        <v>30.434782608695656</v>
      </c>
      <c r="AG18" s="29">
        <v>30.009920634920636</v>
      </c>
      <c r="AH18" s="13">
        <v>23</v>
      </c>
      <c r="AI18" s="17">
        <v>13.043478260869565</v>
      </c>
      <c r="AJ18" s="17">
        <v>0</v>
      </c>
      <c r="AK18" s="17">
        <v>8.695652173913043</v>
      </c>
      <c r="AL18" s="17">
        <v>0</v>
      </c>
      <c r="AM18" s="17">
        <v>0</v>
      </c>
      <c r="AN18" s="17">
        <v>4.3478260869565215</v>
      </c>
      <c r="AO18" s="17">
        <v>4.3478260869565215</v>
      </c>
      <c r="AP18" s="17">
        <v>4.3478260869565215</v>
      </c>
      <c r="AQ18" s="17">
        <v>4.3478260869565215</v>
      </c>
      <c r="AR18" s="17">
        <v>13.043478260869565</v>
      </c>
      <c r="AS18" s="17">
        <v>0</v>
      </c>
      <c r="AT18" s="17">
        <v>8.695652173913043</v>
      </c>
      <c r="AU18" s="17">
        <v>39.130434782608695</v>
      </c>
      <c r="AV18" s="29">
        <v>28.266307709835473</v>
      </c>
    </row>
    <row r="19" spans="1:48" ht="14.25" hidden="1" customHeight="1" x14ac:dyDescent="0.15">
      <c r="A19" s="5"/>
      <c r="B19" s="196"/>
      <c r="C19" s="23" t="s">
        <v>7</v>
      </c>
      <c r="D19" s="13">
        <v>54</v>
      </c>
      <c r="E19" s="17">
        <v>14.814814814814813</v>
      </c>
      <c r="F19" s="17">
        <v>0</v>
      </c>
      <c r="G19" s="17">
        <v>9.2592592592592595</v>
      </c>
      <c r="H19" s="17">
        <v>11.111111111111111</v>
      </c>
      <c r="I19" s="17">
        <v>7.4074074074074066</v>
      </c>
      <c r="J19" s="17">
        <v>9.2592592592592595</v>
      </c>
      <c r="K19" s="17">
        <v>11.111111111111111</v>
      </c>
      <c r="L19" s="17">
        <v>7.4074074074074066</v>
      </c>
      <c r="M19" s="17">
        <v>3.7037037037037033</v>
      </c>
      <c r="N19" s="17">
        <v>1.8518518518518516</v>
      </c>
      <c r="O19" s="17">
        <v>3.7037037037037033</v>
      </c>
      <c r="P19" s="17">
        <v>7.4074074074074066</v>
      </c>
      <c r="Q19" s="17">
        <v>12.962962962962962</v>
      </c>
      <c r="R19" s="29">
        <v>23.749731107064502</v>
      </c>
      <c r="S19" s="13">
        <v>54</v>
      </c>
      <c r="T19" s="17">
        <v>27.777777777777779</v>
      </c>
      <c r="U19" s="17">
        <v>0</v>
      </c>
      <c r="V19" s="17">
        <v>1.8518518518518516</v>
      </c>
      <c r="W19" s="17">
        <v>1.8518518518518516</v>
      </c>
      <c r="X19" s="17">
        <v>3.7037037037037033</v>
      </c>
      <c r="Y19" s="17">
        <v>3.7037037037037033</v>
      </c>
      <c r="Z19" s="17">
        <v>3.7037037037037033</v>
      </c>
      <c r="AA19" s="17">
        <v>9.2592592592592595</v>
      </c>
      <c r="AB19" s="17">
        <v>0</v>
      </c>
      <c r="AC19" s="17">
        <v>0</v>
      </c>
      <c r="AD19" s="17">
        <v>16.666666666666664</v>
      </c>
      <c r="AE19" s="17">
        <v>12.962962962962962</v>
      </c>
      <c r="AF19" s="17">
        <v>18.518518518518519</v>
      </c>
      <c r="AG19" s="29">
        <v>30.975255804801261</v>
      </c>
      <c r="AH19" s="13">
        <v>54</v>
      </c>
      <c r="AI19" s="17">
        <v>5.5555555555555554</v>
      </c>
      <c r="AJ19" s="17">
        <v>1.8518518518518516</v>
      </c>
      <c r="AK19" s="17">
        <v>9.2592592592592595</v>
      </c>
      <c r="AL19" s="17">
        <v>14.814814814814813</v>
      </c>
      <c r="AM19" s="17">
        <v>9.2592592592592595</v>
      </c>
      <c r="AN19" s="17">
        <v>3.7037037037037033</v>
      </c>
      <c r="AO19" s="17">
        <v>11.111111111111111</v>
      </c>
      <c r="AP19" s="17">
        <v>3.7037037037037033</v>
      </c>
      <c r="AQ19" s="17">
        <v>5.5555555555555554</v>
      </c>
      <c r="AR19" s="17">
        <v>3.7037037037037033</v>
      </c>
      <c r="AS19" s="17">
        <v>3.7037037037037033</v>
      </c>
      <c r="AT19" s="17">
        <v>5.5555555555555554</v>
      </c>
      <c r="AU19" s="17">
        <v>22.222222222222221</v>
      </c>
      <c r="AV19" s="29">
        <v>25.122177800676788</v>
      </c>
    </row>
    <row r="20" spans="1:48" ht="14.25" hidden="1" customHeight="1" x14ac:dyDescent="0.15">
      <c r="A20" s="5"/>
      <c r="B20" s="33"/>
      <c r="C20" s="23" t="s">
        <v>8</v>
      </c>
      <c r="D20" s="13">
        <v>19</v>
      </c>
      <c r="E20" s="17">
        <v>26.315789473684209</v>
      </c>
      <c r="F20" s="17">
        <v>0</v>
      </c>
      <c r="G20" s="17">
        <v>15.789473684210526</v>
      </c>
      <c r="H20" s="17">
        <v>10.526315789473683</v>
      </c>
      <c r="I20" s="17">
        <v>10.526315789473683</v>
      </c>
      <c r="J20" s="17">
        <v>5.2631578947368416</v>
      </c>
      <c r="K20" s="17">
        <v>5.2631578947368416</v>
      </c>
      <c r="L20" s="17">
        <v>10.526315789473683</v>
      </c>
      <c r="M20" s="17">
        <v>5.2631578947368416</v>
      </c>
      <c r="N20" s="17">
        <v>0</v>
      </c>
      <c r="O20" s="17">
        <v>0</v>
      </c>
      <c r="P20" s="17">
        <v>0</v>
      </c>
      <c r="Q20" s="17">
        <v>10.526315789473683</v>
      </c>
      <c r="R20" s="29">
        <v>13.536304804053279</v>
      </c>
      <c r="S20" s="13">
        <v>19</v>
      </c>
      <c r="T20" s="17">
        <v>47.368421052631575</v>
      </c>
      <c r="U20" s="17">
        <v>0</v>
      </c>
      <c r="V20" s="17">
        <v>10.526315789473683</v>
      </c>
      <c r="W20" s="17">
        <v>0</v>
      </c>
      <c r="X20" s="17">
        <v>10.526315789473683</v>
      </c>
      <c r="Y20" s="17">
        <v>0</v>
      </c>
      <c r="Z20" s="17">
        <v>0</v>
      </c>
      <c r="AA20" s="17">
        <v>0</v>
      </c>
      <c r="AB20" s="17">
        <v>0</v>
      </c>
      <c r="AC20" s="17">
        <v>0</v>
      </c>
      <c r="AD20" s="17">
        <v>15.789473684210526</v>
      </c>
      <c r="AE20" s="17">
        <v>5.2631578947368416</v>
      </c>
      <c r="AF20" s="17">
        <v>10.526315789473683</v>
      </c>
      <c r="AG20" s="29">
        <v>15.123177476118656</v>
      </c>
      <c r="AH20" s="13">
        <v>19</v>
      </c>
      <c r="AI20" s="17">
        <v>15.789473684210526</v>
      </c>
      <c r="AJ20" s="17">
        <v>0</v>
      </c>
      <c r="AK20" s="17">
        <v>21.052631578947366</v>
      </c>
      <c r="AL20" s="17">
        <v>21.052631578947366</v>
      </c>
      <c r="AM20" s="17">
        <v>15.789473684210526</v>
      </c>
      <c r="AN20" s="17">
        <v>5.2631578947368416</v>
      </c>
      <c r="AO20" s="17">
        <v>0</v>
      </c>
      <c r="AP20" s="17">
        <v>0</v>
      </c>
      <c r="AQ20" s="17">
        <v>0</v>
      </c>
      <c r="AR20" s="17">
        <v>5.2631578947368416</v>
      </c>
      <c r="AS20" s="17">
        <v>0</v>
      </c>
      <c r="AT20" s="17">
        <v>0</v>
      </c>
      <c r="AU20" s="17">
        <v>15.789473684210526</v>
      </c>
      <c r="AV20" s="29">
        <v>11.969173085901026</v>
      </c>
    </row>
    <row r="21" spans="1:48" ht="14.25" hidden="1" customHeight="1" x14ac:dyDescent="0.15">
      <c r="A21" s="6"/>
      <c r="B21" s="32"/>
      <c r="C21" s="24" t="s">
        <v>1</v>
      </c>
      <c r="D21" s="14">
        <v>0</v>
      </c>
      <c r="E21" s="15">
        <v>0</v>
      </c>
      <c r="F21" s="15">
        <v>0</v>
      </c>
      <c r="G21" s="15">
        <v>0</v>
      </c>
      <c r="H21" s="15">
        <v>0</v>
      </c>
      <c r="I21" s="15">
        <v>0</v>
      </c>
      <c r="J21" s="15">
        <v>0</v>
      </c>
      <c r="K21" s="15">
        <v>0</v>
      </c>
      <c r="L21" s="15">
        <v>0</v>
      </c>
      <c r="M21" s="15">
        <v>0</v>
      </c>
      <c r="N21" s="15">
        <v>0</v>
      </c>
      <c r="O21" s="15">
        <v>0</v>
      </c>
      <c r="P21" s="15">
        <v>0</v>
      </c>
      <c r="Q21" s="15">
        <v>0</v>
      </c>
      <c r="R21" s="19" t="s">
        <v>393</v>
      </c>
      <c r="S21" s="14">
        <v>0</v>
      </c>
      <c r="T21" s="15">
        <v>0</v>
      </c>
      <c r="U21" s="15">
        <v>0</v>
      </c>
      <c r="V21" s="15">
        <v>0</v>
      </c>
      <c r="W21" s="15">
        <v>0</v>
      </c>
      <c r="X21" s="15">
        <v>0</v>
      </c>
      <c r="Y21" s="15">
        <v>0</v>
      </c>
      <c r="Z21" s="15">
        <v>0</v>
      </c>
      <c r="AA21" s="15">
        <v>0</v>
      </c>
      <c r="AB21" s="15">
        <v>0</v>
      </c>
      <c r="AC21" s="15">
        <v>0</v>
      </c>
      <c r="AD21" s="15">
        <v>0</v>
      </c>
      <c r="AE21" s="15">
        <v>0</v>
      </c>
      <c r="AF21" s="15">
        <v>0</v>
      </c>
      <c r="AG21" s="19" t="s">
        <v>393</v>
      </c>
      <c r="AH21" s="14">
        <v>0</v>
      </c>
      <c r="AI21" s="15">
        <v>0</v>
      </c>
      <c r="AJ21" s="15">
        <v>0</v>
      </c>
      <c r="AK21" s="15">
        <v>0</v>
      </c>
      <c r="AL21" s="15">
        <v>0</v>
      </c>
      <c r="AM21" s="15">
        <v>0</v>
      </c>
      <c r="AN21" s="15">
        <v>0</v>
      </c>
      <c r="AO21" s="15">
        <v>0</v>
      </c>
      <c r="AP21" s="15">
        <v>0</v>
      </c>
      <c r="AQ21" s="15">
        <v>0</v>
      </c>
      <c r="AR21" s="15">
        <v>0</v>
      </c>
      <c r="AS21" s="15">
        <v>0</v>
      </c>
      <c r="AT21" s="15">
        <v>0</v>
      </c>
      <c r="AU21" s="15">
        <v>0</v>
      </c>
      <c r="AV21" s="19" t="s">
        <v>393</v>
      </c>
    </row>
    <row r="22" spans="1:48" ht="14.25" customHeight="1" x14ac:dyDescent="0.15">
      <c r="A22" s="4" t="s">
        <v>17</v>
      </c>
      <c r="B22" s="34" t="s">
        <v>102</v>
      </c>
      <c r="C22" s="25" t="s">
        <v>9</v>
      </c>
      <c r="D22" s="13">
        <v>188</v>
      </c>
      <c r="E22" s="17">
        <v>3.7234042553191489</v>
      </c>
      <c r="F22" s="17">
        <v>2.6595744680851063</v>
      </c>
      <c r="G22" s="17">
        <v>13.297872340425531</v>
      </c>
      <c r="H22" s="17">
        <v>11.702127659574469</v>
      </c>
      <c r="I22" s="17">
        <v>12.23404255319149</v>
      </c>
      <c r="J22" s="17">
        <v>10.106382978723403</v>
      </c>
      <c r="K22" s="17">
        <v>8.5106382978723403</v>
      </c>
      <c r="L22" s="17">
        <v>6.3829787234042552</v>
      </c>
      <c r="M22" s="17">
        <v>3.1914893617021276</v>
      </c>
      <c r="N22" s="17">
        <v>5.8510638297872344</v>
      </c>
      <c r="O22" s="17">
        <v>4.7872340425531918</v>
      </c>
      <c r="P22" s="17">
        <v>2.6595744680851063</v>
      </c>
      <c r="Q22" s="17">
        <v>14.893617021276595</v>
      </c>
      <c r="R22" s="29">
        <v>22.795341404280556</v>
      </c>
      <c r="S22" s="13">
        <v>188</v>
      </c>
      <c r="T22" s="17">
        <v>10.638297872340425</v>
      </c>
      <c r="U22" s="17">
        <v>0</v>
      </c>
      <c r="V22" s="17">
        <v>3.1914893617021276</v>
      </c>
      <c r="W22" s="17">
        <v>5.8510638297872344</v>
      </c>
      <c r="X22" s="17">
        <v>4.2553191489361701</v>
      </c>
      <c r="Y22" s="17">
        <v>9.0425531914893629</v>
      </c>
      <c r="Z22" s="17">
        <v>6.3829787234042552</v>
      </c>
      <c r="AA22" s="17">
        <v>7.4468085106382977</v>
      </c>
      <c r="AB22" s="17">
        <v>2.6595744680851063</v>
      </c>
      <c r="AC22" s="17">
        <v>9.5744680851063837</v>
      </c>
      <c r="AD22" s="17">
        <v>5.3191489361702127</v>
      </c>
      <c r="AE22" s="17">
        <v>12.23404255319149</v>
      </c>
      <c r="AF22" s="17">
        <v>23.404255319148938</v>
      </c>
      <c r="AG22" s="29">
        <v>38.817698741410958</v>
      </c>
      <c r="AH22" s="13">
        <v>188</v>
      </c>
      <c r="AI22" s="17">
        <v>2.1276595744680851</v>
      </c>
      <c r="AJ22" s="17">
        <v>2.1276595744680851</v>
      </c>
      <c r="AK22" s="17">
        <v>5.3191489361702127</v>
      </c>
      <c r="AL22" s="17">
        <v>9.5744680851063837</v>
      </c>
      <c r="AM22" s="17">
        <v>10.638297872340425</v>
      </c>
      <c r="AN22" s="17">
        <v>11.702127659574469</v>
      </c>
      <c r="AO22" s="17">
        <v>8.5106382978723403</v>
      </c>
      <c r="AP22" s="17">
        <v>6.9148936170212769</v>
      </c>
      <c r="AQ22" s="17">
        <v>4.7872340425531918</v>
      </c>
      <c r="AR22" s="17">
        <v>8.5106382978723403</v>
      </c>
      <c r="AS22" s="17">
        <v>2.1276595744680851</v>
      </c>
      <c r="AT22" s="17">
        <v>2.1276595744680851</v>
      </c>
      <c r="AU22" s="17">
        <v>25.531914893617021</v>
      </c>
      <c r="AV22" s="29">
        <v>25.292740891895676</v>
      </c>
    </row>
    <row r="23" spans="1:48" ht="14.25" customHeight="1" x14ac:dyDescent="0.15">
      <c r="A23" s="5"/>
      <c r="B23" s="35" t="s">
        <v>103</v>
      </c>
      <c r="C23" s="25" t="s">
        <v>10</v>
      </c>
      <c r="D23" s="13">
        <v>177</v>
      </c>
      <c r="E23" s="17">
        <v>7.3446327683615822</v>
      </c>
      <c r="F23" s="17">
        <v>0.56497175141242939</v>
      </c>
      <c r="G23" s="17">
        <v>10.734463276836157</v>
      </c>
      <c r="H23" s="17">
        <v>14.124293785310735</v>
      </c>
      <c r="I23" s="17">
        <v>6.2146892655367232</v>
      </c>
      <c r="J23" s="17">
        <v>8.4745762711864394</v>
      </c>
      <c r="K23" s="17">
        <v>8.4745762711864394</v>
      </c>
      <c r="L23" s="17">
        <v>3.3898305084745761</v>
      </c>
      <c r="M23" s="17">
        <v>2.8248587570621471</v>
      </c>
      <c r="N23" s="17">
        <v>3.3898305084745761</v>
      </c>
      <c r="O23" s="17">
        <v>3.9548022598870061</v>
      </c>
      <c r="P23" s="17">
        <v>8.4745762711864394</v>
      </c>
      <c r="Q23" s="17">
        <v>22.033898305084744</v>
      </c>
      <c r="R23" s="29">
        <v>35.257996067824067</v>
      </c>
      <c r="S23" s="13">
        <v>177</v>
      </c>
      <c r="T23" s="17">
        <v>19.209039548022599</v>
      </c>
      <c r="U23" s="17">
        <v>0.56497175141242939</v>
      </c>
      <c r="V23" s="17">
        <v>1.6949152542372881</v>
      </c>
      <c r="W23" s="17">
        <v>3.3898305084745761</v>
      </c>
      <c r="X23" s="17">
        <v>2.8248587570621471</v>
      </c>
      <c r="Y23" s="17">
        <v>3.9548022598870061</v>
      </c>
      <c r="Z23" s="17">
        <v>5.0847457627118651</v>
      </c>
      <c r="AA23" s="17">
        <v>7.3446327683615822</v>
      </c>
      <c r="AB23" s="17">
        <v>2.2598870056497176</v>
      </c>
      <c r="AC23" s="17">
        <v>3.3898305084745761</v>
      </c>
      <c r="AD23" s="17">
        <v>6.7796610169491522</v>
      </c>
      <c r="AE23" s="17">
        <v>16.949152542372879</v>
      </c>
      <c r="AF23" s="17">
        <v>26.55367231638418</v>
      </c>
      <c r="AG23" s="29">
        <v>42.901119705358809</v>
      </c>
      <c r="AH23" s="13">
        <v>177</v>
      </c>
      <c r="AI23" s="17">
        <v>4.5197740112994351</v>
      </c>
      <c r="AJ23" s="17">
        <v>1.1299435028248588</v>
      </c>
      <c r="AK23" s="17">
        <v>6.2146892655367232</v>
      </c>
      <c r="AL23" s="17">
        <v>6.2146892655367232</v>
      </c>
      <c r="AM23" s="17">
        <v>6.7796610169491522</v>
      </c>
      <c r="AN23" s="17">
        <v>10.734463276836157</v>
      </c>
      <c r="AO23" s="17">
        <v>6.2146892655367232</v>
      </c>
      <c r="AP23" s="17">
        <v>6.7796610169491522</v>
      </c>
      <c r="AQ23" s="17">
        <v>6.2146892655367232</v>
      </c>
      <c r="AR23" s="17">
        <v>3.9548022598870061</v>
      </c>
      <c r="AS23" s="17">
        <v>4.5197740112994351</v>
      </c>
      <c r="AT23" s="17">
        <v>7.3446327683615822</v>
      </c>
      <c r="AU23" s="17">
        <v>29.378531073446329</v>
      </c>
      <c r="AV23" s="29">
        <v>31.189111415561101</v>
      </c>
    </row>
    <row r="24" spans="1:48" ht="14.25" customHeight="1" x14ac:dyDescent="0.15">
      <c r="A24" s="5"/>
      <c r="B24" s="2"/>
      <c r="C24" s="25" t="s">
        <v>11</v>
      </c>
      <c r="D24" s="13">
        <v>175</v>
      </c>
      <c r="E24" s="17">
        <v>10.285714285714285</v>
      </c>
      <c r="F24" s="17">
        <v>2.8571428571428572</v>
      </c>
      <c r="G24" s="17">
        <v>9.1428571428571423</v>
      </c>
      <c r="H24" s="17">
        <v>12</v>
      </c>
      <c r="I24" s="17">
        <v>12.571428571428573</v>
      </c>
      <c r="J24" s="17">
        <v>8</v>
      </c>
      <c r="K24" s="17">
        <v>13.142857142857142</v>
      </c>
      <c r="L24" s="17">
        <v>6.8571428571428577</v>
      </c>
      <c r="M24" s="17">
        <v>3.4285714285714288</v>
      </c>
      <c r="N24" s="17">
        <v>4.5714285714285712</v>
      </c>
      <c r="O24" s="17">
        <v>1.7142857142857144</v>
      </c>
      <c r="P24" s="17">
        <v>4</v>
      </c>
      <c r="Q24" s="17">
        <v>11.428571428571429</v>
      </c>
      <c r="R24" s="29">
        <v>21.234612436888369</v>
      </c>
      <c r="S24" s="13">
        <v>175</v>
      </c>
      <c r="T24" s="17">
        <v>17.142857142857142</v>
      </c>
      <c r="U24" s="17">
        <v>0</v>
      </c>
      <c r="V24" s="17">
        <v>3.4285714285714288</v>
      </c>
      <c r="W24" s="17">
        <v>8</v>
      </c>
      <c r="X24" s="17">
        <v>4.5714285714285712</v>
      </c>
      <c r="Y24" s="17">
        <v>4.5714285714285712</v>
      </c>
      <c r="Z24" s="17">
        <v>6.2857142857142865</v>
      </c>
      <c r="AA24" s="17">
        <v>7.4285714285714288</v>
      </c>
      <c r="AB24" s="17">
        <v>5.1428571428571423</v>
      </c>
      <c r="AC24" s="17">
        <v>4</v>
      </c>
      <c r="AD24" s="17">
        <v>9.1428571428571423</v>
      </c>
      <c r="AE24" s="17">
        <v>13.142857142857142</v>
      </c>
      <c r="AF24" s="17">
        <v>17.142857142857142</v>
      </c>
      <c r="AG24" s="29">
        <v>31.931297019435867</v>
      </c>
      <c r="AH24" s="13">
        <v>175</v>
      </c>
      <c r="AI24" s="17">
        <v>5.1428571428571423</v>
      </c>
      <c r="AJ24" s="17">
        <v>1.1428571428571428</v>
      </c>
      <c r="AK24" s="17">
        <v>4</v>
      </c>
      <c r="AL24" s="17">
        <v>9.7142857142857135</v>
      </c>
      <c r="AM24" s="17">
        <v>12.571428571428573</v>
      </c>
      <c r="AN24" s="17">
        <v>12.571428571428573</v>
      </c>
      <c r="AO24" s="17">
        <v>10.285714285714285</v>
      </c>
      <c r="AP24" s="17">
        <v>8</v>
      </c>
      <c r="AQ24" s="17">
        <v>5.1428571428571423</v>
      </c>
      <c r="AR24" s="17">
        <v>7.4285714285714288</v>
      </c>
      <c r="AS24" s="17">
        <v>3.4285714285714288</v>
      </c>
      <c r="AT24" s="17">
        <v>2.2857142857142856</v>
      </c>
      <c r="AU24" s="17">
        <v>18.285714285714285</v>
      </c>
      <c r="AV24" s="29">
        <v>24.879225199387143</v>
      </c>
    </row>
    <row r="25" spans="1:48" ht="14.25" customHeight="1" x14ac:dyDescent="0.15">
      <c r="A25" s="5"/>
      <c r="B25" s="2"/>
      <c r="C25" s="25" t="s">
        <v>12</v>
      </c>
      <c r="D25" s="13">
        <v>132</v>
      </c>
      <c r="E25" s="17">
        <v>7.5757575757575761</v>
      </c>
      <c r="F25" s="17">
        <v>1.5151515151515151</v>
      </c>
      <c r="G25" s="17">
        <v>9.8484848484848477</v>
      </c>
      <c r="H25" s="17">
        <v>12.878787878787879</v>
      </c>
      <c r="I25" s="17">
        <v>9.8484848484848477</v>
      </c>
      <c r="J25" s="17">
        <v>10.606060606060606</v>
      </c>
      <c r="K25" s="17">
        <v>12.121212121212121</v>
      </c>
      <c r="L25" s="17">
        <v>3.7878787878787881</v>
      </c>
      <c r="M25" s="17">
        <v>1.5151515151515151</v>
      </c>
      <c r="N25" s="17">
        <v>6.0606060606060606</v>
      </c>
      <c r="O25" s="17">
        <v>3.7878787878787881</v>
      </c>
      <c r="P25" s="17">
        <v>3.7878787878787881</v>
      </c>
      <c r="Q25" s="17">
        <v>16.666666666666664</v>
      </c>
      <c r="R25" s="29">
        <v>23.319226651267964</v>
      </c>
      <c r="S25" s="13">
        <v>132</v>
      </c>
      <c r="T25" s="17">
        <v>9.0909090909090917</v>
      </c>
      <c r="U25" s="17">
        <v>0.75757575757575757</v>
      </c>
      <c r="V25" s="17">
        <v>3.7878787878787881</v>
      </c>
      <c r="W25" s="17">
        <v>8.3333333333333321</v>
      </c>
      <c r="X25" s="17">
        <v>6.0606060606060606</v>
      </c>
      <c r="Y25" s="17">
        <v>3.0303030303030303</v>
      </c>
      <c r="Z25" s="17">
        <v>3.7878787878787881</v>
      </c>
      <c r="AA25" s="17">
        <v>5.3030303030303028</v>
      </c>
      <c r="AB25" s="17">
        <v>4.5454545454545459</v>
      </c>
      <c r="AC25" s="17">
        <v>8.3333333333333321</v>
      </c>
      <c r="AD25" s="17">
        <v>5.3030303030303028</v>
      </c>
      <c r="AE25" s="17">
        <v>15.909090909090908</v>
      </c>
      <c r="AF25" s="17">
        <v>25.757575757575758</v>
      </c>
      <c r="AG25" s="29">
        <v>36.819377929397881</v>
      </c>
      <c r="AH25" s="13">
        <v>132</v>
      </c>
      <c r="AI25" s="17">
        <v>3.7878787878787881</v>
      </c>
      <c r="AJ25" s="17">
        <v>0.75757575757575757</v>
      </c>
      <c r="AK25" s="17">
        <v>3.0303030303030303</v>
      </c>
      <c r="AL25" s="17">
        <v>9.0909090909090917</v>
      </c>
      <c r="AM25" s="17">
        <v>11.363636363636363</v>
      </c>
      <c r="AN25" s="17">
        <v>10.606060606060606</v>
      </c>
      <c r="AO25" s="17">
        <v>6.8181818181818175</v>
      </c>
      <c r="AP25" s="17">
        <v>8.3333333333333321</v>
      </c>
      <c r="AQ25" s="17">
        <v>6.8181818181818175</v>
      </c>
      <c r="AR25" s="17">
        <v>5.3030303030303028</v>
      </c>
      <c r="AS25" s="17">
        <v>3.0303030303030303</v>
      </c>
      <c r="AT25" s="17">
        <v>4.5454545454545459</v>
      </c>
      <c r="AU25" s="17">
        <v>26.515151515151516</v>
      </c>
      <c r="AV25" s="29">
        <v>27.773906573161742</v>
      </c>
    </row>
    <row r="26" spans="1:48" ht="14.25" customHeight="1" x14ac:dyDescent="0.15">
      <c r="A26" s="5"/>
      <c r="B26" s="2"/>
      <c r="C26" s="25" t="s">
        <v>13</v>
      </c>
      <c r="D26" s="13">
        <v>157</v>
      </c>
      <c r="E26" s="17">
        <v>14.012738853503185</v>
      </c>
      <c r="F26" s="17">
        <v>1.910828025477707</v>
      </c>
      <c r="G26" s="17">
        <v>9.5541401273885356</v>
      </c>
      <c r="H26" s="17">
        <v>13.375796178343949</v>
      </c>
      <c r="I26" s="17">
        <v>7.6433121019108281</v>
      </c>
      <c r="J26" s="17">
        <v>4.4585987261146496</v>
      </c>
      <c r="K26" s="17">
        <v>7.0063694267515926</v>
      </c>
      <c r="L26" s="17">
        <v>5.7324840764331215</v>
      </c>
      <c r="M26" s="17">
        <v>2.547770700636943</v>
      </c>
      <c r="N26" s="17">
        <v>7.6433121019108281</v>
      </c>
      <c r="O26" s="17">
        <v>4.4585987261146496</v>
      </c>
      <c r="P26" s="17">
        <v>5.7324840764331215</v>
      </c>
      <c r="Q26" s="17">
        <v>15.923566878980891</v>
      </c>
      <c r="R26" s="29">
        <v>24.429774296059943</v>
      </c>
      <c r="S26" s="13">
        <v>157</v>
      </c>
      <c r="T26" s="17">
        <v>18.471337579617835</v>
      </c>
      <c r="U26" s="17">
        <v>0.63694267515923575</v>
      </c>
      <c r="V26" s="17">
        <v>1.910828025477707</v>
      </c>
      <c r="W26" s="17">
        <v>5.095541401273886</v>
      </c>
      <c r="X26" s="17">
        <v>4.4585987261146496</v>
      </c>
      <c r="Y26" s="17">
        <v>4.4585987261146496</v>
      </c>
      <c r="Z26" s="17">
        <v>6.369426751592357</v>
      </c>
      <c r="AA26" s="17">
        <v>5.095541401273886</v>
      </c>
      <c r="AB26" s="17">
        <v>5.095541401273886</v>
      </c>
      <c r="AC26" s="17">
        <v>3.8216560509554141</v>
      </c>
      <c r="AD26" s="17">
        <v>8.2802547770700627</v>
      </c>
      <c r="AE26" s="17">
        <v>17.834394904458598</v>
      </c>
      <c r="AF26" s="17">
        <v>18.471337579617835</v>
      </c>
      <c r="AG26" s="29">
        <v>37.153060969326816</v>
      </c>
      <c r="AH26" s="13">
        <v>157</v>
      </c>
      <c r="AI26" s="17">
        <v>5.095541401273886</v>
      </c>
      <c r="AJ26" s="17">
        <v>1.910828025477707</v>
      </c>
      <c r="AK26" s="17">
        <v>4.4585987261146496</v>
      </c>
      <c r="AL26" s="17">
        <v>9.5541401273885356</v>
      </c>
      <c r="AM26" s="17">
        <v>11.464968152866243</v>
      </c>
      <c r="AN26" s="17">
        <v>6.369426751592357</v>
      </c>
      <c r="AO26" s="17">
        <v>11.464968152866243</v>
      </c>
      <c r="AP26" s="17">
        <v>4.4585987261146496</v>
      </c>
      <c r="AQ26" s="17">
        <v>7.0063694267515926</v>
      </c>
      <c r="AR26" s="17">
        <v>8.2802547770700627</v>
      </c>
      <c r="AS26" s="17">
        <v>3.1847133757961785</v>
      </c>
      <c r="AT26" s="17">
        <v>7.0063694267515926</v>
      </c>
      <c r="AU26" s="17">
        <v>19.745222929936308</v>
      </c>
      <c r="AV26" s="29">
        <v>29.16911871719207</v>
      </c>
    </row>
    <row r="27" spans="1:48" ht="14.25" customHeight="1" x14ac:dyDescent="0.15">
      <c r="A27" s="5"/>
      <c r="B27" s="2"/>
      <c r="C27" s="25" t="s">
        <v>14</v>
      </c>
      <c r="D27" s="13">
        <v>169</v>
      </c>
      <c r="E27" s="17">
        <v>6.5088757396449708</v>
      </c>
      <c r="F27" s="17">
        <v>0</v>
      </c>
      <c r="G27" s="17">
        <v>9.4674556213017755</v>
      </c>
      <c r="H27" s="17">
        <v>14.201183431952662</v>
      </c>
      <c r="I27" s="17">
        <v>8.2840236686390547</v>
      </c>
      <c r="J27" s="17">
        <v>8.8757396449704142</v>
      </c>
      <c r="K27" s="17">
        <v>9.4674556213017755</v>
      </c>
      <c r="L27" s="17">
        <v>6.5088757396449708</v>
      </c>
      <c r="M27" s="17">
        <v>3.5502958579881656</v>
      </c>
      <c r="N27" s="17">
        <v>3.5502958579881656</v>
      </c>
      <c r="O27" s="17">
        <v>4.1420118343195274</v>
      </c>
      <c r="P27" s="17">
        <v>1.1834319526627219</v>
      </c>
      <c r="Q27" s="17">
        <v>24.260355029585799</v>
      </c>
      <c r="R27" s="29">
        <v>21.700307700611258</v>
      </c>
      <c r="S27" s="13">
        <v>169</v>
      </c>
      <c r="T27" s="17">
        <v>11.834319526627219</v>
      </c>
      <c r="U27" s="17">
        <v>0</v>
      </c>
      <c r="V27" s="17">
        <v>1.1834319526627219</v>
      </c>
      <c r="W27" s="17">
        <v>7.1005917159763312</v>
      </c>
      <c r="X27" s="17">
        <v>6.5088757396449708</v>
      </c>
      <c r="Y27" s="17">
        <v>5.9171597633136095</v>
      </c>
      <c r="Z27" s="17">
        <v>6.5088757396449708</v>
      </c>
      <c r="AA27" s="17">
        <v>5.3254437869822491</v>
      </c>
      <c r="AB27" s="17">
        <v>1.1834319526627219</v>
      </c>
      <c r="AC27" s="17">
        <v>7.1005917159763312</v>
      </c>
      <c r="AD27" s="17">
        <v>4.1420118343195274</v>
      </c>
      <c r="AE27" s="17">
        <v>14.201183431952662</v>
      </c>
      <c r="AF27" s="17">
        <v>28.994082840236686</v>
      </c>
      <c r="AG27" s="29">
        <v>35.081368167160882</v>
      </c>
      <c r="AH27" s="13">
        <v>169</v>
      </c>
      <c r="AI27" s="17">
        <v>1.1834319526627219</v>
      </c>
      <c r="AJ27" s="17">
        <v>0.59171597633136097</v>
      </c>
      <c r="AK27" s="17">
        <v>6.5088757396449708</v>
      </c>
      <c r="AL27" s="17">
        <v>10.059171597633137</v>
      </c>
      <c r="AM27" s="17">
        <v>8.8757396449704142</v>
      </c>
      <c r="AN27" s="17">
        <v>7.6923076923076925</v>
      </c>
      <c r="AO27" s="17">
        <v>9.4674556213017755</v>
      </c>
      <c r="AP27" s="17">
        <v>7.6923076923076925</v>
      </c>
      <c r="AQ27" s="17">
        <v>4.1420118343195274</v>
      </c>
      <c r="AR27" s="17">
        <v>5.9171597633136095</v>
      </c>
      <c r="AS27" s="17">
        <v>2.9585798816568047</v>
      </c>
      <c r="AT27" s="17">
        <v>1.7751479289940828</v>
      </c>
      <c r="AU27" s="17">
        <v>33.136094674556219</v>
      </c>
      <c r="AV27" s="29">
        <v>25.478078416880145</v>
      </c>
    </row>
    <row r="28" spans="1:48" ht="14.25" customHeight="1" x14ac:dyDescent="0.15">
      <c r="A28" s="5"/>
      <c r="B28" s="2"/>
      <c r="C28" s="25" t="s">
        <v>15</v>
      </c>
      <c r="D28" s="13">
        <v>184</v>
      </c>
      <c r="E28" s="17">
        <v>10.326086956521738</v>
      </c>
      <c r="F28" s="17">
        <v>1.0869565217391304</v>
      </c>
      <c r="G28" s="17">
        <v>9.7826086956521738</v>
      </c>
      <c r="H28" s="17">
        <v>13.043478260869565</v>
      </c>
      <c r="I28" s="17">
        <v>9.7826086956521738</v>
      </c>
      <c r="J28" s="17">
        <v>5.9782608695652177</v>
      </c>
      <c r="K28" s="17">
        <v>8.695652173913043</v>
      </c>
      <c r="L28" s="17">
        <v>8.1521739130434785</v>
      </c>
      <c r="M28" s="17">
        <v>4.8913043478260869</v>
      </c>
      <c r="N28" s="17">
        <v>4.3478260869565215</v>
      </c>
      <c r="O28" s="17">
        <v>2.7173913043478262</v>
      </c>
      <c r="P28" s="17">
        <v>3.804347826086957</v>
      </c>
      <c r="Q28" s="17">
        <v>17.391304347826086</v>
      </c>
      <c r="R28" s="29">
        <v>22.384701430857326</v>
      </c>
      <c r="S28" s="13">
        <v>184</v>
      </c>
      <c r="T28" s="17">
        <v>26.630434782608699</v>
      </c>
      <c r="U28" s="17">
        <v>0</v>
      </c>
      <c r="V28" s="17">
        <v>1.0869565217391304</v>
      </c>
      <c r="W28" s="17">
        <v>6.5217391304347823</v>
      </c>
      <c r="X28" s="17">
        <v>1.6304347826086956</v>
      </c>
      <c r="Y28" s="17">
        <v>2.7173913043478262</v>
      </c>
      <c r="Z28" s="17">
        <v>7.0652173913043477</v>
      </c>
      <c r="AA28" s="17">
        <v>6.5217391304347823</v>
      </c>
      <c r="AB28" s="17">
        <v>0.54347826086956519</v>
      </c>
      <c r="AC28" s="17">
        <v>2.7173913043478262</v>
      </c>
      <c r="AD28" s="17">
        <v>8.695652173913043</v>
      </c>
      <c r="AE28" s="17">
        <v>14.130434782608695</v>
      </c>
      <c r="AF28" s="17">
        <v>21.739130434782609</v>
      </c>
      <c r="AG28" s="29">
        <v>35.671845217710398</v>
      </c>
      <c r="AH28" s="13">
        <v>184</v>
      </c>
      <c r="AI28" s="17">
        <v>3.2608695652173911</v>
      </c>
      <c r="AJ28" s="17">
        <v>2.1739130434782608</v>
      </c>
      <c r="AK28" s="17">
        <v>7.608695652173914</v>
      </c>
      <c r="AL28" s="17">
        <v>10.869565217391305</v>
      </c>
      <c r="AM28" s="17">
        <v>9.7826086956521738</v>
      </c>
      <c r="AN28" s="17">
        <v>9.7826086956521738</v>
      </c>
      <c r="AO28" s="17">
        <v>5.9782608695652177</v>
      </c>
      <c r="AP28" s="17">
        <v>4.3478260869565215</v>
      </c>
      <c r="AQ28" s="17">
        <v>6.5217391304347823</v>
      </c>
      <c r="AR28" s="17">
        <v>5.4347826086956523</v>
      </c>
      <c r="AS28" s="17">
        <v>1.0869565217391304</v>
      </c>
      <c r="AT28" s="17">
        <v>4.3478260869565215</v>
      </c>
      <c r="AU28" s="17">
        <v>28.804347826086957</v>
      </c>
      <c r="AV28" s="29">
        <v>27.321278212371443</v>
      </c>
    </row>
    <row r="29" spans="1:48" ht="14.25" customHeight="1" x14ac:dyDescent="0.15">
      <c r="A29" s="5"/>
      <c r="B29" s="2"/>
      <c r="C29" s="25" t="s">
        <v>2</v>
      </c>
      <c r="D29" s="13">
        <v>409</v>
      </c>
      <c r="E29" s="17">
        <v>16.136919315403421</v>
      </c>
      <c r="F29" s="17">
        <v>0.73349633251833746</v>
      </c>
      <c r="G29" s="17">
        <v>11.98044009779951</v>
      </c>
      <c r="H29" s="17">
        <v>8.8019559902200495</v>
      </c>
      <c r="I29" s="17">
        <v>11.246943765281173</v>
      </c>
      <c r="J29" s="17">
        <v>7.8239608801955987</v>
      </c>
      <c r="K29" s="17">
        <v>8.8019559902200495</v>
      </c>
      <c r="L29" s="17">
        <v>7.3349633251833746</v>
      </c>
      <c r="M29" s="17">
        <v>2.2004889975550124</v>
      </c>
      <c r="N29" s="17">
        <v>3.6674816625916873</v>
      </c>
      <c r="O29" s="17">
        <v>1.2224938875305624</v>
      </c>
      <c r="P29" s="17">
        <v>3.4229828850855744</v>
      </c>
      <c r="Q29" s="17">
        <v>16.625916870415647</v>
      </c>
      <c r="R29" s="29">
        <v>19.671268222104498</v>
      </c>
      <c r="S29" s="13">
        <v>409</v>
      </c>
      <c r="T29" s="17">
        <v>36.919315403422978</v>
      </c>
      <c r="U29" s="17">
        <v>0</v>
      </c>
      <c r="V29" s="17">
        <v>0.97799511002444983</v>
      </c>
      <c r="W29" s="17">
        <v>2.9339853300733498</v>
      </c>
      <c r="X29" s="17">
        <v>1.2224938875305624</v>
      </c>
      <c r="Y29" s="17">
        <v>2.4449877750611249</v>
      </c>
      <c r="Z29" s="17">
        <v>4.6454767726161368</v>
      </c>
      <c r="AA29" s="17">
        <v>5.3789731051344738</v>
      </c>
      <c r="AB29" s="17">
        <v>0.97799511002444983</v>
      </c>
      <c r="AC29" s="17">
        <v>1.4669926650366749</v>
      </c>
      <c r="AD29" s="17">
        <v>6.1124694376528117</v>
      </c>
      <c r="AE29" s="17">
        <v>11.246943765281173</v>
      </c>
      <c r="AF29" s="17">
        <v>25.672371638141811</v>
      </c>
      <c r="AG29" s="29">
        <v>29.394063882453992</v>
      </c>
      <c r="AH29" s="13">
        <v>409</v>
      </c>
      <c r="AI29" s="17">
        <v>9.2909535452322736</v>
      </c>
      <c r="AJ29" s="17">
        <v>3.1784841075794623</v>
      </c>
      <c r="AK29" s="17">
        <v>10.024449877750612</v>
      </c>
      <c r="AL29" s="17">
        <v>9.2909535452322736</v>
      </c>
      <c r="AM29" s="17">
        <v>9.5354523227383865</v>
      </c>
      <c r="AN29" s="17">
        <v>6.1124694376528117</v>
      </c>
      <c r="AO29" s="17">
        <v>8.8019559902200495</v>
      </c>
      <c r="AP29" s="17">
        <v>3.1784841075794623</v>
      </c>
      <c r="AQ29" s="17">
        <v>1.9559902200488997</v>
      </c>
      <c r="AR29" s="17">
        <v>4.1564792176039118</v>
      </c>
      <c r="AS29" s="17">
        <v>2.6894865525672369</v>
      </c>
      <c r="AT29" s="17">
        <v>3.6674816625916873</v>
      </c>
      <c r="AU29" s="17">
        <v>28.117359413202937</v>
      </c>
      <c r="AV29" s="29">
        <v>21.428984268066362</v>
      </c>
    </row>
    <row r="30" spans="1:48" ht="14.25" customHeight="1" x14ac:dyDescent="0.15">
      <c r="A30" s="5"/>
      <c r="B30" s="3"/>
      <c r="C30" s="26" t="s">
        <v>16</v>
      </c>
      <c r="D30" s="14">
        <v>0</v>
      </c>
      <c r="E30" s="15">
        <v>0</v>
      </c>
      <c r="F30" s="15">
        <v>0</v>
      </c>
      <c r="G30" s="15">
        <v>0</v>
      </c>
      <c r="H30" s="15">
        <v>0</v>
      </c>
      <c r="I30" s="15">
        <v>0</v>
      </c>
      <c r="J30" s="15">
        <v>0</v>
      </c>
      <c r="K30" s="15">
        <v>0</v>
      </c>
      <c r="L30" s="15">
        <v>0</v>
      </c>
      <c r="M30" s="15">
        <v>0</v>
      </c>
      <c r="N30" s="15">
        <v>0</v>
      </c>
      <c r="O30" s="15">
        <v>0</v>
      </c>
      <c r="P30" s="15">
        <v>0</v>
      </c>
      <c r="Q30" s="15">
        <v>0</v>
      </c>
      <c r="R30" s="19" t="s">
        <v>393</v>
      </c>
      <c r="S30" s="14">
        <v>0</v>
      </c>
      <c r="T30" s="15">
        <v>0</v>
      </c>
      <c r="U30" s="15">
        <v>0</v>
      </c>
      <c r="V30" s="15">
        <v>0</v>
      </c>
      <c r="W30" s="15">
        <v>0</v>
      </c>
      <c r="X30" s="15">
        <v>0</v>
      </c>
      <c r="Y30" s="15">
        <v>0</v>
      </c>
      <c r="Z30" s="15">
        <v>0</v>
      </c>
      <c r="AA30" s="15">
        <v>0</v>
      </c>
      <c r="AB30" s="15">
        <v>0</v>
      </c>
      <c r="AC30" s="15">
        <v>0</v>
      </c>
      <c r="AD30" s="15">
        <v>0</v>
      </c>
      <c r="AE30" s="15">
        <v>0</v>
      </c>
      <c r="AF30" s="15">
        <v>0</v>
      </c>
      <c r="AG30" s="19" t="s">
        <v>393</v>
      </c>
      <c r="AH30" s="14">
        <v>0</v>
      </c>
      <c r="AI30" s="15">
        <v>0</v>
      </c>
      <c r="AJ30" s="15">
        <v>0</v>
      </c>
      <c r="AK30" s="15">
        <v>0</v>
      </c>
      <c r="AL30" s="15">
        <v>0</v>
      </c>
      <c r="AM30" s="15">
        <v>0</v>
      </c>
      <c r="AN30" s="15">
        <v>0</v>
      </c>
      <c r="AO30" s="15">
        <v>0</v>
      </c>
      <c r="AP30" s="15">
        <v>0</v>
      </c>
      <c r="AQ30" s="15">
        <v>0</v>
      </c>
      <c r="AR30" s="15">
        <v>0</v>
      </c>
      <c r="AS30" s="15">
        <v>0</v>
      </c>
      <c r="AT30" s="15">
        <v>0</v>
      </c>
      <c r="AU30" s="15">
        <v>0</v>
      </c>
      <c r="AV30" s="19" t="s">
        <v>393</v>
      </c>
    </row>
    <row r="31" spans="1:48" ht="14.25" hidden="1" customHeight="1" x14ac:dyDescent="0.15">
      <c r="A31" s="5"/>
      <c r="B31" s="31" t="s">
        <v>95</v>
      </c>
      <c r="C31" s="25" t="s">
        <v>9</v>
      </c>
      <c r="D31" s="13">
        <v>183</v>
      </c>
      <c r="E31" s="17">
        <v>3.8251366120218582</v>
      </c>
      <c r="F31" s="17">
        <v>2.7322404371584699</v>
      </c>
      <c r="G31" s="17">
        <v>12.568306010928962</v>
      </c>
      <c r="H31" s="17">
        <v>11.475409836065573</v>
      </c>
      <c r="I31" s="17">
        <v>12.568306010928962</v>
      </c>
      <c r="J31" s="17">
        <v>10.382513661202186</v>
      </c>
      <c r="K31" s="17">
        <v>8.7431693989071047</v>
      </c>
      <c r="L31" s="17">
        <v>6.557377049180328</v>
      </c>
      <c r="M31" s="17">
        <v>3.278688524590164</v>
      </c>
      <c r="N31" s="17">
        <v>6.0109289617486334</v>
      </c>
      <c r="O31" s="17">
        <v>4.918032786885246</v>
      </c>
      <c r="P31" s="17">
        <v>2.1857923497267762</v>
      </c>
      <c r="Q31" s="17">
        <v>14.754098360655737</v>
      </c>
      <c r="R31" s="29">
        <v>22.642946089996485</v>
      </c>
      <c r="S31" s="13">
        <v>183</v>
      </c>
      <c r="T31" s="17">
        <v>10.382513661202186</v>
      </c>
      <c r="U31" s="17">
        <v>0</v>
      </c>
      <c r="V31" s="17">
        <v>3.278688524590164</v>
      </c>
      <c r="W31" s="17">
        <v>6.0109289617486334</v>
      </c>
      <c r="X31" s="17">
        <v>4.3715846994535523</v>
      </c>
      <c r="Y31" s="17">
        <v>9.2896174863387984</v>
      </c>
      <c r="Z31" s="17">
        <v>6.557377049180328</v>
      </c>
      <c r="AA31" s="17">
        <v>7.6502732240437163</v>
      </c>
      <c r="AB31" s="17">
        <v>2.7322404371584699</v>
      </c>
      <c r="AC31" s="17">
        <v>9.8360655737704921</v>
      </c>
      <c r="AD31" s="17">
        <v>4.918032786885246</v>
      </c>
      <c r="AE31" s="17">
        <v>12.568306010928962</v>
      </c>
      <c r="AF31" s="17">
        <v>22.404371584699454</v>
      </c>
      <c r="AG31" s="29">
        <v>39.012314216642089</v>
      </c>
      <c r="AH31" s="13">
        <v>183</v>
      </c>
      <c r="AI31" s="17">
        <v>2.1857923497267762</v>
      </c>
      <c r="AJ31" s="17">
        <v>2.1857923497267762</v>
      </c>
      <c r="AK31" s="17">
        <v>4.918032786885246</v>
      </c>
      <c r="AL31" s="17">
        <v>9.2896174863387984</v>
      </c>
      <c r="AM31" s="17">
        <v>10.928961748633879</v>
      </c>
      <c r="AN31" s="17">
        <v>12.021857923497267</v>
      </c>
      <c r="AO31" s="17">
        <v>8.7431693989071047</v>
      </c>
      <c r="AP31" s="17">
        <v>7.1038251366120218</v>
      </c>
      <c r="AQ31" s="17">
        <v>4.918032786885246</v>
      </c>
      <c r="AR31" s="17">
        <v>8.7431693989071047</v>
      </c>
      <c r="AS31" s="17">
        <v>2.1857923497267762</v>
      </c>
      <c r="AT31" s="17">
        <v>2.1857923497267762</v>
      </c>
      <c r="AU31" s="17">
        <v>24.590163934426229</v>
      </c>
      <c r="AV31" s="29">
        <v>25.546792819390731</v>
      </c>
    </row>
    <row r="32" spans="1:48" ht="14.25" hidden="1" customHeight="1" x14ac:dyDescent="0.15">
      <c r="A32" s="5"/>
      <c r="B32" s="31" t="s">
        <v>96</v>
      </c>
      <c r="C32" s="25" t="s">
        <v>10</v>
      </c>
      <c r="D32" s="13">
        <v>171</v>
      </c>
      <c r="E32" s="17">
        <v>7.0175438596491224</v>
      </c>
      <c r="F32" s="17">
        <v>0.58479532163742687</v>
      </c>
      <c r="G32" s="17">
        <v>10.526315789473683</v>
      </c>
      <c r="H32" s="17">
        <v>14.035087719298245</v>
      </c>
      <c r="I32" s="17">
        <v>6.4327485380116958</v>
      </c>
      <c r="J32" s="17">
        <v>8.7719298245614024</v>
      </c>
      <c r="K32" s="17">
        <v>8.7719298245614024</v>
      </c>
      <c r="L32" s="17">
        <v>3.5087719298245612</v>
      </c>
      <c r="M32" s="17">
        <v>2.9239766081871341</v>
      </c>
      <c r="N32" s="17">
        <v>3.5087719298245612</v>
      </c>
      <c r="O32" s="17">
        <v>4.0935672514619883</v>
      </c>
      <c r="P32" s="17">
        <v>7.6023391812865491</v>
      </c>
      <c r="Q32" s="17">
        <v>22.222222222222221</v>
      </c>
      <c r="R32" s="29">
        <v>26.94746276893844</v>
      </c>
      <c r="S32" s="13">
        <v>171</v>
      </c>
      <c r="T32" s="17">
        <v>19.883040935672515</v>
      </c>
      <c r="U32" s="17">
        <v>0.58479532163742687</v>
      </c>
      <c r="V32" s="17">
        <v>1.7543859649122806</v>
      </c>
      <c r="W32" s="17">
        <v>3.5087719298245612</v>
      </c>
      <c r="X32" s="17">
        <v>2.9239766081871341</v>
      </c>
      <c r="Y32" s="17">
        <v>3.5087719298245612</v>
      </c>
      <c r="Z32" s="17">
        <v>5.2631578947368416</v>
      </c>
      <c r="AA32" s="17">
        <v>7.6023391812865491</v>
      </c>
      <c r="AB32" s="17">
        <v>2.3391812865497075</v>
      </c>
      <c r="AC32" s="17">
        <v>3.5087719298245612</v>
      </c>
      <c r="AD32" s="17">
        <v>6.4327485380116958</v>
      </c>
      <c r="AE32" s="17">
        <v>16.959064327485379</v>
      </c>
      <c r="AF32" s="17">
        <v>25.730994152046783</v>
      </c>
      <c r="AG32" s="29">
        <v>42.879661340693495</v>
      </c>
      <c r="AH32" s="13">
        <v>171</v>
      </c>
      <c r="AI32" s="17">
        <v>4.6783625730994149</v>
      </c>
      <c r="AJ32" s="17">
        <v>1.1695906432748537</v>
      </c>
      <c r="AK32" s="17">
        <v>6.4327485380116958</v>
      </c>
      <c r="AL32" s="17">
        <v>6.4327485380116958</v>
      </c>
      <c r="AM32" s="17">
        <v>6.4327485380116958</v>
      </c>
      <c r="AN32" s="17">
        <v>11.111111111111111</v>
      </c>
      <c r="AO32" s="17">
        <v>6.4327485380116958</v>
      </c>
      <c r="AP32" s="17">
        <v>6.4327485380116958</v>
      </c>
      <c r="AQ32" s="17">
        <v>6.4327485380116958</v>
      </c>
      <c r="AR32" s="17">
        <v>4.0935672514619883</v>
      </c>
      <c r="AS32" s="17">
        <v>4.0935672514619883</v>
      </c>
      <c r="AT32" s="17">
        <v>7.6023391812865491</v>
      </c>
      <c r="AU32" s="17">
        <v>28.654970760233915</v>
      </c>
      <c r="AV32" s="29">
        <v>31.124544938530274</v>
      </c>
    </row>
    <row r="33" spans="1:48" ht="14.25" hidden="1" customHeight="1" x14ac:dyDescent="0.15">
      <c r="A33" s="5"/>
      <c r="B33" s="31" t="s">
        <v>94</v>
      </c>
      <c r="C33" s="25" t="s">
        <v>11</v>
      </c>
      <c r="D33" s="13">
        <v>166</v>
      </c>
      <c r="E33" s="17">
        <v>9.6385542168674707</v>
      </c>
      <c r="F33" s="17">
        <v>3.0120481927710845</v>
      </c>
      <c r="G33" s="17">
        <v>9.0361445783132535</v>
      </c>
      <c r="H33" s="17">
        <v>11.445783132530121</v>
      </c>
      <c r="I33" s="17">
        <v>12.650602409638553</v>
      </c>
      <c r="J33" s="17">
        <v>8.4337349397590362</v>
      </c>
      <c r="K33" s="17">
        <v>13.253012048192772</v>
      </c>
      <c r="L33" s="17">
        <v>6.6265060240963862</v>
      </c>
      <c r="M33" s="17">
        <v>3.6144578313253009</v>
      </c>
      <c r="N33" s="17">
        <v>4.8192771084337354</v>
      </c>
      <c r="O33" s="17">
        <v>1.8072289156626504</v>
      </c>
      <c r="P33" s="17">
        <v>4.2168674698795181</v>
      </c>
      <c r="Q33" s="17">
        <v>11.445783132530121</v>
      </c>
      <c r="R33" s="29">
        <v>21.635272989016045</v>
      </c>
      <c r="S33" s="13">
        <v>166</v>
      </c>
      <c r="T33" s="17">
        <v>17.46987951807229</v>
      </c>
      <c r="U33" s="17">
        <v>0</v>
      </c>
      <c r="V33" s="17">
        <v>3.0120481927710845</v>
      </c>
      <c r="W33" s="17">
        <v>8.4337349397590362</v>
      </c>
      <c r="X33" s="17">
        <v>4.2168674698795181</v>
      </c>
      <c r="Y33" s="17">
        <v>4.8192771084337354</v>
      </c>
      <c r="Z33" s="17">
        <v>6.6265060240963862</v>
      </c>
      <c r="AA33" s="17">
        <v>7.2289156626506017</v>
      </c>
      <c r="AB33" s="17">
        <v>5.4216867469879517</v>
      </c>
      <c r="AC33" s="17">
        <v>3.6144578313253009</v>
      </c>
      <c r="AD33" s="17">
        <v>9.0361445783132535</v>
      </c>
      <c r="AE33" s="17">
        <v>12.650602409638553</v>
      </c>
      <c r="AF33" s="17">
        <v>17.46987951807229</v>
      </c>
      <c r="AG33" s="29">
        <v>30.69015368489918</v>
      </c>
      <c r="AH33" s="13">
        <v>166</v>
      </c>
      <c r="AI33" s="17">
        <v>4.8192771084337354</v>
      </c>
      <c r="AJ33" s="17">
        <v>1.2048192771084338</v>
      </c>
      <c r="AK33" s="17">
        <v>4.2168674698795181</v>
      </c>
      <c r="AL33" s="17">
        <v>10.240963855421686</v>
      </c>
      <c r="AM33" s="17">
        <v>12.650602409638553</v>
      </c>
      <c r="AN33" s="17">
        <v>12.048192771084338</v>
      </c>
      <c r="AO33" s="17">
        <v>10.240963855421686</v>
      </c>
      <c r="AP33" s="17">
        <v>7.8313253012048198</v>
      </c>
      <c r="AQ33" s="17">
        <v>5.4216867469879517</v>
      </c>
      <c r="AR33" s="17">
        <v>7.2289156626506017</v>
      </c>
      <c r="AS33" s="17">
        <v>3.6144578313253009</v>
      </c>
      <c r="AT33" s="17">
        <v>1.8072289156626504</v>
      </c>
      <c r="AU33" s="17">
        <v>18.674698795180721</v>
      </c>
      <c r="AV33" s="29">
        <v>24.67498988148192</v>
      </c>
    </row>
    <row r="34" spans="1:48" ht="14.25" hidden="1" customHeight="1" x14ac:dyDescent="0.15">
      <c r="A34" s="5"/>
      <c r="B34" s="2"/>
      <c r="C34" s="25" t="s">
        <v>12</v>
      </c>
      <c r="D34" s="13">
        <v>126</v>
      </c>
      <c r="E34" s="17">
        <v>7.1428571428571423</v>
      </c>
      <c r="F34" s="17">
        <v>1.5873015873015872</v>
      </c>
      <c r="G34" s="17">
        <v>10.317460317460316</v>
      </c>
      <c r="H34" s="17">
        <v>13.492063492063492</v>
      </c>
      <c r="I34" s="17">
        <v>10.317460317460316</v>
      </c>
      <c r="J34" s="17">
        <v>11.111111111111111</v>
      </c>
      <c r="K34" s="17">
        <v>12.698412698412698</v>
      </c>
      <c r="L34" s="17">
        <v>3.1746031746031744</v>
      </c>
      <c r="M34" s="17">
        <v>1.5873015873015872</v>
      </c>
      <c r="N34" s="17">
        <v>5.5555555555555554</v>
      </c>
      <c r="O34" s="17">
        <v>3.9682539682539679</v>
      </c>
      <c r="P34" s="17">
        <v>3.1746031746031744</v>
      </c>
      <c r="Q34" s="17">
        <v>15.873015873015872</v>
      </c>
      <c r="R34" s="29">
        <v>22.907030515752631</v>
      </c>
      <c r="S34" s="13">
        <v>126</v>
      </c>
      <c r="T34" s="17">
        <v>8.7301587301587293</v>
      </c>
      <c r="U34" s="17">
        <v>0.79365079365079361</v>
      </c>
      <c r="V34" s="17">
        <v>3.9682539682539679</v>
      </c>
      <c r="W34" s="17">
        <v>8.7301587301587293</v>
      </c>
      <c r="X34" s="17">
        <v>6.3492063492063489</v>
      </c>
      <c r="Y34" s="17">
        <v>3.1746031746031744</v>
      </c>
      <c r="Z34" s="17">
        <v>3.9682539682539679</v>
      </c>
      <c r="AA34" s="17">
        <v>4.7619047619047619</v>
      </c>
      <c r="AB34" s="17">
        <v>4.7619047619047619</v>
      </c>
      <c r="AC34" s="17">
        <v>8.7301587301587293</v>
      </c>
      <c r="AD34" s="17">
        <v>4.7619047619047619</v>
      </c>
      <c r="AE34" s="17">
        <v>16.666666666666664</v>
      </c>
      <c r="AF34" s="17">
        <v>24.603174603174601</v>
      </c>
      <c r="AG34" s="29">
        <v>37.009208364807897</v>
      </c>
      <c r="AH34" s="13">
        <v>126</v>
      </c>
      <c r="AI34" s="17">
        <v>3.9682539682539679</v>
      </c>
      <c r="AJ34" s="17">
        <v>0.79365079365079361</v>
      </c>
      <c r="AK34" s="17">
        <v>3.1746031746031744</v>
      </c>
      <c r="AL34" s="17">
        <v>9.5238095238095237</v>
      </c>
      <c r="AM34" s="17">
        <v>11.904761904761903</v>
      </c>
      <c r="AN34" s="17">
        <v>10.317460317460316</v>
      </c>
      <c r="AO34" s="17">
        <v>7.1428571428571423</v>
      </c>
      <c r="AP34" s="17">
        <v>8.7301587301587293</v>
      </c>
      <c r="AQ34" s="17">
        <v>6.3492063492063489</v>
      </c>
      <c r="AR34" s="17">
        <v>5.5555555555555554</v>
      </c>
      <c r="AS34" s="17">
        <v>3.1746031746031744</v>
      </c>
      <c r="AT34" s="17">
        <v>3.9682539682539679</v>
      </c>
      <c r="AU34" s="17">
        <v>25.396825396825395</v>
      </c>
      <c r="AV34" s="29">
        <v>27.393631260947764</v>
      </c>
    </row>
    <row r="35" spans="1:48" ht="14.25" hidden="1" customHeight="1" x14ac:dyDescent="0.15">
      <c r="A35" s="5"/>
      <c r="B35" s="2"/>
      <c r="C35" s="25" t="s">
        <v>13</v>
      </c>
      <c r="D35" s="13">
        <v>148</v>
      </c>
      <c r="E35" s="17">
        <v>12.837837837837837</v>
      </c>
      <c r="F35" s="17">
        <v>2.0270270270270272</v>
      </c>
      <c r="G35" s="17">
        <v>8.1081081081081088</v>
      </c>
      <c r="H35" s="17">
        <v>13.513513513513514</v>
      </c>
      <c r="I35" s="17">
        <v>8.1081081081081088</v>
      </c>
      <c r="J35" s="17">
        <v>4.7297297297297298</v>
      </c>
      <c r="K35" s="17">
        <v>7.4324324324324325</v>
      </c>
      <c r="L35" s="17">
        <v>5.4054054054054053</v>
      </c>
      <c r="M35" s="17">
        <v>2.7027027027027026</v>
      </c>
      <c r="N35" s="17">
        <v>8.1081081081081088</v>
      </c>
      <c r="O35" s="17">
        <v>4.7297297297297298</v>
      </c>
      <c r="P35" s="17">
        <v>5.4054054054054053</v>
      </c>
      <c r="Q35" s="17">
        <v>16.891891891891891</v>
      </c>
      <c r="R35" s="29">
        <v>24.853271782944187</v>
      </c>
      <c r="S35" s="13">
        <v>148</v>
      </c>
      <c r="T35" s="17">
        <v>17.567567567567568</v>
      </c>
      <c r="U35" s="17">
        <v>0.67567567567567566</v>
      </c>
      <c r="V35" s="17">
        <v>1.3513513513513513</v>
      </c>
      <c r="W35" s="17">
        <v>5.4054054054054053</v>
      </c>
      <c r="X35" s="17">
        <v>4.7297297297297298</v>
      </c>
      <c r="Y35" s="17">
        <v>4.7297297297297298</v>
      </c>
      <c r="Z35" s="17">
        <v>6.0810810810810816</v>
      </c>
      <c r="AA35" s="17">
        <v>5.4054054054054053</v>
      </c>
      <c r="AB35" s="17">
        <v>5.4054054054054053</v>
      </c>
      <c r="AC35" s="17">
        <v>4.0540540540540544</v>
      </c>
      <c r="AD35" s="17">
        <v>8.1081081081081088</v>
      </c>
      <c r="AE35" s="17">
        <v>16.891891891891891</v>
      </c>
      <c r="AF35" s="17">
        <v>19.594594594594593</v>
      </c>
      <c r="AG35" s="29">
        <v>36.64019133331761</v>
      </c>
      <c r="AH35" s="13">
        <v>148</v>
      </c>
      <c r="AI35" s="17">
        <v>4.0540540540540544</v>
      </c>
      <c r="AJ35" s="17">
        <v>2.0270270270270272</v>
      </c>
      <c r="AK35" s="17">
        <v>4.0540540540540544</v>
      </c>
      <c r="AL35" s="17">
        <v>8.7837837837837842</v>
      </c>
      <c r="AM35" s="17">
        <v>10.810810810810811</v>
      </c>
      <c r="AN35" s="17">
        <v>6.756756756756757</v>
      </c>
      <c r="AO35" s="17">
        <v>12.162162162162163</v>
      </c>
      <c r="AP35" s="17">
        <v>4.7297297297297298</v>
      </c>
      <c r="AQ35" s="17">
        <v>6.756756756756757</v>
      </c>
      <c r="AR35" s="17">
        <v>8.7837837837837842</v>
      </c>
      <c r="AS35" s="17">
        <v>3.3783783783783785</v>
      </c>
      <c r="AT35" s="17">
        <v>6.756756756756757</v>
      </c>
      <c r="AU35" s="17">
        <v>20.945945945945947</v>
      </c>
      <c r="AV35" s="29">
        <v>29.626153322721002</v>
      </c>
    </row>
    <row r="36" spans="1:48" ht="14.25" hidden="1" customHeight="1" x14ac:dyDescent="0.15">
      <c r="A36" s="5"/>
      <c r="B36" s="2"/>
      <c r="C36" s="25" t="s">
        <v>14</v>
      </c>
      <c r="D36" s="13">
        <v>159</v>
      </c>
      <c r="E36" s="17">
        <v>6.2893081761006293</v>
      </c>
      <c r="F36" s="17">
        <v>0</v>
      </c>
      <c r="G36" s="17">
        <v>9.433962264150944</v>
      </c>
      <c r="H36" s="17">
        <v>13.836477987421384</v>
      </c>
      <c r="I36" s="17">
        <v>8.8050314465408803</v>
      </c>
      <c r="J36" s="17">
        <v>8.1761006289308167</v>
      </c>
      <c r="K36" s="17">
        <v>9.433962264150944</v>
      </c>
      <c r="L36" s="17">
        <v>5.6603773584905666</v>
      </c>
      <c r="M36" s="17">
        <v>3.7735849056603774</v>
      </c>
      <c r="N36" s="17">
        <v>3.7735849056603774</v>
      </c>
      <c r="O36" s="17">
        <v>4.4025157232704402</v>
      </c>
      <c r="P36" s="17">
        <v>0.62893081761006298</v>
      </c>
      <c r="Q36" s="17">
        <v>25.786163522012579</v>
      </c>
      <c r="R36" s="29">
        <v>21.291134219429605</v>
      </c>
      <c r="S36" s="13">
        <v>159</v>
      </c>
      <c r="T36" s="17">
        <v>11.949685534591195</v>
      </c>
      <c r="U36" s="17">
        <v>0</v>
      </c>
      <c r="V36" s="17">
        <v>1.257861635220126</v>
      </c>
      <c r="W36" s="17">
        <v>7.5471698113207548</v>
      </c>
      <c r="X36" s="17">
        <v>6.2893081761006293</v>
      </c>
      <c r="Y36" s="17">
        <v>5.0314465408805038</v>
      </c>
      <c r="Z36" s="17">
        <v>6.9182389937106921</v>
      </c>
      <c r="AA36" s="17">
        <v>5.6603773584905666</v>
      </c>
      <c r="AB36" s="17">
        <v>1.257861635220126</v>
      </c>
      <c r="AC36" s="17">
        <v>7.5471698113207548</v>
      </c>
      <c r="AD36" s="17">
        <v>3.7735849056603774</v>
      </c>
      <c r="AE36" s="17">
        <v>12.578616352201259</v>
      </c>
      <c r="AF36" s="17">
        <v>30.188679245283019</v>
      </c>
      <c r="AG36" s="29">
        <v>34.021899520053793</v>
      </c>
      <c r="AH36" s="13">
        <v>159</v>
      </c>
      <c r="AI36" s="17">
        <v>1.257861635220126</v>
      </c>
      <c r="AJ36" s="17">
        <v>0.62893081761006298</v>
      </c>
      <c r="AK36" s="17">
        <v>6.2893081761006293</v>
      </c>
      <c r="AL36" s="17">
        <v>9.433962264150944</v>
      </c>
      <c r="AM36" s="17">
        <v>9.433962264150944</v>
      </c>
      <c r="AN36" s="17">
        <v>7.5471698113207548</v>
      </c>
      <c r="AO36" s="17">
        <v>8.1761006289308167</v>
      </c>
      <c r="AP36" s="17">
        <v>8.1761006289308167</v>
      </c>
      <c r="AQ36" s="17">
        <v>3.7735849056603774</v>
      </c>
      <c r="AR36" s="17">
        <v>6.2893081761006293</v>
      </c>
      <c r="AS36" s="17">
        <v>3.1446540880503147</v>
      </c>
      <c r="AT36" s="17">
        <v>1.257861635220126</v>
      </c>
      <c r="AU36" s="17">
        <v>34.591194968553459</v>
      </c>
      <c r="AV36" s="29">
        <v>25.122782304874004</v>
      </c>
    </row>
    <row r="37" spans="1:48" ht="14.25" hidden="1" customHeight="1" x14ac:dyDescent="0.15">
      <c r="A37" s="5"/>
      <c r="B37" s="2"/>
      <c r="C37" s="25" t="s">
        <v>15</v>
      </c>
      <c r="D37" s="13">
        <v>167</v>
      </c>
      <c r="E37" s="17">
        <v>10.179640718562874</v>
      </c>
      <c r="F37" s="17">
        <v>1.1976047904191618</v>
      </c>
      <c r="G37" s="17">
        <v>9.5808383233532943</v>
      </c>
      <c r="H37" s="17">
        <v>13.17365269461078</v>
      </c>
      <c r="I37" s="17">
        <v>9.5808383233532943</v>
      </c>
      <c r="J37" s="17">
        <v>6.5868263473053901</v>
      </c>
      <c r="K37" s="17">
        <v>9.5808383233532943</v>
      </c>
      <c r="L37" s="17">
        <v>8.9820359281437128</v>
      </c>
      <c r="M37" s="17">
        <v>4.1916167664670656</v>
      </c>
      <c r="N37" s="17">
        <v>4.1916167664670656</v>
      </c>
      <c r="O37" s="17">
        <v>2.3952095808383236</v>
      </c>
      <c r="P37" s="17">
        <v>3.5928143712574849</v>
      </c>
      <c r="Q37" s="17">
        <v>16.766467065868262</v>
      </c>
      <c r="R37" s="29">
        <v>21.785994215906285</v>
      </c>
      <c r="S37" s="13">
        <v>167</v>
      </c>
      <c r="T37" s="17">
        <v>26.34730538922156</v>
      </c>
      <c r="U37" s="17">
        <v>0</v>
      </c>
      <c r="V37" s="17">
        <v>0.5988023952095809</v>
      </c>
      <c r="W37" s="17">
        <v>7.1856287425149699</v>
      </c>
      <c r="X37" s="17">
        <v>1.1976047904191618</v>
      </c>
      <c r="Y37" s="17">
        <v>2.9940119760479043</v>
      </c>
      <c r="Z37" s="17">
        <v>7.1856287425149699</v>
      </c>
      <c r="AA37" s="17">
        <v>5.9880239520958085</v>
      </c>
      <c r="AB37" s="17">
        <v>0.5988023952095809</v>
      </c>
      <c r="AC37" s="17">
        <v>2.9940119760479043</v>
      </c>
      <c r="AD37" s="17">
        <v>7.1856287425149699</v>
      </c>
      <c r="AE37" s="17">
        <v>14.37125748502994</v>
      </c>
      <c r="AF37" s="17">
        <v>23.353293413173652</v>
      </c>
      <c r="AG37" s="29">
        <v>34.098459798495639</v>
      </c>
      <c r="AH37" s="13">
        <v>167</v>
      </c>
      <c r="AI37" s="17">
        <v>2.9940119760479043</v>
      </c>
      <c r="AJ37" s="17">
        <v>2.3952095808383236</v>
      </c>
      <c r="AK37" s="17">
        <v>7.7844311377245514</v>
      </c>
      <c r="AL37" s="17">
        <v>9.5808383233532943</v>
      </c>
      <c r="AM37" s="17">
        <v>9.5808383233532943</v>
      </c>
      <c r="AN37" s="17">
        <v>10.778443113772456</v>
      </c>
      <c r="AO37" s="17">
        <v>6.5868263473053901</v>
      </c>
      <c r="AP37" s="17">
        <v>4.7904191616766472</v>
      </c>
      <c r="AQ37" s="17">
        <v>5.9880239520958085</v>
      </c>
      <c r="AR37" s="17">
        <v>5.3892215568862278</v>
      </c>
      <c r="AS37" s="17">
        <v>0.5988023952095809</v>
      </c>
      <c r="AT37" s="17">
        <v>4.1916167664670656</v>
      </c>
      <c r="AU37" s="17">
        <v>29.341317365269461</v>
      </c>
      <c r="AV37" s="29">
        <v>26.397261055289714</v>
      </c>
    </row>
    <row r="38" spans="1:48" ht="14.25" hidden="1" customHeight="1" x14ac:dyDescent="0.15">
      <c r="A38" s="5"/>
      <c r="B38" s="2"/>
      <c r="C38" s="25" t="s">
        <v>2</v>
      </c>
      <c r="D38" s="13">
        <v>339</v>
      </c>
      <c r="E38" s="17">
        <v>16.519174041297934</v>
      </c>
      <c r="F38" s="17">
        <v>0.88495575221238942</v>
      </c>
      <c r="G38" s="17">
        <v>11.504424778761061</v>
      </c>
      <c r="H38" s="17">
        <v>9.1445427728613566</v>
      </c>
      <c r="I38" s="17">
        <v>11.209439528023598</v>
      </c>
      <c r="J38" s="17">
        <v>8.2595870206489668</v>
      </c>
      <c r="K38" s="17">
        <v>9.1445427728613566</v>
      </c>
      <c r="L38" s="17">
        <v>6.4896755162241888</v>
      </c>
      <c r="M38" s="17">
        <v>2.0648967551622417</v>
      </c>
      <c r="N38" s="17">
        <v>3.8348082595870205</v>
      </c>
      <c r="O38" s="17">
        <v>1.1799410029498525</v>
      </c>
      <c r="P38" s="17">
        <v>3.2448377581120944</v>
      </c>
      <c r="Q38" s="17">
        <v>16.519174041297934</v>
      </c>
      <c r="R38" s="29">
        <v>19.472466748106957</v>
      </c>
      <c r="S38" s="13">
        <v>339</v>
      </c>
      <c r="T38" s="17">
        <v>35.988200589970504</v>
      </c>
      <c r="U38" s="17">
        <v>0</v>
      </c>
      <c r="V38" s="17">
        <v>0.88495575221238942</v>
      </c>
      <c r="W38" s="17">
        <v>3.2448377581120944</v>
      </c>
      <c r="X38" s="17">
        <v>1.1799410029498525</v>
      </c>
      <c r="Y38" s="17">
        <v>2.6548672566371683</v>
      </c>
      <c r="Z38" s="17">
        <v>5.3097345132743365</v>
      </c>
      <c r="AA38" s="17">
        <v>5.0147492625368733</v>
      </c>
      <c r="AB38" s="17">
        <v>1.1799410029498525</v>
      </c>
      <c r="AC38" s="17">
        <v>1.4749262536873156</v>
      </c>
      <c r="AD38" s="17">
        <v>5.6047197640117989</v>
      </c>
      <c r="AE38" s="17">
        <v>11.504424778761061</v>
      </c>
      <c r="AF38" s="17">
        <v>25.958702064896755</v>
      </c>
      <c r="AG38" s="29">
        <v>31.154933354019356</v>
      </c>
      <c r="AH38" s="13">
        <v>339</v>
      </c>
      <c r="AI38" s="17">
        <v>9.4395280235988199</v>
      </c>
      <c r="AJ38" s="17">
        <v>3.5398230088495577</v>
      </c>
      <c r="AK38" s="17">
        <v>9.1445427728613566</v>
      </c>
      <c r="AL38" s="17">
        <v>8.8495575221238933</v>
      </c>
      <c r="AM38" s="17">
        <v>10.32448377581121</v>
      </c>
      <c r="AN38" s="17">
        <v>6.1946902654867255</v>
      </c>
      <c r="AO38" s="17">
        <v>9.4395280235988199</v>
      </c>
      <c r="AP38" s="17">
        <v>2.9498525073746311</v>
      </c>
      <c r="AQ38" s="17">
        <v>2.0648967551622417</v>
      </c>
      <c r="AR38" s="17">
        <v>3.2448377581120944</v>
      </c>
      <c r="AS38" s="17">
        <v>3.2448377581120944</v>
      </c>
      <c r="AT38" s="17">
        <v>3.5398230088495577</v>
      </c>
      <c r="AU38" s="17">
        <v>28.023598820058996</v>
      </c>
      <c r="AV38" s="29">
        <v>21.492466253500194</v>
      </c>
    </row>
    <row r="39" spans="1:48" ht="14.25" hidden="1" customHeight="1" x14ac:dyDescent="0.15">
      <c r="A39" s="5"/>
      <c r="B39" s="3"/>
      <c r="C39" s="26" t="s">
        <v>16</v>
      </c>
      <c r="D39" s="14">
        <v>0</v>
      </c>
      <c r="E39" s="15">
        <v>0</v>
      </c>
      <c r="F39" s="15">
        <v>0</v>
      </c>
      <c r="G39" s="15">
        <v>0</v>
      </c>
      <c r="H39" s="15">
        <v>0</v>
      </c>
      <c r="I39" s="15">
        <v>0</v>
      </c>
      <c r="J39" s="15">
        <v>0</v>
      </c>
      <c r="K39" s="15">
        <v>0</v>
      </c>
      <c r="L39" s="15">
        <v>0</v>
      </c>
      <c r="M39" s="15">
        <v>0</v>
      </c>
      <c r="N39" s="15">
        <v>0</v>
      </c>
      <c r="O39" s="15">
        <v>0</v>
      </c>
      <c r="P39" s="15">
        <v>0</v>
      </c>
      <c r="Q39" s="15">
        <v>0</v>
      </c>
      <c r="R39" s="19" t="s">
        <v>393</v>
      </c>
      <c r="S39" s="14">
        <v>0</v>
      </c>
      <c r="T39" s="15">
        <v>0</v>
      </c>
      <c r="U39" s="15">
        <v>0</v>
      </c>
      <c r="V39" s="15">
        <v>0</v>
      </c>
      <c r="W39" s="15">
        <v>0</v>
      </c>
      <c r="X39" s="15">
        <v>0</v>
      </c>
      <c r="Y39" s="15">
        <v>0</v>
      </c>
      <c r="Z39" s="15">
        <v>0</v>
      </c>
      <c r="AA39" s="15">
        <v>0</v>
      </c>
      <c r="AB39" s="15">
        <v>0</v>
      </c>
      <c r="AC39" s="15">
        <v>0</v>
      </c>
      <c r="AD39" s="15">
        <v>0</v>
      </c>
      <c r="AE39" s="15">
        <v>0</v>
      </c>
      <c r="AF39" s="15">
        <v>0</v>
      </c>
      <c r="AG39" s="19" t="s">
        <v>393</v>
      </c>
      <c r="AH39" s="14">
        <v>0</v>
      </c>
      <c r="AI39" s="15">
        <v>0</v>
      </c>
      <c r="AJ39" s="15">
        <v>0</v>
      </c>
      <c r="AK39" s="15">
        <v>0</v>
      </c>
      <c r="AL39" s="15">
        <v>0</v>
      </c>
      <c r="AM39" s="15">
        <v>0</v>
      </c>
      <c r="AN39" s="15">
        <v>0</v>
      </c>
      <c r="AO39" s="15">
        <v>0</v>
      </c>
      <c r="AP39" s="15">
        <v>0</v>
      </c>
      <c r="AQ39" s="15">
        <v>0</v>
      </c>
      <c r="AR39" s="15">
        <v>0</v>
      </c>
      <c r="AS39" s="15">
        <v>0</v>
      </c>
      <c r="AT39" s="15">
        <v>0</v>
      </c>
      <c r="AU39" s="15">
        <v>0</v>
      </c>
      <c r="AV39" s="19" t="s">
        <v>393</v>
      </c>
    </row>
    <row r="40" spans="1:48" ht="14.25" hidden="1" customHeight="1" x14ac:dyDescent="0.15">
      <c r="A40" s="5"/>
      <c r="B40" s="195" t="s">
        <v>100</v>
      </c>
      <c r="C40" s="25" t="s">
        <v>9</v>
      </c>
      <c r="D40" s="13">
        <v>5</v>
      </c>
      <c r="E40" s="17">
        <v>0</v>
      </c>
      <c r="F40" s="17">
        <v>0</v>
      </c>
      <c r="G40" s="17">
        <v>40</v>
      </c>
      <c r="H40" s="17">
        <v>20</v>
      </c>
      <c r="I40" s="17">
        <v>0</v>
      </c>
      <c r="J40" s="17">
        <v>0</v>
      </c>
      <c r="K40" s="17">
        <v>0</v>
      </c>
      <c r="L40" s="17">
        <v>0</v>
      </c>
      <c r="M40" s="17">
        <v>0</v>
      </c>
      <c r="N40" s="17">
        <v>0</v>
      </c>
      <c r="O40" s="17">
        <v>0</v>
      </c>
      <c r="P40" s="17">
        <v>20</v>
      </c>
      <c r="Q40" s="17">
        <v>20</v>
      </c>
      <c r="R40" s="29">
        <v>28.738758661359281</v>
      </c>
      <c r="S40" s="13">
        <v>5</v>
      </c>
      <c r="T40" s="17">
        <v>20</v>
      </c>
      <c r="U40" s="17">
        <v>0</v>
      </c>
      <c r="V40" s="17">
        <v>0</v>
      </c>
      <c r="W40" s="17">
        <v>0</v>
      </c>
      <c r="X40" s="17">
        <v>0</v>
      </c>
      <c r="Y40" s="17">
        <v>0</v>
      </c>
      <c r="Z40" s="17">
        <v>0</v>
      </c>
      <c r="AA40" s="17">
        <v>0</v>
      </c>
      <c r="AB40" s="17">
        <v>0</v>
      </c>
      <c r="AC40" s="17">
        <v>0</v>
      </c>
      <c r="AD40" s="17">
        <v>20</v>
      </c>
      <c r="AE40" s="17">
        <v>0</v>
      </c>
      <c r="AF40" s="17">
        <v>60</v>
      </c>
      <c r="AG40" s="29">
        <v>25</v>
      </c>
      <c r="AH40" s="13">
        <v>5</v>
      </c>
      <c r="AI40" s="17">
        <v>0</v>
      </c>
      <c r="AJ40" s="17">
        <v>0</v>
      </c>
      <c r="AK40" s="17">
        <v>20</v>
      </c>
      <c r="AL40" s="17">
        <v>20</v>
      </c>
      <c r="AM40" s="17">
        <v>0</v>
      </c>
      <c r="AN40" s="17">
        <v>0</v>
      </c>
      <c r="AO40" s="17">
        <v>0</v>
      </c>
      <c r="AP40" s="17">
        <v>0</v>
      </c>
      <c r="AQ40" s="17">
        <v>0</v>
      </c>
      <c r="AR40" s="17">
        <v>0</v>
      </c>
      <c r="AS40" s="17">
        <v>0</v>
      </c>
      <c r="AT40" s="17">
        <v>0</v>
      </c>
      <c r="AU40" s="17">
        <v>60</v>
      </c>
      <c r="AV40" s="29">
        <v>7.7631578947368416</v>
      </c>
    </row>
    <row r="41" spans="1:48" ht="14.25" hidden="1" customHeight="1" x14ac:dyDescent="0.15">
      <c r="A41" s="5"/>
      <c r="B41" s="196"/>
      <c r="C41" s="25" t="s">
        <v>10</v>
      </c>
      <c r="D41" s="13">
        <v>6</v>
      </c>
      <c r="E41" s="17">
        <v>16.666666666666664</v>
      </c>
      <c r="F41" s="17">
        <v>0</v>
      </c>
      <c r="G41" s="17">
        <v>16.666666666666664</v>
      </c>
      <c r="H41" s="17">
        <v>16.666666666666664</v>
      </c>
      <c r="I41" s="17">
        <v>0</v>
      </c>
      <c r="J41" s="17">
        <v>0</v>
      </c>
      <c r="K41" s="17">
        <v>0</v>
      </c>
      <c r="L41" s="17">
        <v>0</v>
      </c>
      <c r="M41" s="17">
        <v>0</v>
      </c>
      <c r="N41" s="17">
        <v>0</v>
      </c>
      <c r="O41" s="17">
        <v>0</v>
      </c>
      <c r="P41" s="17">
        <v>33.333333333333329</v>
      </c>
      <c r="Q41" s="17">
        <v>16.666666666666664</v>
      </c>
      <c r="R41" s="29">
        <v>256.31818181818181</v>
      </c>
      <c r="S41" s="13">
        <v>6</v>
      </c>
      <c r="T41" s="17">
        <v>0</v>
      </c>
      <c r="U41" s="17">
        <v>0</v>
      </c>
      <c r="V41" s="17">
        <v>0</v>
      </c>
      <c r="W41" s="17">
        <v>0</v>
      </c>
      <c r="X41" s="17">
        <v>0</v>
      </c>
      <c r="Y41" s="17">
        <v>16.666666666666664</v>
      </c>
      <c r="Z41" s="17">
        <v>0</v>
      </c>
      <c r="AA41" s="17">
        <v>0</v>
      </c>
      <c r="AB41" s="17">
        <v>0</v>
      </c>
      <c r="AC41" s="17">
        <v>0</v>
      </c>
      <c r="AD41" s="17">
        <v>16.666666666666664</v>
      </c>
      <c r="AE41" s="17">
        <v>16.666666666666664</v>
      </c>
      <c r="AF41" s="17">
        <v>50</v>
      </c>
      <c r="AG41" s="29">
        <v>43.809523809523817</v>
      </c>
      <c r="AH41" s="13">
        <v>6</v>
      </c>
      <c r="AI41" s="17">
        <v>0</v>
      </c>
      <c r="AJ41" s="17">
        <v>0</v>
      </c>
      <c r="AK41" s="17">
        <v>0</v>
      </c>
      <c r="AL41" s="17">
        <v>0</v>
      </c>
      <c r="AM41" s="17">
        <v>16.666666666666664</v>
      </c>
      <c r="AN41" s="17">
        <v>0</v>
      </c>
      <c r="AO41" s="17">
        <v>0</v>
      </c>
      <c r="AP41" s="17">
        <v>16.666666666666664</v>
      </c>
      <c r="AQ41" s="17">
        <v>0</v>
      </c>
      <c r="AR41" s="17">
        <v>0</v>
      </c>
      <c r="AS41" s="17">
        <v>16.666666666666664</v>
      </c>
      <c r="AT41" s="17">
        <v>0</v>
      </c>
      <c r="AU41" s="17">
        <v>50</v>
      </c>
      <c r="AV41" s="29">
        <v>33.814814814814817</v>
      </c>
    </row>
    <row r="42" spans="1:48" ht="14.25" hidden="1" customHeight="1" x14ac:dyDescent="0.15">
      <c r="A42" s="5"/>
      <c r="B42" s="196"/>
      <c r="C42" s="25" t="s">
        <v>11</v>
      </c>
      <c r="D42" s="13">
        <v>9</v>
      </c>
      <c r="E42" s="17">
        <v>22.222222222222221</v>
      </c>
      <c r="F42" s="17">
        <v>0</v>
      </c>
      <c r="G42" s="17">
        <v>11.111111111111111</v>
      </c>
      <c r="H42" s="17">
        <v>22.222222222222221</v>
      </c>
      <c r="I42" s="17">
        <v>11.111111111111111</v>
      </c>
      <c r="J42" s="17">
        <v>0</v>
      </c>
      <c r="K42" s="17">
        <v>11.111111111111111</v>
      </c>
      <c r="L42" s="17">
        <v>11.111111111111111</v>
      </c>
      <c r="M42" s="17">
        <v>0</v>
      </c>
      <c r="N42" s="17">
        <v>0</v>
      </c>
      <c r="O42" s="17">
        <v>0</v>
      </c>
      <c r="P42" s="17">
        <v>0</v>
      </c>
      <c r="Q42" s="17">
        <v>11.111111111111111</v>
      </c>
      <c r="R42" s="29">
        <v>13.872474791542395</v>
      </c>
      <c r="S42" s="13">
        <v>9</v>
      </c>
      <c r="T42" s="17">
        <v>11.111111111111111</v>
      </c>
      <c r="U42" s="17">
        <v>0</v>
      </c>
      <c r="V42" s="17">
        <v>11.111111111111111</v>
      </c>
      <c r="W42" s="17">
        <v>0</v>
      </c>
      <c r="X42" s="17">
        <v>11.111111111111111</v>
      </c>
      <c r="Y42" s="17">
        <v>0</v>
      </c>
      <c r="Z42" s="17">
        <v>0</v>
      </c>
      <c r="AA42" s="17">
        <v>11.111111111111111</v>
      </c>
      <c r="AB42" s="17">
        <v>0</v>
      </c>
      <c r="AC42" s="17">
        <v>11.111111111111111</v>
      </c>
      <c r="AD42" s="17">
        <v>11.111111111111111</v>
      </c>
      <c r="AE42" s="17">
        <v>22.222222222222221</v>
      </c>
      <c r="AF42" s="17">
        <v>11.111111111111111</v>
      </c>
      <c r="AG42" s="29">
        <v>53.185876623376622</v>
      </c>
      <c r="AH42" s="13">
        <v>9</v>
      </c>
      <c r="AI42" s="17">
        <v>11.111111111111111</v>
      </c>
      <c r="AJ42" s="17">
        <v>0</v>
      </c>
      <c r="AK42" s="17">
        <v>0</v>
      </c>
      <c r="AL42" s="17">
        <v>0</v>
      </c>
      <c r="AM42" s="17">
        <v>11.111111111111111</v>
      </c>
      <c r="AN42" s="17">
        <v>22.222222222222221</v>
      </c>
      <c r="AO42" s="17">
        <v>11.111111111111111</v>
      </c>
      <c r="AP42" s="17">
        <v>11.111111111111111</v>
      </c>
      <c r="AQ42" s="17">
        <v>0</v>
      </c>
      <c r="AR42" s="17">
        <v>11.111111111111111</v>
      </c>
      <c r="AS42" s="17">
        <v>0</v>
      </c>
      <c r="AT42" s="17">
        <v>11.111111111111111</v>
      </c>
      <c r="AU42" s="17">
        <v>11.111111111111111</v>
      </c>
      <c r="AV42" s="29">
        <v>28.325696189037707</v>
      </c>
    </row>
    <row r="43" spans="1:48" ht="14.25" hidden="1" customHeight="1" x14ac:dyDescent="0.15">
      <c r="A43" s="5"/>
      <c r="B43" s="196"/>
      <c r="C43" s="25" t="s">
        <v>12</v>
      </c>
      <c r="D43" s="13">
        <v>6</v>
      </c>
      <c r="E43" s="17">
        <v>16.666666666666664</v>
      </c>
      <c r="F43" s="17">
        <v>0</v>
      </c>
      <c r="G43" s="17">
        <v>0</v>
      </c>
      <c r="H43" s="17">
        <v>0</v>
      </c>
      <c r="I43" s="17">
        <v>0</v>
      </c>
      <c r="J43" s="17">
        <v>0</v>
      </c>
      <c r="K43" s="17">
        <v>0</v>
      </c>
      <c r="L43" s="17">
        <v>16.666666666666664</v>
      </c>
      <c r="M43" s="17">
        <v>0</v>
      </c>
      <c r="N43" s="17">
        <v>16.666666666666664</v>
      </c>
      <c r="O43" s="17">
        <v>0</v>
      </c>
      <c r="P43" s="17">
        <v>16.666666666666664</v>
      </c>
      <c r="Q43" s="17">
        <v>33.333333333333329</v>
      </c>
      <c r="R43" s="29">
        <v>34.242424242424242</v>
      </c>
      <c r="S43" s="13">
        <v>6</v>
      </c>
      <c r="T43" s="17">
        <v>16.666666666666664</v>
      </c>
      <c r="U43" s="17">
        <v>0</v>
      </c>
      <c r="V43" s="17">
        <v>0</v>
      </c>
      <c r="W43" s="17">
        <v>0</v>
      </c>
      <c r="X43" s="17">
        <v>0</v>
      </c>
      <c r="Y43" s="17">
        <v>0</v>
      </c>
      <c r="Z43" s="17">
        <v>0</v>
      </c>
      <c r="AA43" s="17">
        <v>16.666666666666664</v>
      </c>
      <c r="AB43" s="17">
        <v>0</v>
      </c>
      <c r="AC43" s="17">
        <v>0</v>
      </c>
      <c r="AD43" s="17">
        <v>16.666666666666664</v>
      </c>
      <c r="AE43" s="17">
        <v>0</v>
      </c>
      <c r="AF43" s="17">
        <v>50</v>
      </c>
      <c r="AG43" s="29">
        <v>30.808080808080806</v>
      </c>
      <c r="AH43" s="13">
        <v>6</v>
      </c>
      <c r="AI43" s="17">
        <v>0</v>
      </c>
      <c r="AJ43" s="17">
        <v>0</v>
      </c>
      <c r="AK43" s="17">
        <v>0</v>
      </c>
      <c r="AL43" s="17">
        <v>0</v>
      </c>
      <c r="AM43" s="17">
        <v>0</v>
      </c>
      <c r="AN43" s="17">
        <v>16.666666666666664</v>
      </c>
      <c r="AO43" s="17">
        <v>0</v>
      </c>
      <c r="AP43" s="17">
        <v>0</v>
      </c>
      <c r="AQ43" s="17">
        <v>16.666666666666664</v>
      </c>
      <c r="AR43" s="17">
        <v>0</v>
      </c>
      <c r="AS43" s="17">
        <v>0</v>
      </c>
      <c r="AT43" s="17">
        <v>16.666666666666664</v>
      </c>
      <c r="AU43" s="17">
        <v>50</v>
      </c>
      <c r="AV43" s="29">
        <v>39.68919968919969</v>
      </c>
    </row>
    <row r="44" spans="1:48" ht="14.25" hidden="1" customHeight="1" x14ac:dyDescent="0.15">
      <c r="A44" s="5"/>
      <c r="B44" s="2"/>
      <c r="C44" s="25" t="s">
        <v>13</v>
      </c>
      <c r="D44" s="13">
        <v>9</v>
      </c>
      <c r="E44" s="17">
        <v>33.333333333333329</v>
      </c>
      <c r="F44" s="17">
        <v>0</v>
      </c>
      <c r="G44" s="17">
        <v>33.333333333333329</v>
      </c>
      <c r="H44" s="17">
        <v>11.111111111111111</v>
      </c>
      <c r="I44" s="17">
        <v>0</v>
      </c>
      <c r="J44" s="17">
        <v>0</v>
      </c>
      <c r="K44" s="17">
        <v>0</v>
      </c>
      <c r="L44" s="17">
        <v>11.111111111111111</v>
      </c>
      <c r="M44" s="17">
        <v>0</v>
      </c>
      <c r="N44" s="17">
        <v>0</v>
      </c>
      <c r="O44" s="17">
        <v>0</v>
      </c>
      <c r="P44" s="17">
        <v>11.111111111111111</v>
      </c>
      <c r="Q44" s="17">
        <v>0</v>
      </c>
      <c r="R44" s="29">
        <v>18.641975308641975</v>
      </c>
      <c r="S44" s="13">
        <v>9</v>
      </c>
      <c r="T44" s="17">
        <v>33.333333333333329</v>
      </c>
      <c r="U44" s="17">
        <v>0</v>
      </c>
      <c r="V44" s="17">
        <v>11.111111111111111</v>
      </c>
      <c r="W44" s="17">
        <v>0</v>
      </c>
      <c r="X44" s="17">
        <v>0</v>
      </c>
      <c r="Y44" s="17">
        <v>0</v>
      </c>
      <c r="Z44" s="17">
        <v>11.111111111111111</v>
      </c>
      <c r="AA44" s="17">
        <v>0</v>
      </c>
      <c r="AB44" s="17">
        <v>0</v>
      </c>
      <c r="AC44" s="17">
        <v>0</v>
      </c>
      <c r="AD44" s="17">
        <v>11.111111111111111</v>
      </c>
      <c r="AE44" s="17">
        <v>33.333333333333329</v>
      </c>
      <c r="AF44" s="17">
        <v>0</v>
      </c>
      <c r="AG44" s="29">
        <v>43.9343372676706</v>
      </c>
      <c r="AH44" s="13">
        <v>9</v>
      </c>
      <c r="AI44" s="17">
        <v>22.222222222222221</v>
      </c>
      <c r="AJ44" s="17">
        <v>0</v>
      </c>
      <c r="AK44" s="17">
        <v>11.111111111111111</v>
      </c>
      <c r="AL44" s="17">
        <v>22.222222222222221</v>
      </c>
      <c r="AM44" s="17">
        <v>22.222222222222221</v>
      </c>
      <c r="AN44" s="17">
        <v>0</v>
      </c>
      <c r="AO44" s="17">
        <v>0</v>
      </c>
      <c r="AP44" s="17">
        <v>0</v>
      </c>
      <c r="AQ44" s="17">
        <v>11.111111111111111</v>
      </c>
      <c r="AR44" s="17">
        <v>0</v>
      </c>
      <c r="AS44" s="17">
        <v>0</v>
      </c>
      <c r="AT44" s="17">
        <v>11.111111111111111</v>
      </c>
      <c r="AU44" s="17">
        <v>0</v>
      </c>
      <c r="AV44" s="29">
        <v>23.227668845315904</v>
      </c>
    </row>
    <row r="45" spans="1:48" ht="14.25" hidden="1" customHeight="1" x14ac:dyDescent="0.15">
      <c r="A45" s="5"/>
      <c r="B45" s="2"/>
      <c r="C45" s="25" t="s">
        <v>14</v>
      </c>
      <c r="D45" s="13">
        <v>10</v>
      </c>
      <c r="E45" s="17">
        <v>10</v>
      </c>
      <c r="F45" s="17">
        <v>0</v>
      </c>
      <c r="G45" s="17">
        <v>10</v>
      </c>
      <c r="H45" s="17">
        <v>20</v>
      </c>
      <c r="I45" s="17">
        <v>0</v>
      </c>
      <c r="J45" s="17">
        <v>20</v>
      </c>
      <c r="K45" s="17">
        <v>10</v>
      </c>
      <c r="L45" s="17">
        <v>20</v>
      </c>
      <c r="M45" s="17">
        <v>0</v>
      </c>
      <c r="N45" s="17">
        <v>0</v>
      </c>
      <c r="O45" s="17">
        <v>0</v>
      </c>
      <c r="P45" s="17">
        <v>10</v>
      </c>
      <c r="Q45" s="17">
        <v>0</v>
      </c>
      <c r="R45" s="29">
        <v>26.528554778554781</v>
      </c>
      <c r="S45" s="13">
        <v>10</v>
      </c>
      <c r="T45" s="17">
        <v>10</v>
      </c>
      <c r="U45" s="17">
        <v>0</v>
      </c>
      <c r="V45" s="17">
        <v>0</v>
      </c>
      <c r="W45" s="17">
        <v>0</v>
      </c>
      <c r="X45" s="17">
        <v>10</v>
      </c>
      <c r="Y45" s="17">
        <v>20</v>
      </c>
      <c r="Z45" s="17">
        <v>0</v>
      </c>
      <c r="AA45" s="17">
        <v>0</v>
      </c>
      <c r="AB45" s="17">
        <v>0</v>
      </c>
      <c r="AC45" s="17">
        <v>0</v>
      </c>
      <c r="AD45" s="17">
        <v>10</v>
      </c>
      <c r="AE45" s="17">
        <v>40</v>
      </c>
      <c r="AF45" s="17">
        <v>10</v>
      </c>
      <c r="AG45" s="29">
        <v>48.148148148148145</v>
      </c>
      <c r="AH45" s="13">
        <v>10</v>
      </c>
      <c r="AI45" s="17">
        <v>0</v>
      </c>
      <c r="AJ45" s="17">
        <v>0</v>
      </c>
      <c r="AK45" s="17">
        <v>10</v>
      </c>
      <c r="AL45" s="17">
        <v>20</v>
      </c>
      <c r="AM45" s="17">
        <v>0</v>
      </c>
      <c r="AN45" s="17">
        <v>10</v>
      </c>
      <c r="AO45" s="17">
        <v>30</v>
      </c>
      <c r="AP45" s="17">
        <v>0</v>
      </c>
      <c r="AQ45" s="17">
        <v>10</v>
      </c>
      <c r="AR45" s="17">
        <v>0</v>
      </c>
      <c r="AS45" s="17">
        <v>0</v>
      </c>
      <c r="AT45" s="17">
        <v>10</v>
      </c>
      <c r="AU45" s="17">
        <v>10</v>
      </c>
      <c r="AV45" s="29">
        <v>29.583722377840029</v>
      </c>
    </row>
    <row r="46" spans="1:48" ht="14.25" hidden="1" customHeight="1" x14ac:dyDescent="0.15">
      <c r="A46" s="5"/>
      <c r="B46" s="2"/>
      <c r="C46" s="25" t="s">
        <v>15</v>
      </c>
      <c r="D46" s="13">
        <v>17</v>
      </c>
      <c r="E46" s="17">
        <v>11.76470588235294</v>
      </c>
      <c r="F46" s="17">
        <v>0</v>
      </c>
      <c r="G46" s="17">
        <v>11.76470588235294</v>
      </c>
      <c r="H46" s="17">
        <v>11.76470588235294</v>
      </c>
      <c r="I46" s="17">
        <v>11.76470588235294</v>
      </c>
      <c r="J46" s="17">
        <v>0</v>
      </c>
      <c r="K46" s="17">
        <v>0</v>
      </c>
      <c r="L46" s="17">
        <v>0</v>
      </c>
      <c r="M46" s="17">
        <v>11.76470588235294</v>
      </c>
      <c r="N46" s="17">
        <v>5.8823529411764701</v>
      </c>
      <c r="O46" s="17">
        <v>5.8823529411764701</v>
      </c>
      <c r="P46" s="17">
        <v>5.8823529411764701</v>
      </c>
      <c r="Q46" s="17">
        <v>23.52941176470588</v>
      </c>
      <c r="R46" s="29">
        <v>28.786263190718437</v>
      </c>
      <c r="S46" s="13">
        <v>17</v>
      </c>
      <c r="T46" s="17">
        <v>29.411764705882355</v>
      </c>
      <c r="U46" s="17">
        <v>0</v>
      </c>
      <c r="V46" s="17">
        <v>5.8823529411764701</v>
      </c>
      <c r="W46" s="17">
        <v>0</v>
      </c>
      <c r="X46" s="17">
        <v>5.8823529411764701</v>
      </c>
      <c r="Y46" s="17">
        <v>0</v>
      </c>
      <c r="Z46" s="17">
        <v>5.8823529411764701</v>
      </c>
      <c r="AA46" s="17">
        <v>11.76470588235294</v>
      </c>
      <c r="AB46" s="17">
        <v>0</v>
      </c>
      <c r="AC46" s="17">
        <v>0</v>
      </c>
      <c r="AD46" s="17">
        <v>23.52941176470588</v>
      </c>
      <c r="AE46" s="17">
        <v>11.76470588235294</v>
      </c>
      <c r="AF46" s="17">
        <v>5.8823529411764701</v>
      </c>
      <c r="AG46" s="29">
        <v>48.258928571428562</v>
      </c>
      <c r="AH46" s="13">
        <v>17</v>
      </c>
      <c r="AI46" s="17">
        <v>5.8823529411764701</v>
      </c>
      <c r="AJ46" s="17">
        <v>0</v>
      </c>
      <c r="AK46" s="17">
        <v>5.8823529411764701</v>
      </c>
      <c r="AL46" s="17">
        <v>23.52941176470588</v>
      </c>
      <c r="AM46" s="17">
        <v>11.76470588235294</v>
      </c>
      <c r="AN46" s="17">
        <v>0</v>
      </c>
      <c r="AO46" s="17">
        <v>0</v>
      </c>
      <c r="AP46" s="17">
        <v>0</v>
      </c>
      <c r="AQ46" s="17">
        <v>11.76470588235294</v>
      </c>
      <c r="AR46" s="17">
        <v>5.8823529411764701</v>
      </c>
      <c r="AS46" s="17">
        <v>5.8823529411764701</v>
      </c>
      <c r="AT46" s="17">
        <v>5.8823529411764701</v>
      </c>
      <c r="AU46" s="17">
        <v>23.52941176470588</v>
      </c>
      <c r="AV46" s="29">
        <v>35.708510868959493</v>
      </c>
    </row>
    <row r="47" spans="1:48" ht="14.25" hidden="1" customHeight="1" x14ac:dyDescent="0.15">
      <c r="A47" s="5"/>
      <c r="B47" s="2"/>
      <c r="C47" s="25" t="s">
        <v>2</v>
      </c>
      <c r="D47" s="13">
        <v>70</v>
      </c>
      <c r="E47" s="17">
        <v>14.285714285714285</v>
      </c>
      <c r="F47" s="17">
        <v>0</v>
      </c>
      <c r="G47" s="17">
        <v>14.285714285714285</v>
      </c>
      <c r="H47" s="17">
        <v>7.1428571428571423</v>
      </c>
      <c r="I47" s="17">
        <v>11.428571428571429</v>
      </c>
      <c r="J47" s="17">
        <v>5.7142857142857144</v>
      </c>
      <c r="K47" s="17">
        <v>7.1428571428571423</v>
      </c>
      <c r="L47" s="17">
        <v>11.428571428571429</v>
      </c>
      <c r="M47" s="17">
        <v>2.8571428571428572</v>
      </c>
      <c r="N47" s="17">
        <v>2.8571428571428572</v>
      </c>
      <c r="O47" s="17">
        <v>1.4285714285714286</v>
      </c>
      <c r="P47" s="17">
        <v>4.2857142857142856</v>
      </c>
      <c r="Q47" s="17">
        <v>17.142857142857142</v>
      </c>
      <c r="R47" s="29">
        <v>20.641282310747631</v>
      </c>
      <c r="S47" s="13">
        <v>70</v>
      </c>
      <c r="T47" s="17">
        <v>41.428571428571431</v>
      </c>
      <c r="U47" s="17">
        <v>0</v>
      </c>
      <c r="V47" s="17">
        <v>1.4285714285714286</v>
      </c>
      <c r="W47" s="17">
        <v>1.4285714285714286</v>
      </c>
      <c r="X47" s="17">
        <v>1.4285714285714286</v>
      </c>
      <c r="Y47" s="17">
        <v>1.4285714285714286</v>
      </c>
      <c r="Z47" s="17">
        <v>1.4285714285714286</v>
      </c>
      <c r="AA47" s="17">
        <v>7.1428571428571423</v>
      </c>
      <c r="AB47" s="17">
        <v>0</v>
      </c>
      <c r="AC47" s="17">
        <v>1.4285714285714286</v>
      </c>
      <c r="AD47" s="17">
        <v>8.5714285714285712</v>
      </c>
      <c r="AE47" s="17">
        <v>10</v>
      </c>
      <c r="AF47" s="17">
        <v>24.285714285714285</v>
      </c>
      <c r="AG47" s="29">
        <v>21.054851856738647</v>
      </c>
      <c r="AH47" s="13">
        <v>70</v>
      </c>
      <c r="AI47" s="17">
        <v>8.5714285714285712</v>
      </c>
      <c r="AJ47" s="17">
        <v>1.4285714285714286</v>
      </c>
      <c r="AK47" s="17">
        <v>14.285714285714285</v>
      </c>
      <c r="AL47" s="17">
        <v>11.428571428571429</v>
      </c>
      <c r="AM47" s="17">
        <v>5.7142857142857144</v>
      </c>
      <c r="AN47" s="17">
        <v>5.7142857142857144</v>
      </c>
      <c r="AO47" s="17">
        <v>5.7142857142857144</v>
      </c>
      <c r="AP47" s="17">
        <v>4.2857142857142856</v>
      </c>
      <c r="AQ47" s="17">
        <v>1.4285714285714286</v>
      </c>
      <c r="AR47" s="17">
        <v>8.5714285714285712</v>
      </c>
      <c r="AS47" s="17">
        <v>0</v>
      </c>
      <c r="AT47" s="17">
        <v>4.2857142857142856</v>
      </c>
      <c r="AU47" s="17">
        <v>28.571428571428569</v>
      </c>
      <c r="AV47" s="29">
        <v>21.119192179149231</v>
      </c>
    </row>
    <row r="48" spans="1:48" ht="14.25" hidden="1" customHeight="1" x14ac:dyDescent="0.15">
      <c r="A48" s="6"/>
      <c r="B48" s="3"/>
      <c r="C48" s="26" t="s">
        <v>16</v>
      </c>
      <c r="D48" s="14">
        <v>0</v>
      </c>
      <c r="E48" s="15">
        <v>0</v>
      </c>
      <c r="F48" s="15">
        <v>0</v>
      </c>
      <c r="G48" s="15">
        <v>0</v>
      </c>
      <c r="H48" s="15">
        <v>0</v>
      </c>
      <c r="I48" s="15">
        <v>0</v>
      </c>
      <c r="J48" s="15">
        <v>0</v>
      </c>
      <c r="K48" s="15">
        <v>0</v>
      </c>
      <c r="L48" s="15">
        <v>0</v>
      </c>
      <c r="M48" s="15">
        <v>0</v>
      </c>
      <c r="N48" s="15">
        <v>0</v>
      </c>
      <c r="O48" s="15">
        <v>0</v>
      </c>
      <c r="P48" s="15">
        <v>0</v>
      </c>
      <c r="Q48" s="15">
        <v>0</v>
      </c>
      <c r="R48" s="19" t="s">
        <v>393</v>
      </c>
      <c r="S48" s="14">
        <v>0</v>
      </c>
      <c r="T48" s="15">
        <v>0</v>
      </c>
      <c r="U48" s="15">
        <v>0</v>
      </c>
      <c r="V48" s="15">
        <v>0</v>
      </c>
      <c r="W48" s="15">
        <v>0</v>
      </c>
      <c r="X48" s="15">
        <v>0</v>
      </c>
      <c r="Y48" s="15">
        <v>0</v>
      </c>
      <c r="Z48" s="15">
        <v>0</v>
      </c>
      <c r="AA48" s="15">
        <v>0</v>
      </c>
      <c r="AB48" s="15">
        <v>0</v>
      </c>
      <c r="AC48" s="15">
        <v>0</v>
      </c>
      <c r="AD48" s="15">
        <v>0</v>
      </c>
      <c r="AE48" s="15">
        <v>0</v>
      </c>
      <c r="AF48" s="15">
        <v>0</v>
      </c>
      <c r="AG48" s="19" t="s">
        <v>393</v>
      </c>
      <c r="AH48" s="14">
        <v>0</v>
      </c>
      <c r="AI48" s="15">
        <v>0</v>
      </c>
      <c r="AJ48" s="15">
        <v>0</v>
      </c>
      <c r="AK48" s="15">
        <v>0</v>
      </c>
      <c r="AL48" s="15">
        <v>0</v>
      </c>
      <c r="AM48" s="15">
        <v>0</v>
      </c>
      <c r="AN48" s="15">
        <v>0</v>
      </c>
      <c r="AO48" s="15">
        <v>0</v>
      </c>
      <c r="AP48" s="15">
        <v>0</v>
      </c>
      <c r="AQ48" s="15">
        <v>0</v>
      </c>
      <c r="AR48" s="15">
        <v>0</v>
      </c>
      <c r="AS48" s="15">
        <v>0</v>
      </c>
      <c r="AT48" s="15">
        <v>0</v>
      </c>
      <c r="AU48" s="15">
        <v>0</v>
      </c>
      <c r="AV48" s="19" t="s">
        <v>393</v>
      </c>
    </row>
    <row r="49" spans="1:48" ht="14.25" customHeight="1" x14ac:dyDescent="0.15">
      <c r="A49" s="4" t="s">
        <v>337</v>
      </c>
      <c r="B49" s="34" t="s">
        <v>102</v>
      </c>
      <c r="C49" s="23" t="s">
        <v>58</v>
      </c>
      <c r="D49" s="13">
        <v>1225</v>
      </c>
      <c r="E49" s="17">
        <v>8.9795918367346932</v>
      </c>
      <c r="F49" s="17">
        <v>1.2244897959183674</v>
      </c>
      <c r="G49" s="17">
        <v>10.448979591836736</v>
      </c>
      <c r="H49" s="17">
        <v>11.510204081632654</v>
      </c>
      <c r="I49" s="17">
        <v>10.285714285714285</v>
      </c>
      <c r="J49" s="17">
        <v>8.7346938775510203</v>
      </c>
      <c r="K49" s="17">
        <v>9.9591836734693882</v>
      </c>
      <c r="L49" s="17">
        <v>5.6326530612244898</v>
      </c>
      <c r="M49" s="17">
        <v>3.1836734693877551</v>
      </c>
      <c r="N49" s="17">
        <v>4.5714285714285712</v>
      </c>
      <c r="O49" s="17">
        <v>3.4285714285714288</v>
      </c>
      <c r="P49" s="17">
        <v>4.3265306122448974</v>
      </c>
      <c r="Q49" s="17">
        <v>17.714285714285712</v>
      </c>
      <c r="R49" s="29">
        <v>24.131854885018456</v>
      </c>
      <c r="S49" s="13">
        <v>1225</v>
      </c>
      <c r="T49" s="17">
        <v>18.367346938775512</v>
      </c>
      <c r="U49" s="17">
        <v>0.16326530612244899</v>
      </c>
      <c r="V49" s="17">
        <v>2.0408163265306123</v>
      </c>
      <c r="W49" s="17">
        <v>5.9591836734693882</v>
      </c>
      <c r="X49" s="17">
        <v>4</v>
      </c>
      <c r="Y49" s="17">
        <v>5.0612244897959187</v>
      </c>
      <c r="Z49" s="17">
        <v>5.8775510204081627</v>
      </c>
      <c r="AA49" s="17">
        <v>5.795918367346939</v>
      </c>
      <c r="AB49" s="17">
        <v>2.8571428571428572</v>
      </c>
      <c r="AC49" s="17">
        <v>5.2244897959183678</v>
      </c>
      <c r="AD49" s="17">
        <v>6.204081632653061</v>
      </c>
      <c r="AE49" s="17">
        <v>14.040816326530612</v>
      </c>
      <c r="AF49" s="17">
        <v>24.408163265306122</v>
      </c>
      <c r="AG49" s="29">
        <v>35.921320961428982</v>
      </c>
      <c r="AH49" s="13">
        <v>1225</v>
      </c>
      <c r="AI49" s="17">
        <v>3.8367346938775513</v>
      </c>
      <c r="AJ49" s="17">
        <v>2.2040816326530615</v>
      </c>
      <c r="AK49" s="17">
        <v>5.4693877551020407</v>
      </c>
      <c r="AL49" s="17">
        <v>8.9795918367346932</v>
      </c>
      <c r="AM49" s="17">
        <v>9.8775510204081645</v>
      </c>
      <c r="AN49" s="17">
        <v>9.795918367346939</v>
      </c>
      <c r="AO49" s="17">
        <v>8.4897959183673475</v>
      </c>
      <c r="AP49" s="17">
        <v>5.8775510204081627</v>
      </c>
      <c r="AQ49" s="17">
        <v>5.3061224489795915</v>
      </c>
      <c r="AR49" s="17">
        <v>6.2857142857142865</v>
      </c>
      <c r="AS49" s="17">
        <v>2.7755102040816326</v>
      </c>
      <c r="AT49" s="17">
        <v>4.4081632653061229</v>
      </c>
      <c r="AU49" s="17">
        <v>26.693877551020407</v>
      </c>
      <c r="AV49" s="29">
        <v>26.975859145446311</v>
      </c>
    </row>
    <row r="50" spans="1:48" ht="14.25" customHeight="1" x14ac:dyDescent="0.15">
      <c r="A50" s="5" t="s">
        <v>338</v>
      </c>
      <c r="B50" s="35" t="s">
        <v>103</v>
      </c>
      <c r="C50" s="23" t="s">
        <v>59</v>
      </c>
      <c r="D50" s="13">
        <v>123</v>
      </c>
      <c r="E50" s="17">
        <v>17.073170731707318</v>
      </c>
      <c r="F50" s="17">
        <v>0.81300813008130091</v>
      </c>
      <c r="G50" s="17">
        <v>6.5040650406504072</v>
      </c>
      <c r="H50" s="17">
        <v>13.008130081300814</v>
      </c>
      <c r="I50" s="17">
        <v>10.569105691056912</v>
      </c>
      <c r="J50" s="17">
        <v>7.3170731707317067</v>
      </c>
      <c r="K50" s="17">
        <v>9.7560975609756095</v>
      </c>
      <c r="L50" s="17">
        <v>7.3170731707317067</v>
      </c>
      <c r="M50" s="17">
        <v>2.4390243902439024</v>
      </c>
      <c r="N50" s="17">
        <v>7.3170731707317067</v>
      </c>
      <c r="O50" s="17">
        <v>1.6260162601626018</v>
      </c>
      <c r="P50" s="17">
        <v>1.6260162601626018</v>
      </c>
      <c r="Q50" s="17">
        <v>14.634146341463413</v>
      </c>
      <c r="R50" s="29">
        <v>20.820860645728629</v>
      </c>
      <c r="S50" s="13">
        <v>123</v>
      </c>
      <c r="T50" s="17">
        <v>34.959349593495936</v>
      </c>
      <c r="U50" s="17">
        <v>0</v>
      </c>
      <c r="V50" s="17">
        <v>1.6260162601626018</v>
      </c>
      <c r="W50" s="17">
        <v>3.2520325203252036</v>
      </c>
      <c r="X50" s="17">
        <v>4.0650406504065035</v>
      </c>
      <c r="Y50" s="17">
        <v>0.81300813008130091</v>
      </c>
      <c r="Z50" s="17">
        <v>7.3170731707317067</v>
      </c>
      <c r="AA50" s="17">
        <v>5.6910569105691051</v>
      </c>
      <c r="AB50" s="17">
        <v>0.81300813008130091</v>
      </c>
      <c r="AC50" s="17">
        <v>3.2520325203252036</v>
      </c>
      <c r="AD50" s="17">
        <v>7.3170731707317067</v>
      </c>
      <c r="AE50" s="17">
        <v>11.38211382113821</v>
      </c>
      <c r="AF50" s="17">
        <v>19.512195121951219</v>
      </c>
      <c r="AG50" s="29">
        <v>31.458238730966009</v>
      </c>
      <c r="AH50" s="13">
        <v>123</v>
      </c>
      <c r="AI50" s="17">
        <v>8.9430894308943092</v>
      </c>
      <c r="AJ50" s="17">
        <v>0.81300813008130091</v>
      </c>
      <c r="AK50" s="17">
        <v>11.38211382113821</v>
      </c>
      <c r="AL50" s="17">
        <v>9.7560975609756095</v>
      </c>
      <c r="AM50" s="17">
        <v>9.7560975609756095</v>
      </c>
      <c r="AN50" s="17">
        <v>7.3170731707317067</v>
      </c>
      <c r="AO50" s="17">
        <v>7.3170731707317067</v>
      </c>
      <c r="AP50" s="17">
        <v>3.2520325203252036</v>
      </c>
      <c r="AQ50" s="17">
        <v>4.8780487804878048</v>
      </c>
      <c r="AR50" s="17">
        <v>6.5040650406504072</v>
      </c>
      <c r="AS50" s="17">
        <v>3.2520325203252036</v>
      </c>
      <c r="AT50" s="17">
        <v>1.6260162601626018</v>
      </c>
      <c r="AU50" s="17">
        <v>25.203252032520325</v>
      </c>
      <c r="AV50" s="29">
        <v>21.348914839991306</v>
      </c>
    </row>
    <row r="51" spans="1:48" ht="14.25" customHeight="1" x14ac:dyDescent="0.15">
      <c r="A51" s="5"/>
      <c r="B51" s="2"/>
      <c r="C51" s="23" t="s">
        <v>60</v>
      </c>
      <c r="D51" s="13">
        <v>89</v>
      </c>
      <c r="E51" s="17">
        <v>17.977528089887642</v>
      </c>
      <c r="F51" s="17">
        <v>2.2471910112359552</v>
      </c>
      <c r="G51" s="17">
        <v>16.853932584269664</v>
      </c>
      <c r="H51" s="17">
        <v>14.606741573033707</v>
      </c>
      <c r="I51" s="17">
        <v>5.6179775280898872</v>
      </c>
      <c r="J51" s="17">
        <v>5.6179775280898872</v>
      </c>
      <c r="K51" s="17">
        <v>3.3707865168539324</v>
      </c>
      <c r="L51" s="17">
        <v>7.8651685393258424</v>
      </c>
      <c r="M51" s="17">
        <v>1.1235955056179776</v>
      </c>
      <c r="N51" s="17">
        <v>2.2471910112359552</v>
      </c>
      <c r="O51" s="17">
        <v>2.2471910112359552</v>
      </c>
      <c r="P51" s="17">
        <v>3.3707865168539324</v>
      </c>
      <c r="Q51" s="17">
        <v>16.853932584269664</v>
      </c>
      <c r="R51" s="29">
        <v>17.050420646235683</v>
      </c>
      <c r="S51" s="13">
        <v>89</v>
      </c>
      <c r="T51" s="17">
        <v>31.460674157303369</v>
      </c>
      <c r="U51" s="17">
        <v>1.1235955056179776</v>
      </c>
      <c r="V51" s="17">
        <v>3.3707865168539324</v>
      </c>
      <c r="W51" s="17">
        <v>2.2471910112359552</v>
      </c>
      <c r="X51" s="17">
        <v>1.1235955056179776</v>
      </c>
      <c r="Y51" s="17">
        <v>1.1235955056179776</v>
      </c>
      <c r="Z51" s="17">
        <v>2.2471910112359552</v>
      </c>
      <c r="AA51" s="17">
        <v>8.9887640449438209</v>
      </c>
      <c r="AB51" s="17">
        <v>0</v>
      </c>
      <c r="AC51" s="17">
        <v>0</v>
      </c>
      <c r="AD51" s="17">
        <v>8.9887640449438209</v>
      </c>
      <c r="AE51" s="17">
        <v>13.48314606741573</v>
      </c>
      <c r="AF51" s="17">
        <v>25.842696629213485</v>
      </c>
      <c r="AG51" s="29">
        <v>29.953462560414433</v>
      </c>
      <c r="AH51" s="13">
        <v>89</v>
      </c>
      <c r="AI51" s="17">
        <v>11.235955056179774</v>
      </c>
      <c r="AJ51" s="17">
        <v>1.1235955056179776</v>
      </c>
      <c r="AK51" s="17">
        <v>12.359550561797752</v>
      </c>
      <c r="AL51" s="17">
        <v>8.9887640449438209</v>
      </c>
      <c r="AM51" s="17">
        <v>8.9887640449438209</v>
      </c>
      <c r="AN51" s="17">
        <v>6.7415730337078648</v>
      </c>
      <c r="AO51" s="17">
        <v>6.7415730337078648</v>
      </c>
      <c r="AP51" s="17">
        <v>5.6179775280898872</v>
      </c>
      <c r="AQ51" s="17">
        <v>1.1235955056179776</v>
      </c>
      <c r="AR51" s="17">
        <v>1.1235955056179776</v>
      </c>
      <c r="AS51" s="17">
        <v>2.2471910112359552</v>
      </c>
      <c r="AT51" s="17">
        <v>3.3707865168539324</v>
      </c>
      <c r="AU51" s="17">
        <v>30.337078651685395</v>
      </c>
      <c r="AV51" s="29">
        <v>19.449911087812545</v>
      </c>
    </row>
    <row r="52" spans="1:48" ht="14.25" customHeight="1" x14ac:dyDescent="0.15">
      <c r="A52" s="5"/>
      <c r="B52" s="2"/>
      <c r="C52" s="23" t="s">
        <v>61</v>
      </c>
      <c r="D52" s="13">
        <v>103</v>
      </c>
      <c r="E52" s="17">
        <v>11.650485436893204</v>
      </c>
      <c r="F52" s="17">
        <v>0.97087378640776689</v>
      </c>
      <c r="G52" s="17">
        <v>12.621359223300971</v>
      </c>
      <c r="H52" s="17">
        <v>8.7378640776699026</v>
      </c>
      <c r="I52" s="17">
        <v>9.7087378640776691</v>
      </c>
      <c r="J52" s="17">
        <v>4.8543689320388346</v>
      </c>
      <c r="K52" s="17">
        <v>6.7961165048543686</v>
      </c>
      <c r="L52" s="17">
        <v>10.679611650485436</v>
      </c>
      <c r="M52" s="17">
        <v>2.912621359223301</v>
      </c>
      <c r="N52" s="17">
        <v>6.7961165048543686</v>
      </c>
      <c r="O52" s="17">
        <v>1.9417475728155338</v>
      </c>
      <c r="P52" s="17">
        <v>3.8834951456310676</v>
      </c>
      <c r="Q52" s="17">
        <v>18.446601941747574</v>
      </c>
      <c r="R52" s="29">
        <v>22.786426039340327</v>
      </c>
      <c r="S52" s="13">
        <v>103</v>
      </c>
      <c r="T52" s="17">
        <v>33.980582524271846</v>
      </c>
      <c r="U52" s="17">
        <v>0</v>
      </c>
      <c r="V52" s="17">
        <v>0.97087378640776689</v>
      </c>
      <c r="W52" s="17">
        <v>0.97087378640776689</v>
      </c>
      <c r="X52" s="17">
        <v>0</v>
      </c>
      <c r="Y52" s="17">
        <v>0.97087378640776689</v>
      </c>
      <c r="Z52" s="17">
        <v>5.825242718446602</v>
      </c>
      <c r="AA52" s="17">
        <v>7.7669902912621351</v>
      </c>
      <c r="AB52" s="17">
        <v>0</v>
      </c>
      <c r="AC52" s="17">
        <v>0.97087378640776689</v>
      </c>
      <c r="AD52" s="17">
        <v>8.7378640776699026</v>
      </c>
      <c r="AE52" s="17">
        <v>18.446601941747574</v>
      </c>
      <c r="AF52" s="17">
        <v>21.359223300970871</v>
      </c>
      <c r="AG52" s="29">
        <v>33.75073486184597</v>
      </c>
      <c r="AH52" s="13">
        <v>103</v>
      </c>
      <c r="AI52" s="17">
        <v>6.7961165048543686</v>
      </c>
      <c r="AJ52" s="17">
        <v>0</v>
      </c>
      <c r="AK52" s="17">
        <v>6.7961165048543686</v>
      </c>
      <c r="AL52" s="17">
        <v>13.592233009708737</v>
      </c>
      <c r="AM52" s="17">
        <v>8.7378640776699026</v>
      </c>
      <c r="AN52" s="17">
        <v>2.912621359223301</v>
      </c>
      <c r="AO52" s="17">
        <v>12.621359223300971</v>
      </c>
      <c r="AP52" s="17">
        <v>7.7669902912621351</v>
      </c>
      <c r="AQ52" s="17">
        <v>2.912621359223301</v>
      </c>
      <c r="AR52" s="17">
        <v>5.825242718446602</v>
      </c>
      <c r="AS52" s="17">
        <v>4.8543689320388346</v>
      </c>
      <c r="AT52" s="17">
        <v>2.912621359223301</v>
      </c>
      <c r="AU52" s="17">
        <v>24.271844660194176</v>
      </c>
      <c r="AV52" s="29">
        <v>24.97256266730685</v>
      </c>
    </row>
    <row r="53" spans="1:48" ht="14.25" customHeight="1" x14ac:dyDescent="0.15">
      <c r="A53" s="5"/>
      <c r="B53" s="2"/>
      <c r="C53" s="23" t="s">
        <v>339</v>
      </c>
      <c r="D53" s="13">
        <v>18</v>
      </c>
      <c r="E53" s="17">
        <v>5.5555555555555554</v>
      </c>
      <c r="F53" s="17">
        <v>5.5555555555555554</v>
      </c>
      <c r="G53" s="17">
        <v>27.777777777777779</v>
      </c>
      <c r="H53" s="17">
        <v>27.777777777777779</v>
      </c>
      <c r="I53" s="17">
        <v>11.111111111111111</v>
      </c>
      <c r="J53" s="17">
        <v>0</v>
      </c>
      <c r="K53" s="17">
        <v>5.5555555555555554</v>
      </c>
      <c r="L53" s="17">
        <v>0</v>
      </c>
      <c r="M53" s="17">
        <v>0</v>
      </c>
      <c r="N53" s="17">
        <v>0</v>
      </c>
      <c r="O53" s="17">
        <v>0</v>
      </c>
      <c r="P53" s="17">
        <v>5.5555555555555554</v>
      </c>
      <c r="Q53" s="17">
        <v>11.111111111111111</v>
      </c>
      <c r="R53" s="29">
        <v>16.173521168805291</v>
      </c>
      <c r="S53" s="13">
        <v>18</v>
      </c>
      <c r="T53" s="17">
        <v>5.5555555555555554</v>
      </c>
      <c r="U53" s="17">
        <v>0</v>
      </c>
      <c r="V53" s="17">
        <v>0</v>
      </c>
      <c r="W53" s="17">
        <v>22.222222222222221</v>
      </c>
      <c r="X53" s="17">
        <v>0</v>
      </c>
      <c r="Y53" s="17">
        <v>5.5555555555555554</v>
      </c>
      <c r="Z53" s="17">
        <v>5.5555555555555554</v>
      </c>
      <c r="AA53" s="17">
        <v>11.111111111111111</v>
      </c>
      <c r="AB53" s="17">
        <v>5.5555555555555554</v>
      </c>
      <c r="AC53" s="17">
        <v>11.111111111111111</v>
      </c>
      <c r="AD53" s="17">
        <v>0</v>
      </c>
      <c r="AE53" s="17">
        <v>5.5555555555555554</v>
      </c>
      <c r="AF53" s="17">
        <v>27.777777777777779</v>
      </c>
      <c r="AG53" s="29">
        <v>44.387930060428616</v>
      </c>
      <c r="AH53" s="13">
        <v>18</v>
      </c>
      <c r="AI53" s="17">
        <v>0</v>
      </c>
      <c r="AJ53" s="17">
        <v>5.5555555555555554</v>
      </c>
      <c r="AK53" s="17">
        <v>16.666666666666664</v>
      </c>
      <c r="AL53" s="17">
        <v>16.666666666666664</v>
      </c>
      <c r="AM53" s="17">
        <v>22.222222222222221</v>
      </c>
      <c r="AN53" s="17">
        <v>0</v>
      </c>
      <c r="AO53" s="17">
        <v>5.5555555555555554</v>
      </c>
      <c r="AP53" s="17">
        <v>0</v>
      </c>
      <c r="AQ53" s="17">
        <v>0</v>
      </c>
      <c r="AR53" s="17">
        <v>0</v>
      </c>
      <c r="AS53" s="17">
        <v>0</v>
      </c>
      <c r="AT53" s="17">
        <v>5.5555555555555554</v>
      </c>
      <c r="AU53" s="17">
        <v>27.777777777777779</v>
      </c>
      <c r="AV53" s="29">
        <v>22.06019214927386</v>
      </c>
    </row>
    <row r="54" spans="1:48" ht="14.25" customHeight="1" x14ac:dyDescent="0.15">
      <c r="A54" s="5"/>
      <c r="B54" s="2"/>
      <c r="C54" s="23" t="s">
        <v>62</v>
      </c>
      <c r="D54" s="13">
        <v>12</v>
      </c>
      <c r="E54" s="17">
        <v>16.666666666666664</v>
      </c>
      <c r="F54" s="17">
        <v>0</v>
      </c>
      <c r="G54" s="17">
        <v>16.666666666666664</v>
      </c>
      <c r="H54" s="17">
        <v>8.3333333333333321</v>
      </c>
      <c r="I54" s="17">
        <v>0</v>
      </c>
      <c r="J54" s="17">
        <v>8.3333333333333321</v>
      </c>
      <c r="K54" s="17">
        <v>8.3333333333333321</v>
      </c>
      <c r="L54" s="17">
        <v>8.3333333333333321</v>
      </c>
      <c r="M54" s="17">
        <v>8.3333333333333321</v>
      </c>
      <c r="N54" s="17">
        <v>0</v>
      </c>
      <c r="O54" s="17">
        <v>0</v>
      </c>
      <c r="P54" s="17">
        <v>8.3333333333333321</v>
      </c>
      <c r="Q54" s="17">
        <v>16.666666666666664</v>
      </c>
      <c r="R54" s="29">
        <v>24.60878010878011</v>
      </c>
      <c r="S54" s="13">
        <v>12</v>
      </c>
      <c r="T54" s="17">
        <v>50</v>
      </c>
      <c r="U54" s="17">
        <v>0</v>
      </c>
      <c r="V54" s="17">
        <v>0</v>
      </c>
      <c r="W54" s="17">
        <v>0</v>
      </c>
      <c r="X54" s="17">
        <v>0</v>
      </c>
      <c r="Y54" s="17">
        <v>0</v>
      </c>
      <c r="Z54" s="17">
        <v>0</v>
      </c>
      <c r="AA54" s="17">
        <v>0</v>
      </c>
      <c r="AB54" s="17">
        <v>8.3333333333333321</v>
      </c>
      <c r="AC54" s="17">
        <v>0</v>
      </c>
      <c r="AD54" s="17">
        <v>8.3333333333333321</v>
      </c>
      <c r="AE54" s="17">
        <v>0</v>
      </c>
      <c r="AF54" s="17">
        <v>33.333333333333329</v>
      </c>
      <c r="AG54" s="29">
        <v>10.855263157894736</v>
      </c>
      <c r="AH54" s="13">
        <v>12</v>
      </c>
      <c r="AI54" s="17">
        <v>16.666666666666664</v>
      </c>
      <c r="AJ54" s="17">
        <v>0</v>
      </c>
      <c r="AK54" s="17">
        <v>8.3333333333333321</v>
      </c>
      <c r="AL54" s="17">
        <v>0</v>
      </c>
      <c r="AM54" s="17">
        <v>8.3333333333333321</v>
      </c>
      <c r="AN54" s="17">
        <v>16.666666666666664</v>
      </c>
      <c r="AO54" s="17">
        <v>0</v>
      </c>
      <c r="AP54" s="17">
        <v>0</v>
      </c>
      <c r="AQ54" s="17">
        <v>8.3333333333333321</v>
      </c>
      <c r="AR54" s="17">
        <v>0</v>
      </c>
      <c r="AS54" s="17">
        <v>0</v>
      </c>
      <c r="AT54" s="17">
        <v>0</v>
      </c>
      <c r="AU54" s="17">
        <v>41.666666666666671</v>
      </c>
      <c r="AV54" s="29">
        <v>14.827315541601255</v>
      </c>
    </row>
    <row r="55" spans="1:48" ht="14.25" customHeight="1" x14ac:dyDescent="0.15">
      <c r="A55" s="5"/>
      <c r="B55" s="3"/>
      <c r="C55" s="24" t="s">
        <v>2</v>
      </c>
      <c r="D55" s="14">
        <v>21</v>
      </c>
      <c r="E55" s="15">
        <v>19.047619047619047</v>
      </c>
      <c r="F55" s="15">
        <v>4.7619047619047619</v>
      </c>
      <c r="G55" s="15">
        <v>0</v>
      </c>
      <c r="H55" s="15">
        <v>23.809523809523807</v>
      </c>
      <c r="I55" s="15">
        <v>14.285714285714285</v>
      </c>
      <c r="J55" s="15">
        <v>0</v>
      </c>
      <c r="K55" s="15">
        <v>14.285714285714285</v>
      </c>
      <c r="L55" s="15">
        <v>14.285714285714285</v>
      </c>
      <c r="M55" s="15">
        <v>0</v>
      </c>
      <c r="N55" s="15">
        <v>0</v>
      </c>
      <c r="O55" s="15">
        <v>0</v>
      </c>
      <c r="P55" s="15">
        <v>0</v>
      </c>
      <c r="Q55" s="15">
        <v>9.5238095238095237</v>
      </c>
      <c r="R55" s="19">
        <v>15.280498345949612</v>
      </c>
      <c r="S55" s="14">
        <v>21</v>
      </c>
      <c r="T55" s="15">
        <v>33.333333333333329</v>
      </c>
      <c r="U55" s="15">
        <v>0</v>
      </c>
      <c r="V55" s="15">
        <v>0</v>
      </c>
      <c r="W55" s="15">
        <v>9.5238095238095237</v>
      </c>
      <c r="X55" s="15">
        <v>0</v>
      </c>
      <c r="Y55" s="15">
        <v>9.5238095238095237</v>
      </c>
      <c r="Z55" s="15">
        <v>0</v>
      </c>
      <c r="AA55" s="15">
        <v>9.5238095238095237</v>
      </c>
      <c r="AB55" s="15">
        <v>4.7619047619047619</v>
      </c>
      <c r="AC55" s="15">
        <v>0</v>
      </c>
      <c r="AD55" s="15">
        <v>14.285714285714285</v>
      </c>
      <c r="AE55" s="15">
        <v>14.285714285714285</v>
      </c>
      <c r="AF55" s="15">
        <v>4.7619047619047619</v>
      </c>
      <c r="AG55" s="19">
        <v>34.54981538069773</v>
      </c>
      <c r="AH55" s="14">
        <v>21</v>
      </c>
      <c r="AI55" s="15">
        <v>14.285714285714285</v>
      </c>
      <c r="AJ55" s="15">
        <v>0</v>
      </c>
      <c r="AK55" s="15">
        <v>9.5238095238095237</v>
      </c>
      <c r="AL55" s="15">
        <v>4.7619047619047619</v>
      </c>
      <c r="AM55" s="15">
        <v>19.047619047619047</v>
      </c>
      <c r="AN55" s="15">
        <v>14.285714285714285</v>
      </c>
      <c r="AO55" s="15">
        <v>9.5238095238095237</v>
      </c>
      <c r="AP55" s="15">
        <v>9.5238095238095237</v>
      </c>
      <c r="AQ55" s="15">
        <v>0</v>
      </c>
      <c r="AR55" s="15">
        <v>4.7619047619047619</v>
      </c>
      <c r="AS55" s="15">
        <v>0</v>
      </c>
      <c r="AT55" s="15">
        <v>4.7619047619047619</v>
      </c>
      <c r="AU55" s="15">
        <v>9.5238095238095237</v>
      </c>
      <c r="AV55" s="19">
        <v>20.642719626807754</v>
      </c>
    </row>
    <row r="56" spans="1:48" ht="14.25" hidden="1" customHeight="1" x14ac:dyDescent="0.15">
      <c r="A56" s="5"/>
      <c r="B56" s="31" t="s">
        <v>95</v>
      </c>
      <c r="C56" s="23" t="s">
        <v>58</v>
      </c>
      <c r="D56" s="13">
        <v>1156</v>
      </c>
      <c r="E56" s="17">
        <v>8.6505190311418687</v>
      </c>
      <c r="F56" s="17">
        <v>1.2975778546712802</v>
      </c>
      <c r="G56" s="17">
        <v>10.294117647058822</v>
      </c>
      <c r="H56" s="17">
        <v>11.418685121107266</v>
      </c>
      <c r="I56" s="17">
        <v>10.380622837370241</v>
      </c>
      <c r="J56" s="17">
        <v>9.1695501730103803</v>
      </c>
      <c r="K56" s="17">
        <v>10.380622837370241</v>
      </c>
      <c r="L56" s="17">
        <v>5.1903114186851207</v>
      </c>
      <c r="M56" s="17">
        <v>3.2006920415224913</v>
      </c>
      <c r="N56" s="17">
        <v>4.844290657439446</v>
      </c>
      <c r="O56" s="17">
        <v>3.5467128027681665</v>
      </c>
      <c r="P56" s="17">
        <v>3.8062283737024223</v>
      </c>
      <c r="Q56" s="17">
        <v>17.820069204152251</v>
      </c>
      <c r="R56" s="29">
        <v>22.809091270022691</v>
      </c>
      <c r="S56" s="13">
        <v>1156</v>
      </c>
      <c r="T56" s="17">
        <v>18.252595155709344</v>
      </c>
      <c r="U56" s="17">
        <v>0.17301038062283738</v>
      </c>
      <c r="V56" s="17">
        <v>1.9896193771626298</v>
      </c>
      <c r="W56" s="17">
        <v>6.2283737024221448</v>
      </c>
      <c r="X56" s="17">
        <v>3.9792387543252596</v>
      </c>
      <c r="Y56" s="17">
        <v>5.0173010380622838</v>
      </c>
      <c r="Z56" s="17">
        <v>6.1418685121107259</v>
      </c>
      <c r="AA56" s="17">
        <v>5.7958477508650521</v>
      </c>
      <c r="AB56" s="17">
        <v>3.027681660899654</v>
      </c>
      <c r="AC56" s="17">
        <v>5.3633217993079585</v>
      </c>
      <c r="AD56" s="17">
        <v>5.8823529411764701</v>
      </c>
      <c r="AE56" s="17">
        <v>13.84083044982699</v>
      </c>
      <c r="AF56" s="17">
        <v>24.307958477508652</v>
      </c>
      <c r="AG56" s="29">
        <v>35.482990936865264</v>
      </c>
      <c r="AH56" s="13">
        <v>1156</v>
      </c>
      <c r="AI56" s="17">
        <v>3.8062283737024223</v>
      </c>
      <c r="AJ56" s="17">
        <v>2.3356401384083045</v>
      </c>
      <c r="AK56" s="17">
        <v>5.1903114186851207</v>
      </c>
      <c r="AL56" s="17">
        <v>8.8235294117647065</v>
      </c>
      <c r="AM56" s="17">
        <v>10.121107266435986</v>
      </c>
      <c r="AN56" s="17">
        <v>9.8615916955017298</v>
      </c>
      <c r="AO56" s="17">
        <v>8.7370242214532876</v>
      </c>
      <c r="AP56" s="17">
        <v>6.0553633217993079</v>
      </c>
      <c r="AQ56" s="17">
        <v>5.3633217993079585</v>
      </c>
      <c r="AR56" s="17">
        <v>6.3148788927335637</v>
      </c>
      <c r="AS56" s="17">
        <v>2.8546712802768166</v>
      </c>
      <c r="AT56" s="17">
        <v>4.1522491349480966</v>
      </c>
      <c r="AU56" s="17">
        <v>26.384083044982699</v>
      </c>
      <c r="AV56" s="29">
        <v>26.788662867812373</v>
      </c>
    </row>
    <row r="57" spans="1:48" ht="14.25" hidden="1" customHeight="1" x14ac:dyDescent="0.15">
      <c r="A57" s="5"/>
      <c r="B57" s="31" t="s">
        <v>96</v>
      </c>
      <c r="C57" s="23" t="s">
        <v>59</v>
      </c>
      <c r="D57" s="13">
        <v>113</v>
      </c>
      <c r="E57" s="17">
        <v>15.929203539823009</v>
      </c>
      <c r="F57" s="17">
        <v>0.88495575221238942</v>
      </c>
      <c r="G57" s="17">
        <v>6.1946902654867255</v>
      </c>
      <c r="H57" s="17">
        <v>13.274336283185843</v>
      </c>
      <c r="I57" s="17">
        <v>10.619469026548673</v>
      </c>
      <c r="J57" s="17">
        <v>6.1946902654867255</v>
      </c>
      <c r="K57" s="17">
        <v>9.7345132743362832</v>
      </c>
      <c r="L57" s="17">
        <v>7.9646017699115044</v>
      </c>
      <c r="M57" s="17">
        <v>2.6548672566371683</v>
      </c>
      <c r="N57" s="17">
        <v>7.0796460176991154</v>
      </c>
      <c r="O57" s="17">
        <v>1.7699115044247788</v>
      </c>
      <c r="P57" s="17">
        <v>1.7699115044247788</v>
      </c>
      <c r="Q57" s="17">
        <v>15.929203539823009</v>
      </c>
      <c r="R57" s="29">
        <v>21.509734737220398</v>
      </c>
      <c r="S57" s="13">
        <v>113</v>
      </c>
      <c r="T57" s="17">
        <v>32.743362831858406</v>
      </c>
      <c r="U57" s="17">
        <v>0</v>
      </c>
      <c r="V57" s="17">
        <v>0.88495575221238942</v>
      </c>
      <c r="W57" s="17">
        <v>3.5398230088495577</v>
      </c>
      <c r="X57" s="17">
        <v>4.4247787610619467</v>
      </c>
      <c r="Y57" s="17">
        <v>0.88495575221238942</v>
      </c>
      <c r="Z57" s="17">
        <v>7.0796460176991154</v>
      </c>
      <c r="AA57" s="17">
        <v>6.1946902654867255</v>
      </c>
      <c r="AB57" s="17">
        <v>0.88495575221238942</v>
      </c>
      <c r="AC57" s="17">
        <v>3.5398230088495577</v>
      </c>
      <c r="AD57" s="17">
        <v>7.9646017699115044</v>
      </c>
      <c r="AE57" s="17">
        <v>11.504424778761061</v>
      </c>
      <c r="AF57" s="17">
        <v>20.353982300884958</v>
      </c>
      <c r="AG57" s="29">
        <v>33.484533984533989</v>
      </c>
      <c r="AH57" s="13">
        <v>113</v>
      </c>
      <c r="AI57" s="17">
        <v>7.9646017699115044</v>
      </c>
      <c r="AJ57" s="17">
        <v>0</v>
      </c>
      <c r="AK57" s="17">
        <v>10.619469026548673</v>
      </c>
      <c r="AL57" s="17">
        <v>9.7345132743362832</v>
      </c>
      <c r="AM57" s="17">
        <v>10.619469026548673</v>
      </c>
      <c r="AN57" s="17">
        <v>7.0796460176991154</v>
      </c>
      <c r="AO57" s="17">
        <v>7.0796460176991154</v>
      </c>
      <c r="AP57" s="17">
        <v>3.5398230088495577</v>
      </c>
      <c r="AQ57" s="17">
        <v>4.4247787610619467</v>
      </c>
      <c r="AR57" s="17">
        <v>7.0796460176991154</v>
      </c>
      <c r="AS57" s="17">
        <v>3.5398230088495577</v>
      </c>
      <c r="AT57" s="17">
        <v>1.7699115044247788</v>
      </c>
      <c r="AU57" s="17">
        <v>26.548672566371685</v>
      </c>
      <c r="AV57" s="29">
        <v>22.275553615060058</v>
      </c>
    </row>
    <row r="58" spans="1:48" ht="14.25" hidden="1" customHeight="1" x14ac:dyDescent="0.15">
      <c r="A58" s="5"/>
      <c r="B58" s="31" t="s">
        <v>94</v>
      </c>
      <c r="C58" s="23" t="s">
        <v>60</v>
      </c>
      <c r="D58" s="13">
        <v>73</v>
      </c>
      <c r="E58" s="17">
        <v>17.80821917808219</v>
      </c>
      <c r="F58" s="17">
        <v>2.7397260273972601</v>
      </c>
      <c r="G58" s="17">
        <v>17.80821917808219</v>
      </c>
      <c r="H58" s="17">
        <v>15.068493150684931</v>
      </c>
      <c r="I58" s="17">
        <v>6.8493150684931505</v>
      </c>
      <c r="J58" s="17">
        <v>5.4794520547945202</v>
      </c>
      <c r="K58" s="17">
        <v>2.7397260273972601</v>
      </c>
      <c r="L58" s="17">
        <v>9.5890410958904102</v>
      </c>
      <c r="M58" s="17">
        <v>1.3698630136986301</v>
      </c>
      <c r="N58" s="17">
        <v>2.7397260273972601</v>
      </c>
      <c r="O58" s="17">
        <v>1.3698630136986301</v>
      </c>
      <c r="P58" s="17">
        <v>2.7397260273972601</v>
      </c>
      <c r="Q58" s="17">
        <v>13.698630136986301</v>
      </c>
      <c r="R58" s="29">
        <v>16.142771767792677</v>
      </c>
      <c r="S58" s="13">
        <v>73</v>
      </c>
      <c r="T58" s="17">
        <v>32.87671232876712</v>
      </c>
      <c r="U58" s="17">
        <v>1.3698630136986301</v>
      </c>
      <c r="V58" s="17">
        <v>4.10958904109589</v>
      </c>
      <c r="W58" s="17">
        <v>2.7397260273972601</v>
      </c>
      <c r="X58" s="17">
        <v>0</v>
      </c>
      <c r="Y58" s="17">
        <v>1.3698630136986301</v>
      </c>
      <c r="Z58" s="17">
        <v>2.7397260273972601</v>
      </c>
      <c r="AA58" s="17">
        <v>8.2191780821917799</v>
      </c>
      <c r="AB58" s="17">
        <v>0</v>
      </c>
      <c r="AC58" s="17">
        <v>0</v>
      </c>
      <c r="AD58" s="17">
        <v>6.8493150684931505</v>
      </c>
      <c r="AE58" s="17">
        <v>15.068493150684931</v>
      </c>
      <c r="AF58" s="17">
        <v>24.657534246575342</v>
      </c>
      <c r="AG58" s="29">
        <v>29.856000802524871</v>
      </c>
      <c r="AH58" s="13">
        <v>73</v>
      </c>
      <c r="AI58" s="17">
        <v>10.95890410958904</v>
      </c>
      <c r="AJ58" s="17">
        <v>1.3698630136986301</v>
      </c>
      <c r="AK58" s="17">
        <v>13.698630136986301</v>
      </c>
      <c r="AL58" s="17">
        <v>9.5890410958904102</v>
      </c>
      <c r="AM58" s="17">
        <v>8.2191780821917799</v>
      </c>
      <c r="AN58" s="17">
        <v>8.2191780821917799</v>
      </c>
      <c r="AO58" s="17">
        <v>6.8493150684931505</v>
      </c>
      <c r="AP58" s="17">
        <v>5.4794520547945202</v>
      </c>
      <c r="AQ58" s="17">
        <v>1.3698630136986301</v>
      </c>
      <c r="AR58" s="17">
        <v>1.3698630136986301</v>
      </c>
      <c r="AS58" s="17">
        <v>1.3698630136986301</v>
      </c>
      <c r="AT58" s="17">
        <v>2.7397260273972601</v>
      </c>
      <c r="AU58" s="17">
        <v>28.767123287671232</v>
      </c>
      <c r="AV58" s="29">
        <v>18.151441518946552</v>
      </c>
    </row>
    <row r="59" spans="1:48" ht="14.25" hidden="1" customHeight="1" x14ac:dyDescent="0.15">
      <c r="A59" s="5"/>
      <c r="B59" s="2"/>
      <c r="C59" s="23" t="s">
        <v>61</v>
      </c>
      <c r="D59" s="13">
        <v>72</v>
      </c>
      <c r="E59" s="17">
        <v>12.5</v>
      </c>
      <c r="F59" s="17">
        <v>1.3888888888888888</v>
      </c>
      <c r="G59" s="17">
        <v>6.9444444444444446</v>
      </c>
      <c r="H59" s="17">
        <v>9.7222222222222232</v>
      </c>
      <c r="I59" s="17">
        <v>8.3333333333333321</v>
      </c>
      <c r="J59" s="17">
        <v>5.5555555555555554</v>
      </c>
      <c r="K59" s="17">
        <v>8.3333333333333321</v>
      </c>
      <c r="L59" s="17">
        <v>9.7222222222222232</v>
      </c>
      <c r="M59" s="17">
        <v>1.3888888888888888</v>
      </c>
      <c r="N59" s="17">
        <v>5.5555555555555554</v>
      </c>
      <c r="O59" s="17">
        <v>2.7777777777777777</v>
      </c>
      <c r="P59" s="17">
        <v>5.5555555555555554</v>
      </c>
      <c r="Q59" s="17">
        <v>22.222222222222221</v>
      </c>
      <c r="R59" s="29">
        <v>24.622505696309126</v>
      </c>
      <c r="S59" s="13">
        <v>72</v>
      </c>
      <c r="T59" s="17">
        <v>30.555555555555557</v>
      </c>
      <c r="U59" s="17">
        <v>0</v>
      </c>
      <c r="V59" s="17">
        <v>0</v>
      </c>
      <c r="W59" s="17">
        <v>1.3888888888888888</v>
      </c>
      <c r="X59" s="17">
        <v>0</v>
      </c>
      <c r="Y59" s="17">
        <v>1.3888888888888888</v>
      </c>
      <c r="Z59" s="17">
        <v>6.9444444444444446</v>
      </c>
      <c r="AA59" s="17">
        <v>6.9444444444444446</v>
      </c>
      <c r="AB59" s="17">
        <v>0</v>
      </c>
      <c r="AC59" s="17">
        <v>1.3888888888888888</v>
      </c>
      <c r="AD59" s="17">
        <v>5.5555555555555554</v>
      </c>
      <c r="AE59" s="17">
        <v>19.444444444444446</v>
      </c>
      <c r="AF59" s="17">
        <v>26.388888888888889</v>
      </c>
      <c r="AG59" s="29">
        <v>37.147349505840069</v>
      </c>
      <c r="AH59" s="13">
        <v>72</v>
      </c>
      <c r="AI59" s="17">
        <v>6.9444444444444446</v>
      </c>
      <c r="AJ59" s="17">
        <v>0</v>
      </c>
      <c r="AK59" s="17">
        <v>4.1666666666666661</v>
      </c>
      <c r="AL59" s="17">
        <v>9.7222222222222232</v>
      </c>
      <c r="AM59" s="17">
        <v>8.3333333333333321</v>
      </c>
      <c r="AN59" s="17">
        <v>4.1666666666666661</v>
      </c>
      <c r="AO59" s="17">
        <v>13.888888888888889</v>
      </c>
      <c r="AP59" s="17">
        <v>8.3333333333333321</v>
      </c>
      <c r="AQ59" s="17">
        <v>1.3888888888888888</v>
      </c>
      <c r="AR59" s="17">
        <v>2.7777777777777777</v>
      </c>
      <c r="AS59" s="17">
        <v>6.9444444444444446</v>
      </c>
      <c r="AT59" s="17">
        <v>2.7777777777777777</v>
      </c>
      <c r="AU59" s="17">
        <v>30.555555555555557</v>
      </c>
      <c r="AV59" s="29">
        <v>26.616560208625518</v>
      </c>
    </row>
    <row r="60" spans="1:48" ht="14.25" hidden="1" customHeight="1" x14ac:dyDescent="0.15">
      <c r="A60" s="5"/>
      <c r="B60" s="2"/>
      <c r="C60" s="23" t="s">
        <v>339</v>
      </c>
      <c r="D60" s="13">
        <v>17</v>
      </c>
      <c r="E60" s="17">
        <v>5.8823529411764701</v>
      </c>
      <c r="F60" s="17">
        <v>5.8823529411764701</v>
      </c>
      <c r="G60" s="17">
        <v>29.411764705882355</v>
      </c>
      <c r="H60" s="17">
        <v>29.411764705882355</v>
      </c>
      <c r="I60" s="17">
        <v>11.76470588235294</v>
      </c>
      <c r="J60" s="17">
        <v>0</v>
      </c>
      <c r="K60" s="17">
        <v>0</v>
      </c>
      <c r="L60" s="17">
        <v>0</v>
      </c>
      <c r="M60" s="17">
        <v>0</v>
      </c>
      <c r="N60" s="17">
        <v>0</v>
      </c>
      <c r="O60" s="17">
        <v>0</v>
      </c>
      <c r="P60" s="17">
        <v>5.8823529411764701</v>
      </c>
      <c r="Q60" s="17">
        <v>11.76470588235294</v>
      </c>
      <c r="R60" s="29">
        <v>15.585089246725643</v>
      </c>
      <c r="S60" s="13">
        <v>17</v>
      </c>
      <c r="T60" s="17">
        <v>5.8823529411764701</v>
      </c>
      <c r="U60" s="17">
        <v>0</v>
      </c>
      <c r="V60" s="17">
        <v>0</v>
      </c>
      <c r="W60" s="17">
        <v>23.52941176470588</v>
      </c>
      <c r="X60" s="17">
        <v>0</v>
      </c>
      <c r="Y60" s="17">
        <v>5.8823529411764701</v>
      </c>
      <c r="Z60" s="17">
        <v>5.8823529411764701</v>
      </c>
      <c r="AA60" s="17">
        <v>11.76470588235294</v>
      </c>
      <c r="AB60" s="17">
        <v>5.8823529411764701</v>
      </c>
      <c r="AC60" s="17">
        <v>11.76470588235294</v>
      </c>
      <c r="AD60" s="17">
        <v>0</v>
      </c>
      <c r="AE60" s="17">
        <v>5.8823529411764701</v>
      </c>
      <c r="AF60" s="17">
        <v>23.52941176470588</v>
      </c>
      <c r="AG60" s="29">
        <v>44.387930060428616</v>
      </c>
      <c r="AH60" s="13">
        <v>17</v>
      </c>
      <c r="AI60" s="17">
        <v>0</v>
      </c>
      <c r="AJ60" s="17">
        <v>5.8823529411764701</v>
      </c>
      <c r="AK60" s="17">
        <v>17.647058823529413</v>
      </c>
      <c r="AL60" s="17">
        <v>17.647058823529413</v>
      </c>
      <c r="AM60" s="17">
        <v>23.52941176470588</v>
      </c>
      <c r="AN60" s="17">
        <v>0</v>
      </c>
      <c r="AO60" s="17">
        <v>5.8823529411764701</v>
      </c>
      <c r="AP60" s="17">
        <v>0</v>
      </c>
      <c r="AQ60" s="17">
        <v>0</v>
      </c>
      <c r="AR60" s="17">
        <v>0</v>
      </c>
      <c r="AS60" s="17">
        <v>0</v>
      </c>
      <c r="AT60" s="17">
        <v>5.8823529411764701</v>
      </c>
      <c r="AU60" s="17">
        <v>23.52941176470588</v>
      </c>
      <c r="AV60" s="29">
        <v>22.06019214927386</v>
      </c>
    </row>
    <row r="61" spans="1:48" ht="14.25" hidden="1" customHeight="1" x14ac:dyDescent="0.15">
      <c r="A61" s="5"/>
      <c r="B61" s="2"/>
      <c r="C61" s="23" t="s">
        <v>62</v>
      </c>
      <c r="D61" s="13">
        <v>8</v>
      </c>
      <c r="E61" s="17">
        <v>25</v>
      </c>
      <c r="F61" s="17">
        <v>0</v>
      </c>
      <c r="G61" s="17">
        <v>25</v>
      </c>
      <c r="H61" s="17">
        <v>12.5</v>
      </c>
      <c r="I61" s="17">
        <v>0</v>
      </c>
      <c r="J61" s="17">
        <v>0</v>
      </c>
      <c r="K61" s="17">
        <v>0</v>
      </c>
      <c r="L61" s="17">
        <v>12.5</v>
      </c>
      <c r="M61" s="17">
        <v>12.5</v>
      </c>
      <c r="N61" s="17">
        <v>0</v>
      </c>
      <c r="O61" s="17">
        <v>0</v>
      </c>
      <c r="P61" s="17">
        <v>12.5</v>
      </c>
      <c r="Q61" s="17">
        <v>0</v>
      </c>
      <c r="R61" s="29">
        <v>25.135975135975137</v>
      </c>
      <c r="S61" s="13">
        <v>8</v>
      </c>
      <c r="T61" s="17">
        <v>37.5</v>
      </c>
      <c r="U61" s="17">
        <v>0</v>
      </c>
      <c r="V61" s="17">
        <v>0</v>
      </c>
      <c r="W61" s="17">
        <v>0</v>
      </c>
      <c r="X61" s="17">
        <v>0</v>
      </c>
      <c r="Y61" s="17">
        <v>0</v>
      </c>
      <c r="Z61" s="17">
        <v>0</v>
      </c>
      <c r="AA61" s="17">
        <v>0</v>
      </c>
      <c r="AB61" s="17">
        <v>12.5</v>
      </c>
      <c r="AC61" s="17">
        <v>0</v>
      </c>
      <c r="AD61" s="17">
        <v>12.5</v>
      </c>
      <c r="AE61" s="17">
        <v>0</v>
      </c>
      <c r="AF61" s="17">
        <v>37.5</v>
      </c>
      <c r="AG61" s="29">
        <v>17.368421052631579</v>
      </c>
      <c r="AH61" s="13">
        <v>8</v>
      </c>
      <c r="AI61" s="17">
        <v>25</v>
      </c>
      <c r="AJ61" s="17">
        <v>0</v>
      </c>
      <c r="AK61" s="17">
        <v>12.5</v>
      </c>
      <c r="AL61" s="17">
        <v>0</v>
      </c>
      <c r="AM61" s="17">
        <v>0</v>
      </c>
      <c r="AN61" s="17">
        <v>12.5</v>
      </c>
      <c r="AO61" s="17">
        <v>0</v>
      </c>
      <c r="AP61" s="17">
        <v>0</v>
      </c>
      <c r="AQ61" s="17">
        <v>12.5</v>
      </c>
      <c r="AR61" s="17">
        <v>0</v>
      </c>
      <c r="AS61" s="17">
        <v>0</v>
      </c>
      <c r="AT61" s="17">
        <v>0</v>
      </c>
      <c r="AU61" s="17">
        <v>37.5</v>
      </c>
      <c r="AV61" s="29">
        <v>13.424908424908427</v>
      </c>
    </row>
    <row r="62" spans="1:48" ht="14.25" hidden="1" customHeight="1" x14ac:dyDescent="0.15">
      <c r="A62" s="5"/>
      <c r="B62" s="6"/>
      <c r="C62" s="24" t="s">
        <v>2</v>
      </c>
      <c r="D62" s="14">
        <v>20</v>
      </c>
      <c r="E62" s="15">
        <v>15</v>
      </c>
      <c r="F62" s="15">
        <v>5</v>
      </c>
      <c r="G62" s="15">
        <v>0</v>
      </c>
      <c r="H62" s="15">
        <v>25</v>
      </c>
      <c r="I62" s="15">
        <v>15</v>
      </c>
      <c r="J62" s="15">
        <v>0</v>
      </c>
      <c r="K62" s="15">
        <v>15</v>
      </c>
      <c r="L62" s="15">
        <v>15</v>
      </c>
      <c r="M62" s="15">
        <v>0</v>
      </c>
      <c r="N62" s="15">
        <v>0</v>
      </c>
      <c r="O62" s="15">
        <v>0</v>
      </c>
      <c r="P62" s="15">
        <v>0</v>
      </c>
      <c r="Q62" s="15">
        <v>10</v>
      </c>
      <c r="R62" s="19">
        <v>16.129414920724589</v>
      </c>
      <c r="S62" s="14">
        <v>20</v>
      </c>
      <c r="T62" s="15">
        <v>30</v>
      </c>
      <c r="U62" s="15">
        <v>0</v>
      </c>
      <c r="V62" s="15">
        <v>0</v>
      </c>
      <c r="W62" s="15">
        <v>10</v>
      </c>
      <c r="X62" s="15">
        <v>0</v>
      </c>
      <c r="Y62" s="15">
        <v>10</v>
      </c>
      <c r="Z62" s="15">
        <v>0</v>
      </c>
      <c r="AA62" s="15">
        <v>10</v>
      </c>
      <c r="AB62" s="15">
        <v>5</v>
      </c>
      <c r="AC62" s="15">
        <v>0</v>
      </c>
      <c r="AD62" s="15">
        <v>15</v>
      </c>
      <c r="AE62" s="15">
        <v>15</v>
      </c>
      <c r="AF62" s="15">
        <v>5</v>
      </c>
      <c r="AG62" s="19">
        <v>36.368226716523928</v>
      </c>
      <c r="AH62" s="14">
        <v>20</v>
      </c>
      <c r="AI62" s="15">
        <v>10</v>
      </c>
      <c r="AJ62" s="15">
        <v>0</v>
      </c>
      <c r="AK62" s="15">
        <v>10</v>
      </c>
      <c r="AL62" s="15">
        <v>5</v>
      </c>
      <c r="AM62" s="15">
        <v>20</v>
      </c>
      <c r="AN62" s="15">
        <v>15</v>
      </c>
      <c r="AO62" s="15">
        <v>10</v>
      </c>
      <c r="AP62" s="15">
        <v>10</v>
      </c>
      <c r="AQ62" s="15">
        <v>0</v>
      </c>
      <c r="AR62" s="15">
        <v>5</v>
      </c>
      <c r="AS62" s="15">
        <v>0</v>
      </c>
      <c r="AT62" s="15">
        <v>5</v>
      </c>
      <c r="AU62" s="15">
        <v>10</v>
      </c>
      <c r="AV62" s="19">
        <v>21.789537383852629</v>
      </c>
    </row>
    <row r="63" spans="1:48" ht="14.25" hidden="1" customHeight="1" x14ac:dyDescent="0.15">
      <c r="A63" s="5"/>
      <c r="B63" s="195" t="s">
        <v>100</v>
      </c>
      <c r="C63" s="23" t="s">
        <v>58</v>
      </c>
      <c r="D63" s="13">
        <v>69</v>
      </c>
      <c r="E63" s="17">
        <v>14.492753623188406</v>
      </c>
      <c r="F63" s="17">
        <v>0</v>
      </c>
      <c r="G63" s="17">
        <v>13.043478260869565</v>
      </c>
      <c r="H63" s="17">
        <v>13.043478260869565</v>
      </c>
      <c r="I63" s="17">
        <v>8.695652173913043</v>
      </c>
      <c r="J63" s="17">
        <v>1.4492753623188406</v>
      </c>
      <c r="K63" s="17">
        <v>2.8985507246376812</v>
      </c>
      <c r="L63" s="17">
        <v>13.043478260869565</v>
      </c>
      <c r="M63" s="17">
        <v>2.8985507246376812</v>
      </c>
      <c r="N63" s="17">
        <v>0</v>
      </c>
      <c r="O63" s="17">
        <v>1.4492753623188406</v>
      </c>
      <c r="P63" s="17">
        <v>13.043478260869565</v>
      </c>
      <c r="Q63" s="17">
        <v>15.942028985507244</v>
      </c>
      <c r="R63" s="29">
        <v>45.797810647880404</v>
      </c>
      <c r="S63" s="13">
        <v>69</v>
      </c>
      <c r="T63" s="17">
        <v>20.289855072463769</v>
      </c>
      <c r="U63" s="17">
        <v>0</v>
      </c>
      <c r="V63" s="17">
        <v>2.8985507246376812</v>
      </c>
      <c r="W63" s="17">
        <v>1.4492753623188406</v>
      </c>
      <c r="X63" s="17">
        <v>4.3478260869565215</v>
      </c>
      <c r="Y63" s="17">
        <v>5.7971014492753623</v>
      </c>
      <c r="Z63" s="17">
        <v>1.4492753623188406</v>
      </c>
      <c r="AA63" s="17">
        <v>5.7971014492753623</v>
      </c>
      <c r="AB63" s="17">
        <v>0</v>
      </c>
      <c r="AC63" s="17">
        <v>2.8985507246376812</v>
      </c>
      <c r="AD63" s="17">
        <v>11.594202898550725</v>
      </c>
      <c r="AE63" s="17">
        <v>17.391304347826086</v>
      </c>
      <c r="AF63" s="17">
        <v>26.086956521739129</v>
      </c>
      <c r="AG63" s="29">
        <v>43.441689029924319</v>
      </c>
      <c r="AH63" s="13">
        <v>69</v>
      </c>
      <c r="AI63" s="17">
        <v>4.3478260869565215</v>
      </c>
      <c r="AJ63" s="17">
        <v>0</v>
      </c>
      <c r="AK63" s="17">
        <v>10.144927536231885</v>
      </c>
      <c r="AL63" s="17">
        <v>11.594202898550725</v>
      </c>
      <c r="AM63" s="17">
        <v>5.7971014492753623</v>
      </c>
      <c r="AN63" s="17">
        <v>8.695652173913043</v>
      </c>
      <c r="AO63" s="17">
        <v>4.3478260869565215</v>
      </c>
      <c r="AP63" s="17">
        <v>2.8985507246376812</v>
      </c>
      <c r="AQ63" s="17">
        <v>4.3478260869565215</v>
      </c>
      <c r="AR63" s="17">
        <v>5.7971014492753623</v>
      </c>
      <c r="AS63" s="17">
        <v>1.4492753623188406</v>
      </c>
      <c r="AT63" s="17">
        <v>8.695652173913043</v>
      </c>
      <c r="AU63" s="17">
        <v>31.884057971014489</v>
      </c>
      <c r="AV63" s="29">
        <v>30.365306640477861</v>
      </c>
    </row>
    <row r="64" spans="1:48" ht="14.25" hidden="1" customHeight="1" x14ac:dyDescent="0.15">
      <c r="A64" s="5"/>
      <c r="B64" s="196"/>
      <c r="C64" s="23" t="s">
        <v>59</v>
      </c>
      <c r="D64" s="13">
        <v>10</v>
      </c>
      <c r="E64" s="17">
        <v>30</v>
      </c>
      <c r="F64" s="17">
        <v>0</v>
      </c>
      <c r="G64" s="17">
        <v>10</v>
      </c>
      <c r="H64" s="17">
        <v>10</v>
      </c>
      <c r="I64" s="17">
        <v>10</v>
      </c>
      <c r="J64" s="17">
        <v>20</v>
      </c>
      <c r="K64" s="17">
        <v>10</v>
      </c>
      <c r="L64" s="17">
        <v>0</v>
      </c>
      <c r="M64" s="17">
        <v>0</v>
      </c>
      <c r="N64" s="17">
        <v>10</v>
      </c>
      <c r="O64" s="17">
        <v>0</v>
      </c>
      <c r="P64" s="17">
        <v>0</v>
      </c>
      <c r="Q64" s="17">
        <v>0</v>
      </c>
      <c r="R64" s="29">
        <v>14.276556776556777</v>
      </c>
      <c r="S64" s="13">
        <v>10</v>
      </c>
      <c r="T64" s="17">
        <v>60</v>
      </c>
      <c r="U64" s="17">
        <v>0</v>
      </c>
      <c r="V64" s="17">
        <v>10</v>
      </c>
      <c r="W64" s="17">
        <v>0</v>
      </c>
      <c r="X64" s="17">
        <v>0</v>
      </c>
      <c r="Y64" s="17">
        <v>0</v>
      </c>
      <c r="Z64" s="17">
        <v>10</v>
      </c>
      <c r="AA64" s="17">
        <v>0</v>
      </c>
      <c r="AB64" s="17">
        <v>0</v>
      </c>
      <c r="AC64" s="17">
        <v>0</v>
      </c>
      <c r="AD64" s="17">
        <v>0</v>
      </c>
      <c r="AE64" s="17">
        <v>10</v>
      </c>
      <c r="AF64" s="17">
        <v>10</v>
      </c>
      <c r="AG64" s="29">
        <v>11.195286195286194</v>
      </c>
      <c r="AH64" s="13">
        <v>10</v>
      </c>
      <c r="AI64" s="17">
        <v>20</v>
      </c>
      <c r="AJ64" s="17">
        <v>10</v>
      </c>
      <c r="AK64" s="17">
        <v>20</v>
      </c>
      <c r="AL64" s="17">
        <v>10</v>
      </c>
      <c r="AM64" s="17">
        <v>0</v>
      </c>
      <c r="AN64" s="17">
        <v>10</v>
      </c>
      <c r="AO64" s="17">
        <v>10</v>
      </c>
      <c r="AP64" s="17">
        <v>0</v>
      </c>
      <c r="AQ64" s="17">
        <v>10</v>
      </c>
      <c r="AR64" s="17">
        <v>0</v>
      </c>
      <c r="AS64" s="17">
        <v>0</v>
      </c>
      <c r="AT64" s="17">
        <v>0</v>
      </c>
      <c r="AU64" s="17">
        <v>10</v>
      </c>
      <c r="AV64" s="29">
        <v>12.803246136579471</v>
      </c>
    </row>
    <row r="65" spans="1:48" ht="14.25" hidden="1" customHeight="1" x14ac:dyDescent="0.15">
      <c r="A65" s="5"/>
      <c r="B65" s="196"/>
      <c r="C65" s="23" t="s">
        <v>60</v>
      </c>
      <c r="D65" s="13">
        <v>16</v>
      </c>
      <c r="E65" s="17">
        <v>18.75</v>
      </c>
      <c r="F65" s="17">
        <v>0</v>
      </c>
      <c r="G65" s="17">
        <v>12.5</v>
      </c>
      <c r="H65" s="17">
        <v>12.5</v>
      </c>
      <c r="I65" s="17">
        <v>0</v>
      </c>
      <c r="J65" s="17">
        <v>6.25</v>
      </c>
      <c r="K65" s="17">
        <v>6.25</v>
      </c>
      <c r="L65" s="17">
        <v>0</v>
      </c>
      <c r="M65" s="17">
        <v>0</v>
      </c>
      <c r="N65" s="17">
        <v>0</v>
      </c>
      <c r="O65" s="17">
        <v>6.25</v>
      </c>
      <c r="P65" s="17">
        <v>6.25</v>
      </c>
      <c r="Q65" s="17">
        <v>31.25</v>
      </c>
      <c r="R65" s="29">
        <v>22.248773313682037</v>
      </c>
      <c r="S65" s="13">
        <v>16</v>
      </c>
      <c r="T65" s="17">
        <v>25</v>
      </c>
      <c r="U65" s="17">
        <v>0</v>
      </c>
      <c r="V65" s="17">
        <v>0</v>
      </c>
      <c r="W65" s="17">
        <v>0</v>
      </c>
      <c r="X65" s="17">
        <v>6.25</v>
      </c>
      <c r="Y65" s="17">
        <v>0</v>
      </c>
      <c r="Z65" s="17">
        <v>0</v>
      </c>
      <c r="AA65" s="17">
        <v>12.5</v>
      </c>
      <c r="AB65" s="17">
        <v>0</v>
      </c>
      <c r="AC65" s="17">
        <v>0</v>
      </c>
      <c r="AD65" s="17">
        <v>18.75</v>
      </c>
      <c r="AE65" s="17">
        <v>6.25</v>
      </c>
      <c r="AF65" s="17">
        <v>31.25</v>
      </c>
      <c r="AG65" s="29">
        <v>30.440771349862256</v>
      </c>
      <c r="AH65" s="13">
        <v>16</v>
      </c>
      <c r="AI65" s="17">
        <v>12.5</v>
      </c>
      <c r="AJ65" s="17">
        <v>0</v>
      </c>
      <c r="AK65" s="17">
        <v>6.25</v>
      </c>
      <c r="AL65" s="17">
        <v>6.25</v>
      </c>
      <c r="AM65" s="17">
        <v>12.5</v>
      </c>
      <c r="AN65" s="17">
        <v>0</v>
      </c>
      <c r="AO65" s="17">
        <v>6.25</v>
      </c>
      <c r="AP65" s="17">
        <v>6.25</v>
      </c>
      <c r="AQ65" s="17">
        <v>0</v>
      </c>
      <c r="AR65" s="17">
        <v>0</v>
      </c>
      <c r="AS65" s="17">
        <v>6.25</v>
      </c>
      <c r="AT65" s="17">
        <v>6.25</v>
      </c>
      <c r="AU65" s="17">
        <v>37.5</v>
      </c>
      <c r="AV65" s="29">
        <v>26.201952845915692</v>
      </c>
    </row>
    <row r="66" spans="1:48" ht="14.25" hidden="1" customHeight="1" x14ac:dyDescent="0.15">
      <c r="A66" s="5"/>
      <c r="B66" s="196"/>
      <c r="C66" s="23" t="s">
        <v>61</v>
      </c>
      <c r="D66" s="13">
        <v>31</v>
      </c>
      <c r="E66" s="17">
        <v>9.67741935483871</v>
      </c>
      <c r="F66" s="17">
        <v>0</v>
      </c>
      <c r="G66" s="17">
        <v>25.806451612903224</v>
      </c>
      <c r="H66" s="17">
        <v>6.4516129032258061</v>
      </c>
      <c r="I66" s="17">
        <v>12.903225806451612</v>
      </c>
      <c r="J66" s="17">
        <v>3.225806451612903</v>
      </c>
      <c r="K66" s="17">
        <v>3.225806451612903</v>
      </c>
      <c r="L66" s="17">
        <v>12.903225806451612</v>
      </c>
      <c r="M66" s="17">
        <v>6.4516129032258061</v>
      </c>
      <c r="N66" s="17">
        <v>9.67741935483871</v>
      </c>
      <c r="O66" s="17">
        <v>0</v>
      </c>
      <c r="P66" s="17">
        <v>0</v>
      </c>
      <c r="Q66" s="17">
        <v>9.67741935483871</v>
      </c>
      <c r="R66" s="29">
        <v>19.114266725402725</v>
      </c>
      <c r="S66" s="13">
        <v>31</v>
      </c>
      <c r="T66" s="17">
        <v>41.935483870967744</v>
      </c>
      <c r="U66" s="17">
        <v>0</v>
      </c>
      <c r="V66" s="17">
        <v>3.225806451612903</v>
      </c>
      <c r="W66" s="17">
        <v>0</v>
      </c>
      <c r="X66" s="17">
        <v>0</v>
      </c>
      <c r="Y66" s="17">
        <v>0</v>
      </c>
      <c r="Z66" s="17">
        <v>3.225806451612903</v>
      </c>
      <c r="AA66" s="17">
        <v>9.67741935483871</v>
      </c>
      <c r="AB66" s="17">
        <v>0</v>
      </c>
      <c r="AC66" s="17">
        <v>0</v>
      </c>
      <c r="AD66" s="17">
        <v>16.129032258064516</v>
      </c>
      <c r="AE66" s="17">
        <v>16.129032258064516</v>
      </c>
      <c r="AF66" s="17">
        <v>9.67741935483871</v>
      </c>
      <c r="AG66" s="29">
        <v>27.321428571428573</v>
      </c>
      <c r="AH66" s="13">
        <v>31</v>
      </c>
      <c r="AI66" s="17">
        <v>6.4516129032258061</v>
      </c>
      <c r="AJ66" s="17">
        <v>0</v>
      </c>
      <c r="AK66" s="17">
        <v>12.903225806451612</v>
      </c>
      <c r="AL66" s="17">
        <v>22.58064516129032</v>
      </c>
      <c r="AM66" s="17">
        <v>9.67741935483871</v>
      </c>
      <c r="AN66" s="17">
        <v>0</v>
      </c>
      <c r="AO66" s="17">
        <v>9.67741935483871</v>
      </c>
      <c r="AP66" s="17">
        <v>6.4516129032258061</v>
      </c>
      <c r="AQ66" s="17">
        <v>6.4516129032258061</v>
      </c>
      <c r="AR66" s="17">
        <v>12.903225806451612</v>
      </c>
      <c r="AS66" s="17">
        <v>0</v>
      </c>
      <c r="AT66" s="17">
        <v>3.225806451612903</v>
      </c>
      <c r="AU66" s="17">
        <v>9.67741935483871</v>
      </c>
      <c r="AV66" s="29">
        <v>22.036852772094942</v>
      </c>
    </row>
    <row r="67" spans="1:48" ht="14.25" hidden="1" customHeight="1" x14ac:dyDescent="0.15">
      <c r="A67" s="5"/>
      <c r="B67" s="33"/>
      <c r="C67" s="23" t="s">
        <v>339</v>
      </c>
      <c r="D67" s="13">
        <v>1</v>
      </c>
      <c r="E67" s="17">
        <v>0</v>
      </c>
      <c r="F67" s="17">
        <v>0</v>
      </c>
      <c r="G67" s="17">
        <v>0</v>
      </c>
      <c r="H67" s="17">
        <v>0</v>
      </c>
      <c r="I67" s="17">
        <v>0</v>
      </c>
      <c r="J67" s="17">
        <v>0</v>
      </c>
      <c r="K67" s="17">
        <v>100</v>
      </c>
      <c r="L67" s="17">
        <v>0</v>
      </c>
      <c r="M67" s="17">
        <v>0</v>
      </c>
      <c r="N67" s="17">
        <v>0</v>
      </c>
      <c r="O67" s="17">
        <v>0</v>
      </c>
      <c r="P67" s="17">
        <v>0</v>
      </c>
      <c r="Q67" s="17">
        <v>0</v>
      </c>
      <c r="R67" s="29">
        <v>25</v>
      </c>
      <c r="S67" s="13">
        <v>1</v>
      </c>
      <c r="T67" s="17">
        <v>0</v>
      </c>
      <c r="U67" s="17">
        <v>0</v>
      </c>
      <c r="V67" s="17">
        <v>0</v>
      </c>
      <c r="W67" s="17">
        <v>0</v>
      </c>
      <c r="X67" s="17">
        <v>0</v>
      </c>
      <c r="Y67" s="17">
        <v>0</v>
      </c>
      <c r="Z67" s="17">
        <v>0</v>
      </c>
      <c r="AA67" s="17">
        <v>0</v>
      </c>
      <c r="AB67" s="17">
        <v>0</v>
      </c>
      <c r="AC67" s="17">
        <v>0</v>
      </c>
      <c r="AD67" s="17">
        <v>0</v>
      </c>
      <c r="AE67" s="17">
        <v>0</v>
      </c>
      <c r="AF67" s="17">
        <v>100</v>
      </c>
      <c r="AG67" s="29" t="s">
        <v>393</v>
      </c>
      <c r="AH67" s="13">
        <v>1</v>
      </c>
      <c r="AI67" s="17">
        <v>0</v>
      </c>
      <c r="AJ67" s="17">
        <v>0</v>
      </c>
      <c r="AK67" s="17">
        <v>0</v>
      </c>
      <c r="AL67" s="17">
        <v>0</v>
      </c>
      <c r="AM67" s="17">
        <v>0</v>
      </c>
      <c r="AN67" s="17">
        <v>0</v>
      </c>
      <c r="AO67" s="17">
        <v>0</v>
      </c>
      <c r="AP67" s="17">
        <v>0</v>
      </c>
      <c r="AQ67" s="17">
        <v>0</v>
      </c>
      <c r="AR67" s="17">
        <v>0</v>
      </c>
      <c r="AS67" s="17">
        <v>0</v>
      </c>
      <c r="AT67" s="17">
        <v>0</v>
      </c>
      <c r="AU67" s="17">
        <v>100</v>
      </c>
      <c r="AV67" s="29" t="s">
        <v>393</v>
      </c>
    </row>
    <row r="68" spans="1:48" ht="14.25" hidden="1" customHeight="1" x14ac:dyDescent="0.15">
      <c r="A68" s="5"/>
      <c r="B68" s="33"/>
      <c r="C68" s="23" t="s">
        <v>62</v>
      </c>
      <c r="D68" s="13">
        <v>4</v>
      </c>
      <c r="E68" s="17">
        <v>0</v>
      </c>
      <c r="F68" s="17">
        <v>0</v>
      </c>
      <c r="G68" s="17">
        <v>0</v>
      </c>
      <c r="H68" s="17">
        <v>0</v>
      </c>
      <c r="I68" s="17">
        <v>0</v>
      </c>
      <c r="J68" s="17">
        <v>25</v>
      </c>
      <c r="K68" s="17">
        <v>25</v>
      </c>
      <c r="L68" s="17">
        <v>0</v>
      </c>
      <c r="M68" s="17">
        <v>0</v>
      </c>
      <c r="N68" s="17">
        <v>0</v>
      </c>
      <c r="O68" s="17">
        <v>0</v>
      </c>
      <c r="P68" s="17">
        <v>0</v>
      </c>
      <c r="Q68" s="17">
        <v>50</v>
      </c>
      <c r="R68" s="29">
        <v>22.5</v>
      </c>
      <c r="S68" s="13">
        <v>4</v>
      </c>
      <c r="T68" s="17">
        <v>75</v>
      </c>
      <c r="U68" s="17">
        <v>0</v>
      </c>
      <c r="V68" s="17">
        <v>0</v>
      </c>
      <c r="W68" s="17">
        <v>0</v>
      </c>
      <c r="X68" s="17">
        <v>0</v>
      </c>
      <c r="Y68" s="17">
        <v>0</v>
      </c>
      <c r="Z68" s="17">
        <v>0</v>
      </c>
      <c r="AA68" s="17">
        <v>0</v>
      </c>
      <c r="AB68" s="17">
        <v>0</v>
      </c>
      <c r="AC68" s="17">
        <v>0</v>
      </c>
      <c r="AD68" s="17">
        <v>0</v>
      </c>
      <c r="AE68" s="17">
        <v>0</v>
      </c>
      <c r="AF68" s="17">
        <v>25</v>
      </c>
      <c r="AG68" s="29">
        <v>0</v>
      </c>
      <c r="AH68" s="13">
        <v>4</v>
      </c>
      <c r="AI68" s="17">
        <v>0</v>
      </c>
      <c r="AJ68" s="17">
        <v>0</v>
      </c>
      <c r="AK68" s="17">
        <v>0</v>
      </c>
      <c r="AL68" s="17">
        <v>0</v>
      </c>
      <c r="AM68" s="17">
        <v>25</v>
      </c>
      <c r="AN68" s="17">
        <v>25</v>
      </c>
      <c r="AO68" s="17">
        <v>0</v>
      </c>
      <c r="AP68" s="17">
        <v>0</v>
      </c>
      <c r="AQ68" s="17">
        <v>0</v>
      </c>
      <c r="AR68" s="17">
        <v>0</v>
      </c>
      <c r="AS68" s="17">
        <v>0</v>
      </c>
      <c r="AT68" s="17">
        <v>0</v>
      </c>
      <c r="AU68" s="17">
        <v>50</v>
      </c>
      <c r="AV68" s="29">
        <v>18.333333333333332</v>
      </c>
    </row>
    <row r="69" spans="1:48" ht="14.25" hidden="1" customHeight="1" x14ac:dyDescent="0.15">
      <c r="A69" s="6"/>
      <c r="B69" s="32"/>
      <c r="C69" s="24" t="s">
        <v>2</v>
      </c>
      <c r="D69" s="14">
        <v>1</v>
      </c>
      <c r="E69" s="15">
        <v>100</v>
      </c>
      <c r="F69" s="15">
        <v>0</v>
      </c>
      <c r="G69" s="15">
        <v>0</v>
      </c>
      <c r="H69" s="15">
        <v>0</v>
      </c>
      <c r="I69" s="15">
        <v>0</v>
      </c>
      <c r="J69" s="15">
        <v>0</v>
      </c>
      <c r="K69" s="15">
        <v>0</v>
      </c>
      <c r="L69" s="15">
        <v>0</v>
      </c>
      <c r="M69" s="15">
        <v>0</v>
      </c>
      <c r="N69" s="15">
        <v>0</v>
      </c>
      <c r="O69" s="15">
        <v>0</v>
      </c>
      <c r="P69" s="15">
        <v>0</v>
      </c>
      <c r="Q69" s="15">
        <v>0</v>
      </c>
      <c r="R69" s="19">
        <v>0</v>
      </c>
      <c r="S69" s="14">
        <v>1</v>
      </c>
      <c r="T69" s="15">
        <v>100</v>
      </c>
      <c r="U69" s="15">
        <v>0</v>
      </c>
      <c r="V69" s="15">
        <v>0</v>
      </c>
      <c r="W69" s="15">
        <v>0</v>
      </c>
      <c r="X69" s="15">
        <v>0</v>
      </c>
      <c r="Y69" s="15">
        <v>0</v>
      </c>
      <c r="Z69" s="15">
        <v>0</v>
      </c>
      <c r="AA69" s="15">
        <v>0</v>
      </c>
      <c r="AB69" s="15">
        <v>0</v>
      </c>
      <c r="AC69" s="15">
        <v>0</v>
      </c>
      <c r="AD69" s="15">
        <v>0</v>
      </c>
      <c r="AE69" s="15">
        <v>0</v>
      </c>
      <c r="AF69" s="15">
        <v>0</v>
      </c>
      <c r="AG69" s="19">
        <v>0</v>
      </c>
      <c r="AH69" s="14">
        <v>1</v>
      </c>
      <c r="AI69" s="15">
        <v>100</v>
      </c>
      <c r="AJ69" s="15">
        <v>0</v>
      </c>
      <c r="AK69" s="15">
        <v>0</v>
      </c>
      <c r="AL69" s="15">
        <v>0</v>
      </c>
      <c r="AM69" s="15">
        <v>0</v>
      </c>
      <c r="AN69" s="15">
        <v>0</v>
      </c>
      <c r="AO69" s="15">
        <v>0</v>
      </c>
      <c r="AP69" s="15">
        <v>0</v>
      </c>
      <c r="AQ69" s="15">
        <v>0</v>
      </c>
      <c r="AR69" s="15">
        <v>0</v>
      </c>
      <c r="AS69" s="15">
        <v>0</v>
      </c>
      <c r="AT69" s="15">
        <v>0</v>
      </c>
      <c r="AU69" s="15">
        <v>0</v>
      </c>
      <c r="AV69" s="19">
        <v>0</v>
      </c>
    </row>
    <row r="70" spans="1:48" ht="14.25" customHeight="1" x14ac:dyDescent="0.15">
      <c r="A70" s="4" t="s">
        <v>18</v>
      </c>
      <c r="B70" s="34" t="s">
        <v>102</v>
      </c>
      <c r="C70" s="23" t="s">
        <v>20</v>
      </c>
      <c r="D70" s="13">
        <v>355</v>
      </c>
      <c r="E70" s="17">
        <v>14.929577464788732</v>
      </c>
      <c r="F70" s="17">
        <v>0.56338028169014087</v>
      </c>
      <c r="G70" s="17">
        <v>9.295774647887324</v>
      </c>
      <c r="H70" s="17">
        <v>12.112676056338028</v>
      </c>
      <c r="I70" s="17">
        <v>8.4507042253521121</v>
      </c>
      <c r="J70" s="17">
        <v>7.605633802816901</v>
      </c>
      <c r="K70" s="17">
        <v>8.4507042253521121</v>
      </c>
      <c r="L70" s="17">
        <v>8.169014084507042</v>
      </c>
      <c r="M70" s="17">
        <v>2.535211267605634</v>
      </c>
      <c r="N70" s="17">
        <v>6.197183098591549</v>
      </c>
      <c r="O70" s="17">
        <v>2.2535211267605635</v>
      </c>
      <c r="P70" s="17">
        <v>3.943661971830986</v>
      </c>
      <c r="Q70" s="17">
        <v>15.492957746478872</v>
      </c>
      <c r="R70" s="29">
        <v>22.189431681441828</v>
      </c>
      <c r="S70" s="13">
        <v>355</v>
      </c>
      <c r="T70" s="17">
        <v>31.26760563380282</v>
      </c>
      <c r="U70" s="17">
        <v>0.28169014084507044</v>
      </c>
      <c r="V70" s="17">
        <v>1.4084507042253522</v>
      </c>
      <c r="W70" s="17">
        <v>2.8169014084507045</v>
      </c>
      <c r="X70" s="17">
        <v>2.2535211267605635</v>
      </c>
      <c r="Y70" s="17">
        <v>2.535211267605634</v>
      </c>
      <c r="Z70" s="17">
        <v>4.507042253521127</v>
      </c>
      <c r="AA70" s="17">
        <v>6.7605633802816891</v>
      </c>
      <c r="AB70" s="17">
        <v>1.6901408450704223</v>
      </c>
      <c r="AC70" s="17">
        <v>2.535211267605634</v>
      </c>
      <c r="AD70" s="17">
        <v>7.605633802816901</v>
      </c>
      <c r="AE70" s="17">
        <v>14.647887323943662</v>
      </c>
      <c r="AF70" s="17">
        <v>21.69014084507042</v>
      </c>
      <c r="AG70" s="29">
        <v>32.507505824517175</v>
      </c>
      <c r="AH70" s="13">
        <v>355</v>
      </c>
      <c r="AI70" s="17">
        <v>7.887323943661972</v>
      </c>
      <c r="AJ70" s="17">
        <v>1.4084507042253522</v>
      </c>
      <c r="AK70" s="17">
        <v>7.605633802816901</v>
      </c>
      <c r="AL70" s="17">
        <v>10.140845070422536</v>
      </c>
      <c r="AM70" s="17">
        <v>8.169014084507042</v>
      </c>
      <c r="AN70" s="17">
        <v>8.169014084507042</v>
      </c>
      <c r="AO70" s="17">
        <v>10.422535211267606</v>
      </c>
      <c r="AP70" s="17">
        <v>5.352112676056338</v>
      </c>
      <c r="AQ70" s="17">
        <v>3.6619718309859155</v>
      </c>
      <c r="AR70" s="17">
        <v>3.3802816901408446</v>
      </c>
      <c r="AS70" s="17">
        <v>3.3802816901408446</v>
      </c>
      <c r="AT70" s="17">
        <v>3.943661971830986</v>
      </c>
      <c r="AU70" s="17">
        <v>26.478873239436616</v>
      </c>
      <c r="AV70" s="29">
        <v>23.972742636032628</v>
      </c>
    </row>
    <row r="71" spans="1:48" ht="14.25" customHeight="1" x14ac:dyDescent="0.15">
      <c r="A71" s="5" t="s">
        <v>19</v>
      </c>
      <c r="B71" s="35" t="s">
        <v>103</v>
      </c>
      <c r="C71" s="23" t="s">
        <v>21</v>
      </c>
      <c r="D71" s="13">
        <v>166</v>
      </c>
      <c r="E71" s="17">
        <v>7.2289156626506017</v>
      </c>
      <c r="F71" s="17">
        <v>1.2048192771084338</v>
      </c>
      <c r="G71" s="17">
        <v>15.66265060240964</v>
      </c>
      <c r="H71" s="17">
        <v>10.843373493975903</v>
      </c>
      <c r="I71" s="17">
        <v>10.240963855421686</v>
      </c>
      <c r="J71" s="17">
        <v>7.2289156626506017</v>
      </c>
      <c r="K71" s="17">
        <v>8.4337349397590362</v>
      </c>
      <c r="L71" s="17">
        <v>8.4337349397590362</v>
      </c>
      <c r="M71" s="17">
        <v>4.2168674698795181</v>
      </c>
      <c r="N71" s="17">
        <v>2.4096385542168677</v>
      </c>
      <c r="O71" s="17">
        <v>2.4096385542168677</v>
      </c>
      <c r="P71" s="17">
        <v>4.2168674698795181</v>
      </c>
      <c r="Q71" s="17">
        <v>17.46987951807229</v>
      </c>
      <c r="R71" s="29">
        <v>22.554265189731375</v>
      </c>
      <c r="S71" s="13">
        <v>166</v>
      </c>
      <c r="T71" s="17">
        <v>30.120481927710845</v>
      </c>
      <c r="U71" s="17">
        <v>0</v>
      </c>
      <c r="V71" s="17">
        <v>1.8072289156626504</v>
      </c>
      <c r="W71" s="17">
        <v>6.024096385542169</v>
      </c>
      <c r="X71" s="17">
        <v>2.4096385542168677</v>
      </c>
      <c r="Y71" s="17">
        <v>3.6144578313253009</v>
      </c>
      <c r="Z71" s="17">
        <v>7.2289156626506017</v>
      </c>
      <c r="AA71" s="17">
        <v>6.024096385542169</v>
      </c>
      <c r="AB71" s="17">
        <v>1.8072289156626504</v>
      </c>
      <c r="AC71" s="17">
        <v>2.4096385542168677</v>
      </c>
      <c r="AD71" s="17">
        <v>6.6265060240963862</v>
      </c>
      <c r="AE71" s="17">
        <v>12.048192771084338</v>
      </c>
      <c r="AF71" s="17">
        <v>19.879518072289155</v>
      </c>
      <c r="AG71" s="29">
        <v>31.625975299924526</v>
      </c>
      <c r="AH71" s="13">
        <v>166</v>
      </c>
      <c r="AI71" s="17">
        <v>6.024096385542169</v>
      </c>
      <c r="AJ71" s="17">
        <v>0.60240963855421692</v>
      </c>
      <c r="AK71" s="17">
        <v>11.445783132530121</v>
      </c>
      <c r="AL71" s="17">
        <v>9.0361445783132535</v>
      </c>
      <c r="AM71" s="17">
        <v>14.457831325301203</v>
      </c>
      <c r="AN71" s="17">
        <v>9.0361445783132535</v>
      </c>
      <c r="AO71" s="17">
        <v>4.8192771084337354</v>
      </c>
      <c r="AP71" s="17">
        <v>4.2168674698795181</v>
      </c>
      <c r="AQ71" s="17">
        <v>3.0120481927710845</v>
      </c>
      <c r="AR71" s="17">
        <v>7.8313253012048198</v>
      </c>
      <c r="AS71" s="17">
        <v>3.6144578313253009</v>
      </c>
      <c r="AT71" s="17">
        <v>4.2168674698795181</v>
      </c>
      <c r="AU71" s="17">
        <v>21.686746987951807</v>
      </c>
      <c r="AV71" s="29">
        <v>24.974213473984005</v>
      </c>
    </row>
    <row r="72" spans="1:48" ht="14.25" customHeight="1" x14ac:dyDescent="0.15">
      <c r="A72" s="5"/>
      <c r="B72" s="2"/>
      <c r="C72" s="23" t="s">
        <v>22</v>
      </c>
      <c r="D72" s="13">
        <v>250</v>
      </c>
      <c r="E72" s="17">
        <v>13.200000000000001</v>
      </c>
      <c r="F72" s="17">
        <v>2</v>
      </c>
      <c r="G72" s="17">
        <v>12.8</v>
      </c>
      <c r="H72" s="17">
        <v>14.000000000000002</v>
      </c>
      <c r="I72" s="17">
        <v>10</v>
      </c>
      <c r="J72" s="17">
        <v>6.4</v>
      </c>
      <c r="K72" s="17">
        <v>6</v>
      </c>
      <c r="L72" s="17">
        <v>6.8000000000000007</v>
      </c>
      <c r="M72" s="17">
        <v>1.2</v>
      </c>
      <c r="N72" s="17">
        <v>4</v>
      </c>
      <c r="O72" s="17">
        <v>2.8000000000000003</v>
      </c>
      <c r="P72" s="17">
        <v>6</v>
      </c>
      <c r="Q72" s="17">
        <v>14.799999999999999</v>
      </c>
      <c r="R72" s="29">
        <v>21.264294238800151</v>
      </c>
      <c r="S72" s="13">
        <v>250</v>
      </c>
      <c r="T72" s="17">
        <v>26.8</v>
      </c>
      <c r="U72" s="17">
        <v>0</v>
      </c>
      <c r="V72" s="17">
        <v>2.4</v>
      </c>
      <c r="W72" s="17">
        <v>4.8</v>
      </c>
      <c r="X72" s="17">
        <v>4</v>
      </c>
      <c r="Y72" s="17">
        <v>4</v>
      </c>
      <c r="Z72" s="17">
        <v>8</v>
      </c>
      <c r="AA72" s="17">
        <v>3.5999999999999996</v>
      </c>
      <c r="AB72" s="17">
        <v>2</v>
      </c>
      <c r="AC72" s="17">
        <v>2</v>
      </c>
      <c r="AD72" s="17">
        <v>5.6000000000000005</v>
      </c>
      <c r="AE72" s="17">
        <v>15.6</v>
      </c>
      <c r="AF72" s="17">
        <v>21.2</v>
      </c>
      <c r="AG72" s="29">
        <v>33.332675670264479</v>
      </c>
      <c r="AH72" s="13">
        <v>250</v>
      </c>
      <c r="AI72" s="17">
        <v>6.4</v>
      </c>
      <c r="AJ72" s="17">
        <v>2</v>
      </c>
      <c r="AK72" s="17">
        <v>10.4</v>
      </c>
      <c r="AL72" s="17">
        <v>12.8</v>
      </c>
      <c r="AM72" s="17">
        <v>8.4</v>
      </c>
      <c r="AN72" s="17">
        <v>6.8000000000000007</v>
      </c>
      <c r="AO72" s="17">
        <v>8.4</v>
      </c>
      <c r="AP72" s="17">
        <v>6.8000000000000007</v>
      </c>
      <c r="AQ72" s="17">
        <v>2.4</v>
      </c>
      <c r="AR72" s="17">
        <v>5.2</v>
      </c>
      <c r="AS72" s="17">
        <v>1.6</v>
      </c>
      <c r="AT72" s="17">
        <v>6</v>
      </c>
      <c r="AU72" s="17">
        <v>22.8</v>
      </c>
      <c r="AV72" s="29">
        <v>24.810551915841298</v>
      </c>
    </row>
    <row r="73" spans="1:48" ht="14.25" customHeight="1" x14ac:dyDescent="0.15">
      <c r="A73" s="5"/>
      <c r="B73" s="2"/>
      <c r="C73" s="23" t="s">
        <v>23</v>
      </c>
      <c r="D73" s="13">
        <v>280</v>
      </c>
      <c r="E73" s="17">
        <v>13.928571428571429</v>
      </c>
      <c r="F73" s="17">
        <v>2.8571428571428572</v>
      </c>
      <c r="G73" s="17">
        <v>12.142857142857142</v>
      </c>
      <c r="H73" s="17">
        <v>16.428571428571427</v>
      </c>
      <c r="I73" s="17">
        <v>8.9285714285714288</v>
      </c>
      <c r="J73" s="17">
        <v>6.4285714285714279</v>
      </c>
      <c r="K73" s="17">
        <v>8.9285714285714288</v>
      </c>
      <c r="L73" s="17">
        <v>4.2857142857142856</v>
      </c>
      <c r="M73" s="17">
        <v>2.5</v>
      </c>
      <c r="N73" s="17">
        <v>3.5714285714285712</v>
      </c>
      <c r="O73" s="17">
        <v>3.214285714285714</v>
      </c>
      <c r="P73" s="17">
        <v>2.8571428571428572</v>
      </c>
      <c r="Q73" s="17">
        <v>13.928571428571429</v>
      </c>
      <c r="R73" s="29">
        <v>18.242399020992043</v>
      </c>
      <c r="S73" s="13">
        <v>280</v>
      </c>
      <c r="T73" s="17">
        <v>20.714285714285715</v>
      </c>
      <c r="U73" s="17">
        <v>0.7142857142857143</v>
      </c>
      <c r="V73" s="17">
        <v>2.8571428571428572</v>
      </c>
      <c r="W73" s="17">
        <v>7.5</v>
      </c>
      <c r="X73" s="17">
        <v>2.5</v>
      </c>
      <c r="Y73" s="17">
        <v>5</v>
      </c>
      <c r="Z73" s="17">
        <v>4.6428571428571432</v>
      </c>
      <c r="AA73" s="17">
        <v>5</v>
      </c>
      <c r="AB73" s="17">
        <v>2.8571428571428572</v>
      </c>
      <c r="AC73" s="17">
        <v>6.4285714285714279</v>
      </c>
      <c r="AD73" s="17">
        <v>7.8571428571428568</v>
      </c>
      <c r="AE73" s="17">
        <v>14.642857142857144</v>
      </c>
      <c r="AF73" s="17">
        <v>19.285714285714288</v>
      </c>
      <c r="AG73" s="29">
        <v>36.299114650922043</v>
      </c>
      <c r="AH73" s="13">
        <v>280</v>
      </c>
      <c r="AI73" s="17">
        <v>4.6428571428571432</v>
      </c>
      <c r="AJ73" s="17">
        <v>4.2857142857142856</v>
      </c>
      <c r="AK73" s="17">
        <v>5.7142857142857144</v>
      </c>
      <c r="AL73" s="17">
        <v>11.785714285714285</v>
      </c>
      <c r="AM73" s="17">
        <v>11.428571428571429</v>
      </c>
      <c r="AN73" s="17">
        <v>8.5714285714285712</v>
      </c>
      <c r="AO73" s="17">
        <v>8.9285714285714288</v>
      </c>
      <c r="AP73" s="17">
        <v>3.9285714285714284</v>
      </c>
      <c r="AQ73" s="17">
        <v>5.3571428571428568</v>
      </c>
      <c r="AR73" s="17">
        <v>5.7142857142857144</v>
      </c>
      <c r="AS73" s="17">
        <v>4.2857142857142856</v>
      </c>
      <c r="AT73" s="17">
        <v>2.8571428571428572</v>
      </c>
      <c r="AU73" s="17">
        <v>22.5</v>
      </c>
      <c r="AV73" s="29">
        <v>24.43825967658076</v>
      </c>
    </row>
    <row r="74" spans="1:48" ht="14.25" customHeight="1" x14ac:dyDescent="0.15">
      <c r="A74" s="5"/>
      <c r="B74" s="2"/>
      <c r="C74" s="23" t="s">
        <v>24</v>
      </c>
      <c r="D74" s="13">
        <v>523</v>
      </c>
      <c r="E74" s="17">
        <v>5.353728489483748</v>
      </c>
      <c r="F74" s="17">
        <v>0.76481835564053535</v>
      </c>
      <c r="G74" s="17">
        <v>8.413001912045889</v>
      </c>
      <c r="H74" s="17">
        <v>8.9866156787762907</v>
      </c>
      <c r="I74" s="17">
        <v>11.089866156787762</v>
      </c>
      <c r="J74" s="17">
        <v>9.9426386233269604</v>
      </c>
      <c r="K74" s="17">
        <v>12.4282982791587</v>
      </c>
      <c r="L74" s="17">
        <v>5.1625239005736141</v>
      </c>
      <c r="M74" s="17">
        <v>4.0152963671128106</v>
      </c>
      <c r="N74" s="17">
        <v>5.353728489483748</v>
      </c>
      <c r="O74" s="17">
        <v>3.8240917782026771</v>
      </c>
      <c r="P74" s="17">
        <v>3.6328871892925432</v>
      </c>
      <c r="Q74" s="17">
        <v>21.032504780114721</v>
      </c>
      <c r="R74" s="29">
        <v>27.978781338846719</v>
      </c>
      <c r="S74" s="13">
        <v>523</v>
      </c>
      <c r="T74" s="17">
        <v>10.89866156787763</v>
      </c>
      <c r="U74" s="17">
        <v>0</v>
      </c>
      <c r="V74" s="17">
        <v>1.7208413001912046</v>
      </c>
      <c r="W74" s="17">
        <v>6.3097514340344159</v>
      </c>
      <c r="X74" s="17">
        <v>4.5889101338432123</v>
      </c>
      <c r="Y74" s="17">
        <v>5.5449330783938811</v>
      </c>
      <c r="Z74" s="17">
        <v>5.1625239005736141</v>
      </c>
      <c r="AA74" s="17">
        <v>7.6481835564053542</v>
      </c>
      <c r="AB74" s="17">
        <v>2.8680688336520075</v>
      </c>
      <c r="AC74" s="17">
        <v>6.5009560229445515</v>
      </c>
      <c r="AD74" s="17">
        <v>5.736137667304015</v>
      </c>
      <c r="AE74" s="17">
        <v>13.193116634799235</v>
      </c>
      <c r="AF74" s="17">
        <v>29.827915869980881</v>
      </c>
      <c r="AG74" s="29">
        <v>38.385029370809029</v>
      </c>
      <c r="AH74" s="13">
        <v>523</v>
      </c>
      <c r="AI74" s="17">
        <v>2.4856596558317401</v>
      </c>
      <c r="AJ74" s="17">
        <v>1.1472275334608031</v>
      </c>
      <c r="AK74" s="17">
        <v>3.2504780114722758</v>
      </c>
      <c r="AL74" s="17">
        <v>5.9273422562141489</v>
      </c>
      <c r="AM74" s="17">
        <v>9.7514340344168247</v>
      </c>
      <c r="AN74" s="17">
        <v>10.51625239005736</v>
      </c>
      <c r="AO74" s="17">
        <v>8.413001912045889</v>
      </c>
      <c r="AP74" s="17">
        <v>6.8833652007648185</v>
      </c>
      <c r="AQ74" s="17">
        <v>6.8833652007648185</v>
      </c>
      <c r="AR74" s="17">
        <v>7.4569789674952203</v>
      </c>
      <c r="AS74" s="17">
        <v>2.1032504780114722</v>
      </c>
      <c r="AT74" s="17">
        <v>3.6328871892925432</v>
      </c>
      <c r="AU74" s="17">
        <v>31.548757170172081</v>
      </c>
      <c r="AV74" s="29">
        <v>28.727057646753906</v>
      </c>
    </row>
    <row r="75" spans="1:48" ht="14.25" customHeight="1" x14ac:dyDescent="0.15">
      <c r="A75" s="5"/>
      <c r="B75" s="3"/>
      <c r="C75" s="24" t="s">
        <v>1</v>
      </c>
      <c r="D75" s="14">
        <v>17</v>
      </c>
      <c r="E75" s="15">
        <v>5.8823529411764701</v>
      </c>
      <c r="F75" s="15">
        <v>0</v>
      </c>
      <c r="G75" s="15">
        <v>11.76470588235294</v>
      </c>
      <c r="H75" s="15">
        <v>5.8823529411764701</v>
      </c>
      <c r="I75" s="15">
        <v>23.52941176470588</v>
      </c>
      <c r="J75" s="15">
        <v>11.76470588235294</v>
      </c>
      <c r="K75" s="15">
        <v>0</v>
      </c>
      <c r="L75" s="15">
        <v>5.8823529411764701</v>
      </c>
      <c r="M75" s="15">
        <v>0</v>
      </c>
      <c r="N75" s="15">
        <v>0</v>
      </c>
      <c r="O75" s="15">
        <v>0</v>
      </c>
      <c r="P75" s="15">
        <v>5.8823529411764701</v>
      </c>
      <c r="Q75" s="15">
        <v>29.411764705882355</v>
      </c>
      <c r="R75" s="19">
        <v>21.197604174577858</v>
      </c>
      <c r="S75" s="14">
        <v>17</v>
      </c>
      <c r="T75" s="15">
        <v>11.76470588235294</v>
      </c>
      <c r="U75" s="15">
        <v>0</v>
      </c>
      <c r="V75" s="15">
        <v>0</v>
      </c>
      <c r="W75" s="15">
        <v>0</v>
      </c>
      <c r="X75" s="15">
        <v>11.76470588235294</v>
      </c>
      <c r="Y75" s="15">
        <v>0</v>
      </c>
      <c r="Z75" s="15">
        <v>11.76470588235294</v>
      </c>
      <c r="AA75" s="15">
        <v>5.8823529411764701</v>
      </c>
      <c r="AB75" s="15">
        <v>11.76470588235294</v>
      </c>
      <c r="AC75" s="15">
        <v>5.8823529411764701</v>
      </c>
      <c r="AD75" s="15">
        <v>11.76470588235294</v>
      </c>
      <c r="AE75" s="15">
        <v>0</v>
      </c>
      <c r="AF75" s="15">
        <v>29.411764705882355</v>
      </c>
      <c r="AG75" s="19">
        <v>28.5286891471102</v>
      </c>
      <c r="AH75" s="14">
        <v>17</v>
      </c>
      <c r="AI75" s="15">
        <v>0</v>
      </c>
      <c r="AJ75" s="15">
        <v>5.8823529411764701</v>
      </c>
      <c r="AK75" s="15">
        <v>0</v>
      </c>
      <c r="AL75" s="15">
        <v>5.8823529411764701</v>
      </c>
      <c r="AM75" s="15">
        <v>11.76470588235294</v>
      </c>
      <c r="AN75" s="15">
        <v>17.647058823529413</v>
      </c>
      <c r="AO75" s="15">
        <v>0</v>
      </c>
      <c r="AP75" s="15">
        <v>5.8823529411764701</v>
      </c>
      <c r="AQ75" s="15">
        <v>5.8823529411764701</v>
      </c>
      <c r="AR75" s="15">
        <v>0</v>
      </c>
      <c r="AS75" s="15">
        <v>0</v>
      </c>
      <c r="AT75" s="15">
        <v>5.8823529411764701</v>
      </c>
      <c r="AU75" s="15">
        <v>41.17647058823529</v>
      </c>
      <c r="AV75" s="19">
        <v>24.560234628968647</v>
      </c>
    </row>
    <row r="76" spans="1:48" ht="14.25" hidden="1" customHeight="1" x14ac:dyDescent="0.15">
      <c r="A76" s="5"/>
      <c r="B76" s="31" t="s">
        <v>95</v>
      </c>
      <c r="C76" s="23" t="s">
        <v>20</v>
      </c>
      <c r="D76" s="13">
        <v>300</v>
      </c>
      <c r="E76" s="17">
        <v>14.000000000000002</v>
      </c>
      <c r="F76" s="17">
        <v>0.66666666666666674</v>
      </c>
      <c r="G76" s="17">
        <v>8</v>
      </c>
      <c r="H76" s="17">
        <v>12.333333333333334</v>
      </c>
      <c r="I76" s="17">
        <v>8.6666666666666679</v>
      </c>
      <c r="J76" s="17">
        <v>7.6666666666666661</v>
      </c>
      <c r="K76" s="17">
        <v>9.3333333333333339</v>
      </c>
      <c r="L76" s="17">
        <v>8</v>
      </c>
      <c r="M76" s="17">
        <v>3</v>
      </c>
      <c r="N76" s="17">
        <v>6.666666666666667</v>
      </c>
      <c r="O76" s="17">
        <v>2.3333333333333335</v>
      </c>
      <c r="P76" s="17">
        <v>4</v>
      </c>
      <c r="Q76" s="17">
        <v>15.333333333333332</v>
      </c>
      <c r="R76" s="29">
        <v>23.001077061009504</v>
      </c>
      <c r="S76" s="13">
        <v>300</v>
      </c>
      <c r="T76" s="17">
        <v>29.333333333333332</v>
      </c>
      <c r="U76" s="17">
        <v>0.33333333333333337</v>
      </c>
      <c r="V76" s="17">
        <v>1.3333333333333335</v>
      </c>
      <c r="W76" s="17">
        <v>3</v>
      </c>
      <c r="X76" s="17">
        <v>2.3333333333333335</v>
      </c>
      <c r="Y76" s="17">
        <v>2.666666666666667</v>
      </c>
      <c r="Z76" s="17">
        <v>5</v>
      </c>
      <c r="AA76" s="17">
        <v>6.666666666666667</v>
      </c>
      <c r="AB76" s="17">
        <v>2</v>
      </c>
      <c r="AC76" s="17">
        <v>3</v>
      </c>
      <c r="AD76" s="17">
        <v>6.666666666666667</v>
      </c>
      <c r="AE76" s="17">
        <v>16</v>
      </c>
      <c r="AF76" s="17">
        <v>21.666666666666668</v>
      </c>
      <c r="AG76" s="29">
        <v>34.541116496985225</v>
      </c>
      <c r="AH76" s="13">
        <v>300</v>
      </c>
      <c r="AI76" s="17">
        <v>7.333333333333333</v>
      </c>
      <c r="AJ76" s="17">
        <v>1.3333333333333335</v>
      </c>
      <c r="AK76" s="17">
        <v>6.666666666666667</v>
      </c>
      <c r="AL76" s="17">
        <v>9</v>
      </c>
      <c r="AM76" s="17">
        <v>8.3333333333333321</v>
      </c>
      <c r="AN76" s="17">
        <v>8.3333333333333321</v>
      </c>
      <c r="AO76" s="17">
        <v>11.666666666666666</v>
      </c>
      <c r="AP76" s="17">
        <v>5.6666666666666661</v>
      </c>
      <c r="AQ76" s="17">
        <v>4</v>
      </c>
      <c r="AR76" s="17">
        <v>3.6666666666666665</v>
      </c>
      <c r="AS76" s="17">
        <v>3.6666666666666665</v>
      </c>
      <c r="AT76" s="17">
        <v>4</v>
      </c>
      <c r="AU76" s="17">
        <v>26.333333333333332</v>
      </c>
      <c r="AV76" s="29">
        <v>24.974682017350148</v>
      </c>
    </row>
    <row r="77" spans="1:48" ht="14.25" hidden="1" customHeight="1" x14ac:dyDescent="0.15">
      <c r="A77" s="5"/>
      <c r="B77" s="31" t="s">
        <v>96</v>
      </c>
      <c r="C77" s="23" t="s">
        <v>21</v>
      </c>
      <c r="D77" s="13">
        <v>143</v>
      </c>
      <c r="E77" s="17">
        <v>6.2937062937062942</v>
      </c>
      <c r="F77" s="17">
        <v>1.3986013986013985</v>
      </c>
      <c r="G77" s="17">
        <v>16.783216783216783</v>
      </c>
      <c r="H77" s="17">
        <v>11.888111888111888</v>
      </c>
      <c r="I77" s="17">
        <v>10.48951048951049</v>
      </c>
      <c r="J77" s="17">
        <v>7.6923076923076925</v>
      </c>
      <c r="K77" s="17">
        <v>8.3916083916083917</v>
      </c>
      <c r="L77" s="17">
        <v>8.3916083916083917</v>
      </c>
      <c r="M77" s="17">
        <v>3.4965034965034967</v>
      </c>
      <c r="N77" s="17">
        <v>2.0979020979020979</v>
      </c>
      <c r="O77" s="17">
        <v>2.7972027972027971</v>
      </c>
      <c r="P77" s="17">
        <v>2.7972027972027971</v>
      </c>
      <c r="Q77" s="17">
        <v>17.482517482517483</v>
      </c>
      <c r="R77" s="29">
        <v>20.979103047019979</v>
      </c>
      <c r="S77" s="13">
        <v>143</v>
      </c>
      <c r="T77" s="17">
        <v>28.671328671328673</v>
      </c>
      <c r="U77" s="17">
        <v>0</v>
      </c>
      <c r="V77" s="17">
        <v>1.3986013986013985</v>
      </c>
      <c r="W77" s="17">
        <v>6.9930069930069934</v>
      </c>
      <c r="X77" s="17">
        <v>2.0979020979020979</v>
      </c>
      <c r="Y77" s="17">
        <v>4.1958041958041958</v>
      </c>
      <c r="Z77" s="17">
        <v>7.6923076923076925</v>
      </c>
      <c r="AA77" s="17">
        <v>5.5944055944055942</v>
      </c>
      <c r="AB77" s="17">
        <v>2.0979020979020979</v>
      </c>
      <c r="AC77" s="17">
        <v>2.7972027972027971</v>
      </c>
      <c r="AD77" s="17">
        <v>6.9930069930069934</v>
      </c>
      <c r="AE77" s="17">
        <v>11.188811188811188</v>
      </c>
      <c r="AF77" s="17">
        <v>20.27972027972028</v>
      </c>
      <c r="AG77" s="29">
        <v>30.298087610677495</v>
      </c>
      <c r="AH77" s="13">
        <v>143</v>
      </c>
      <c r="AI77" s="17">
        <v>4.895104895104895</v>
      </c>
      <c r="AJ77" s="17">
        <v>0.69930069930069927</v>
      </c>
      <c r="AK77" s="17">
        <v>11.888111888111888</v>
      </c>
      <c r="AL77" s="17">
        <v>9.79020979020979</v>
      </c>
      <c r="AM77" s="17">
        <v>15.384615384615385</v>
      </c>
      <c r="AN77" s="17">
        <v>9.79020979020979</v>
      </c>
      <c r="AO77" s="17">
        <v>4.895104895104895</v>
      </c>
      <c r="AP77" s="17">
        <v>4.1958041958041958</v>
      </c>
      <c r="AQ77" s="17">
        <v>2.7972027972027971</v>
      </c>
      <c r="AR77" s="17">
        <v>6.9930069930069934</v>
      </c>
      <c r="AS77" s="17">
        <v>4.1958041958041958</v>
      </c>
      <c r="AT77" s="17">
        <v>2.7972027972027971</v>
      </c>
      <c r="AU77" s="17">
        <v>21.678321678321677</v>
      </c>
      <c r="AV77" s="29">
        <v>23.054389413519534</v>
      </c>
    </row>
    <row r="78" spans="1:48" ht="14.25" hidden="1" customHeight="1" x14ac:dyDescent="0.15">
      <c r="A78" s="5"/>
      <c r="B78" s="31" t="s">
        <v>94</v>
      </c>
      <c r="C78" s="23" t="s">
        <v>22</v>
      </c>
      <c r="D78" s="13">
        <v>219</v>
      </c>
      <c r="E78" s="17">
        <v>13.698630136986301</v>
      </c>
      <c r="F78" s="17">
        <v>2.2831050228310499</v>
      </c>
      <c r="G78" s="17">
        <v>11.87214611872146</v>
      </c>
      <c r="H78" s="17">
        <v>14.611872146118721</v>
      </c>
      <c r="I78" s="17">
        <v>10.045662100456621</v>
      </c>
      <c r="J78" s="17">
        <v>6.8493150684931505</v>
      </c>
      <c r="K78" s="17">
        <v>5.93607305936073</v>
      </c>
      <c r="L78" s="17">
        <v>5.93607305936073</v>
      </c>
      <c r="M78" s="17">
        <v>0.91324200913242004</v>
      </c>
      <c r="N78" s="17">
        <v>4.10958904109589</v>
      </c>
      <c r="O78" s="17">
        <v>2.7397260273972601</v>
      </c>
      <c r="P78" s="17">
        <v>5.93607305936073</v>
      </c>
      <c r="Q78" s="17">
        <v>15.068493150684931</v>
      </c>
      <c r="R78" s="29">
        <v>20.988897393247996</v>
      </c>
      <c r="S78" s="13">
        <v>219</v>
      </c>
      <c r="T78" s="17">
        <v>26.94063926940639</v>
      </c>
      <c r="U78" s="17">
        <v>0</v>
      </c>
      <c r="V78" s="17">
        <v>2.2831050228310499</v>
      </c>
      <c r="W78" s="17">
        <v>5.4794520547945202</v>
      </c>
      <c r="X78" s="17">
        <v>3.6529680365296802</v>
      </c>
      <c r="Y78" s="17">
        <v>4.10958904109589</v>
      </c>
      <c r="Z78" s="17">
        <v>9.1324200913241995</v>
      </c>
      <c r="AA78" s="17">
        <v>3.1963470319634704</v>
      </c>
      <c r="AB78" s="17">
        <v>2.2831050228310499</v>
      </c>
      <c r="AC78" s="17">
        <v>2.2831050228310499</v>
      </c>
      <c r="AD78" s="17">
        <v>3.6529680365296802</v>
      </c>
      <c r="AE78" s="17">
        <v>14.611872146118721</v>
      </c>
      <c r="AF78" s="17">
        <v>22.37442922374429</v>
      </c>
      <c r="AG78" s="29">
        <v>32.535218244071153</v>
      </c>
      <c r="AH78" s="13">
        <v>219</v>
      </c>
      <c r="AI78" s="17">
        <v>6.8493150684931505</v>
      </c>
      <c r="AJ78" s="17">
        <v>2.2831050228310499</v>
      </c>
      <c r="AK78" s="17">
        <v>9.5890410958904102</v>
      </c>
      <c r="AL78" s="17">
        <v>12.328767123287671</v>
      </c>
      <c r="AM78" s="17">
        <v>9.1324200913241995</v>
      </c>
      <c r="AN78" s="17">
        <v>6.8493150684931505</v>
      </c>
      <c r="AO78" s="17">
        <v>7.7625570776255701</v>
      </c>
      <c r="AP78" s="17">
        <v>7.3059360730593603</v>
      </c>
      <c r="AQ78" s="17">
        <v>1.8264840182648401</v>
      </c>
      <c r="AR78" s="17">
        <v>4.5662100456620998</v>
      </c>
      <c r="AS78" s="17">
        <v>1.8264840182648401</v>
      </c>
      <c r="AT78" s="17">
        <v>5.93607305936073</v>
      </c>
      <c r="AU78" s="17">
        <v>23.74429223744292</v>
      </c>
      <c r="AV78" s="29">
        <v>24.722689543570393</v>
      </c>
    </row>
    <row r="79" spans="1:48" ht="14.25" hidden="1" customHeight="1" x14ac:dyDescent="0.15">
      <c r="A79" s="5"/>
      <c r="B79" s="2"/>
      <c r="C79" s="23" t="s">
        <v>23</v>
      </c>
      <c r="D79" s="13">
        <v>263</v>
      </c>
      <c r="E79" s="17">
        <v>13.688212927756654</v>
      </c>
      <c r="F79" s="17">
        <v>3.041825095057034</v>
      </c>
      <c r="G79" s="17">
        <v>12.167300380228136</v>
      </c>
      <c r="H79" s="17">
        <v>15.96958174904943</v>
      </c>
      <c r="I79" s="17">
        <v>8.7452471482889731</v>
      </c>
      <c r="J79" s="17">
        <v>6.8441064638783269</v>
      </c>
      <c r="K79" s="17">
        <v>9.1254752851711025</v>
      </c>
      <c r="L79" s="17">
        <v>4.1825095057034218</v>
      </c>
      <c r="M79" s="17">
        <v>2.6615969581749046</v>
      </c>
      <c r="N79" s="17">
        <v>3.8022813688212929</v>
      </c>
      <c r="O79" s="17">
        <v>3.4220532319391634</v>
      </c>
      <c r="P79" s="17">
        <v>2.6615969581749046</v>
      </c>
      <c r="Q79" s="17">
        <v>13.688212927756654</v>
      </c>
      <c r="R79" s="29">
        <v>18.379559017429024</v>
      </c>
      <c r="S79" s="13">
        <v>263</v>
      </c>
      <c r="T79" s="17">
        <v>21.673003802281368</v>
      </c>
      <c r="U79" s="17">
        <v>0.76045627376425851</v>
      </c>
      <c r="V79" s="17">
        <v>2.6615969581749046</v>
      </c>
      <c r="W79" s="17">
        <v>7.9847908745247151</v>
      </c>
      <c r="X79" s="17">
        <v>2.6615969581749046</v>
      </c>
      <c r="Y79" s="17">
        <v>4.5627376425855513</v>
      </c>
      <c r="Z79" s="17">
        <v>4.5627376425855513</v>
      </c>
      <c r="AA79" s="17">
        <v>5.3231939163498092</v>
      </c>
      <c r="AB79" s="17">
        <v>3.041825095057034</v>
      </c>
      <c r="AC79" s="17">
        <v>6.083650190114068</v>
      </c>
      <c r="AD79" s="17">
        <v>7.6045627376425857</v>
      </c>
      <c r="AE79" s="17">
        <v>14.068441064638785</v>
      </c>
      <c r="AF79" s="17">
        <v>19.011406844106464</v>
      </c>
      <c r="AG79" s="29">
        <v>35.345295861767561</v>
      </c>
      <c r="AH79" s="13">
        <v>263</v>
      </c>
      <c r="AI79" s="17">
        <v>4.9429657794676807</v>
      </c>
      <c r="AJ79" s="17">
        <v>4.5627376425855513</v>
      </c>
      <c r="AK79" s="17">
        <v>6.083650190114068</v>
      </c>
      <c r="AL79" s="17">
        <v>11.787072243346007</v>
      </c>
      <c r="AM79" s="17">
        <v>11.02661596958175</v>
      </c>
      <c r="AN79" s="17">
        <v>8.7452471482889731</v>
      </c>
      <c r="AO79" s="17">
        <v>9.1254752851711025</v>
      </c>
      <c r="AP79" s="17">
        <v>3.8022813688212929</v>
      </c>
      <c r="AQ79" s="17">
        <v>5.3231939163498092</v>
      </c>
      <c r="AR79" s="17">
        <v>5.7034220532319395</v>
      </c>
      <c r="AS79" s="17">
        <v>4.1825095057034218</v>
      </c>
      <c r="AT79" s="17">
        <v>2.6615969581749046</v>
      </c>
      <c r="AU79" s="17">
        <v>22.053231939163499</v>
      </c>
      <c r="AV79" s="29">
        <v>24.112848251514546</v>
      </c>
    </row>
    <row r="80" spans="1:48" ht="14.25" hidden="1" customHeight="1" x14ac:dyDescent="0.15">
      <c r="A80" s="5"/>
      <c r="B80" s="2"/>
      <c r="C80" s="23" t="s">
        <v>24</v>
      </c>
      <c r="D80" s="13">
        <v>518</v>
      </c>
      <c r="E80" s="17">
        <v>5.4054054054054053</v>
      </c>
      <c r="F80" s="17">
        <v>0.77220077220077221</v>
      </c>
      <c r="G80" s="17">
        <v>8.301158301158301</v>
      </c>
      <c r="H80" s="17">
        <v>9.0733590733590734</v>
      </c>
      <c r="I80" s="17">
        <v>11.196911196911197</v>
      </c>
      <c r="J80" s="17">
        <v>10.038610038610038</v>
      </c>
      <c r="K80" s="17">
        <v>12.548262548262548</v>
      </c>
      <c r="L80" s="17">
        <v>5.019305019305019</v>
      </c>
      <c r="M80" s="17">
        <v>3.8610038610038608</v>
      </c>
      <c r="N80" s="17">
        <v>5.4054054054054053</v>
      </c>
      <c r="O80" s="17">
        <v>3.8610038610038608</v>
      </c>
      <c r="P80" s="17">
        <v>3.2818532818532815</v>
      </c>
      <c r="Q80" s="17">
        <v>21.235521235521233</v>
      </c>
      <c r="R80" s="29">
        <v>24.962833970694266</v>
      </c>
      <c r="S80" s="13">
        <v>518</v>
      </c>
      <c r="T80" s="17">
        <v>11.003861003861005</v>
      </c>
      <c r="U80" s="17">
        <v>0</v>
      </c>
      <c r="V80" s="17">
        <v>1.7374517374517375</v>
      </c>
      <c r="W80" s="17">
        <v>6.3706563706563708</v>
      </c>
      <c r="X80" s="17">
        <v>4.6332046332046328</v>
      </c>
      <c r="Y80" s="17">
        <v>5.5984555984555984</v>
      </c>
      <c r="Z80" s="17">
        <v>5.2123552123552122</v>
      </c>
      <c r="AA80" s="17">
        <v>7.5289575289575295</v>
      </c>
      <c r="AB80" s="17">
        <v>2.8957528957528957</v>
      </c>
      <c r="AC80" s="17">
        <v>6.563706563706563</v>
      </c>
      <c r="AD80" s="17">
        <v>5.7915057915057915</v>
      </c>
      <c r="AE80" s="17">
        <v>13.320463320463322</v>
      </c>
      <c r="AF80" s="17">
        <v>29.343629343629345</v>
      </c>
      <c r="AG80" s="29">
        <v>38.398831818998858</v>
      </c>
      <c r="AH80" s="13">
        <v>518</v>
      </c>
      <c r="AI80" s="17">
        <v>2.5096525096525095</v>
      </c>
      <c r="AJ80" s="17">
        <v>1.1583011583011582</v>
      </c>
      <c r="AK80" s="17">
        <v>3.2818532818532815</v>
      </c>
      <c r="AL80" s="17">
        <v>5.9845559845559846</v>
      </c>
      <c r="AM80" s="17">
        <v>9.8455598455598459</v>
      </c>
      <c r="AN80" s="17">
        <v>10.617760617760617</v>
      </c>
      <c r="AO80" s="17">
        <v>8.4942084942084932</v>
      </c>
      <c r="AP80" s="17">
        <v>6.9498069498069501</v>
      </c>
      <c r="AQ80" s="17">
        <v>6.756756756756757</v>
      </c>
      <c r="AR80" s="17">
        <v>7.5289575289575295</v>
      </c>
      <c r="AS80" s="17">
        <v>2.1235521235521233</v>
      </c>
      <c r="AT80" s="17">
        <v>3.6679536679536682</v>
      </c>
      <c r="AU80" s="17">
        <v>31.081081081081081</v>
      </c>
      <c r="AV80" s="29">
        <v>28.70566666995591</v>
      </c>
    </row>
    <row r="81" spans="1:48" ht="14.25" hidden="1" customHeight="1" x14ac:dyDescent="0.15">
      <c r="A81" s="5"/>
      <c r="B81" s="6"/>
      <c r="C81" s="24" t="s">
        <v>1</v>
      </c>
      <c r="D81" s="14">
        <v>16</v>
      </c>
      <c r="E81" s="15">
        <v>6.25</v>
      </c>
      <c r="F81" s="15">
        <v>0</v>
      </c>
      <c r="G81" s="15">
        <v>12.5</v>
      </c>
      <c r="H81" s="15">
        <v>6.25</v>
      </c>
      <c r="I81" s="15">
        <v>25</v>
      </c>
      <c r="J81" s="15">
        <v>12.5</v>
      </c>
      <c r="K81" s="15">
        <v>0</v>
      </c>
      <c r="L81" s="15">
        <v>6.25</v>
      </c>
      <c r="M81" s="15">
        <v>0</v>
      </c>
      <c r="N81" s="15">
        <v>0</v>
      </c>
      <c r="O81" s="15">
        <v>0</v>
      </c>
      <c r="P81" s="15">
        <v>6.25</v>
      </c>
      <c r="Q81" s="15">
        <v>25</v>
      </c>
      <c r="R81" s="19">
        <v>21.197604174577858</v>
      </c>
      <c r="S81" s="14">
        <v>16</v>
      </c>
      <c r="T81" s="15">
        <v>12.5</v>
      </c>
      <c r="U81" s="15">
        <v>0</v>
      </c>
      <c r="V81" s="15">
        <v>0</v>
      </c>
      <c r="W81" s="15">
        <v>0</v>
      </c>
      <c r="X81" s="15">
        <v>12.5</v>
      </c>
      <c r="Y81" s="15">
        <v>0</v>
      </c>
      <c r="Z81" s="15">
        <v>12.5</v>
      </c>
      <c r="AA81" s="15">
        <v>6.25</v>
      </c>
      <c r="AB81" s="15">
        <v>12.5</v>
      </c>
      <c r="AC81" s="15">
        <v>6.25</v>
      </c>
      <c r="AD81" s="15">
        <v>12.5</v>
      </c>
      <c r="AE81" s="15">
        <v>0</v>
      </c>
      <c r="AF81" s="15">
        <v>25</v>
      </c>
      <c r="AG81" s="19">
        <v>28.5286891471102</v>
      </c>
      <c r="AH81" s="14">
        <v>16</v>
      </c>
      <c r="AI81" s="15">
        <v>0</v>
      </c>
      <c r="AJ81" s="15">
        <v>6.25</v>
      </c>
      <c r="AK81" s="15">
        <v>0</v>
      </c>
      <c r="AL81" s="15">
        <v>6.25</v>
      </c>
      <c r="AM81" s="15">
        <v>12.5</v>
      </c>
      <c r="AN81" s="15">
        <v>18.75</v>
      </c>
      <c r="AO81" s="15">
        <v>0</v>
      </c>
      <c r="AP81" s="15">
        <v>6.25</v>
      </c>
      <c r="AQ81" s="15">
        <v>6.25</v>
      </c>
      <c r="AR81" s="15">
        <v>0</v>
      </c>
      <c r="AS81" s="15">
        <v>0</v>
      </c>
      <c r="AT81" s="15">
        <v>6.25</v>
      </c>
      <c r="AU81" s="15">
        <v>37.5</v>
      </c>
      <c r="AV81" s="19">
        <v>24.560234628968647</v>
      </c>
    </row>
    <row r="82" spans="1:48" ht="14.25" hidden="1" customHeight="1" x14ac:dyDescent="0.15">
      <c r="A82" s="5"/>
      <c r="B82" s="195" t="s">
        <v>100</v>
      </c>
      <c r="C82" s="23" t="s">
        <v>20</v>
      </c>
      <c r="D82" s="13">
        <v>55</v>
      </c>
      <c r="E82" s="17">
        <v>20</v>
      </c>
      <c r="F82" s="17">
        <v>0</v>
      </c>
      <c r="G82" s="17">
        <v>16.363636363636363</v>
      </c>
      <c r="H82" s="17">
        <v>10.909090909090908</v>
      </c>
      <c r="I82" s="17">
        <v>7.2727272727272725</v>
      </c>
      <c r="J82" s="17">
        <v>7.2727272727272725</v>
      </c>
      <c r="K82" s="17">
        <v>3.6363636363636362</v>
      </c>
      <c r="L82" s="17">
        <v>9.0909090909090917</v>
      </c>
      <c r="M82" s="17">
        <v>0</v>
      </c>
      <c r="N82" s="17">
        <v>3.6363636363636362</v>
      </c>
      <c r="O82" s="17">
        <v>1.8181818181818181</v>
      </c>
      <c r="P82" s="17">
        <v>3.6363636363636362</v>
      </c>
      <c r="Q82" s="17">
        <v>16.363636363636363</v>
      </c>
      <c r="R82" s="29">
        <v>17.707737629046445</v>
      </c>
      <c r="S82" s="13">
        <v>55</v>
      </c>
      <c r="T82" s="17">
        <v>41.818181818181813</v>
      </c>
      <c r="U82" s="17">
        <v>0</v>
      </c>
      <c r="V82" s="17">
        <v>1.8181818181818181</v>
      </c>
      <c r="W82" s="17">
        <v>1.8181818181818181</v>
      </c>
      <c r="X82" s="17">
        <v>1.8181818181818181</v>
      </c>
      <c r="Y82" s="17">
        <v>1.8181818181818181</v>
      </c>
      <c r="Z82" s="17">
        <v>1.8181818181818181</v>
      </c>
      <c r="AA82" s="17">
        <v>7.2727272727272725</v>
      </c>
      <c r="AB82" s="17">
        <v>0</v>
      </c>
      <c r="AC82" s="17">
        <v>0</v>
      </c>
      <c r="AD82" s="17">
        <v>12.727272727272727</v>
      </c>
      <c r="AE82" s="17">
        <v>7.2727272727272725</v>
      </c>
      <c r="AF82" s="17">
        <v>21.818181818181817</v>
      </c>
      <c r="AG82" s="29">
        <v>21.393587033121914</v>
      </c>
      <c r="AH82" s="13">
        <v>55</v>
      </c>
      <c r="AI82" s="17">
        <v>10.909090909090908</v>
      </c>
      <c r="AJ82" s="17">
        <v>1.8181818181818181</v>
      </c>
      <c r="AK82" s="17">
        <v>12.727272727272727</v>
      </c>
      <c r="AL82" s="17">
        <v>16.363636363636363</v>
      </c>
      <c r="AM82" s="17">
        <v>7.2727272727272725</v>
      </c>
      <c r="AN82" s="17">
        <v>7.2727272727272725</v>
      </c>
      <c r="AO82" s="17">
        <v>3.6363636363636362</v>
      </c>
      <c r="AP82" s="17">
        <v>3.6363636363636362</v>
      </c>
      <c r="AQ82" s="17">
        <v>1.8181818181818181</v>
      </c>
      <c r="AR82" s="17">
        <v>1.8181818181818181</v>
      </c>
      <c r="AS82" s="17">
        <v>1.8181818181818181</v>
      </c>
      <c r="AT82" s="17">
        <v>3.6363636363636362</v>
      </c>
      <c r="AU82" s="17">
        <v>27.27272727272727</v>
      </c>
      <c r="AV82" s="29">
        <v>18.437027554253287</v>
      </c>
    </row>
    <row r="83" spans="1:48" ht="14.25" hidden="1" customHeight="1" x14ac:dyDescent="0.15">
      <c r="A83" s="5"/>
      <c r="B83" s="196"/>
      <c r="C83" s="23" t="s">
        <v>21</v>
      </c>
      <c r="D83" s="13">
        <v>23</v>
      </c>
      <c r="E83" s="17">
        <v>13.043478260869565</v>
      </c>
      <c r="F83" s="17">
        <v>0</v>
      </c>
      <c r="G83" s="17">
        <v>8.695652173913043</v>
      </c>
      <c r="H83" s="17">
        <v>4.3478260869565215</v>
      </c>
      <c r="I83" s="17">
        <v>8.695652173913043</v>
      </c>
      <c r="J83" s="17">
        <v>4.3478260869565215</v>
      </c>
      <c r="K83" s="17">
        <v>8.695652173913043</v>
      </c>
      <c r="L83" s="17">
        <v>8.695652173913043</v>
      </c>
      <c r="M83" s="17">
        <v>8.695652173913043</v>
      </c>
      <c r="N83" s="17">
        <v>4.3478260869565215</v>
      </c>
      <c r="O83" s="17">
        <v>0</v>
      </c>
      <c r="P83" s="17">
        <v>13.043478260869565</v>
      </c>
      <c r="Q83" s="17">
        <v>17.391304347826086</v>
      </c>
      <c r="R83" s="29">
        <v>32.336851128675846</v>
      </c>
      <c r="S83" s="13">
        <v>23</v>
      </c>
      <c r="T83" s="17">
        <v>39.130434782608695</v>
      </c>
      <c r="U83" s="17">
        <v>0</v>
      </c>
      <c r="V83" s="17">
        <v>4.3478260869565215</v>
      </c>
      <c r="W83" s="17">
        <v>0</v>
      </c>
      <c r="X83" s="17">
        <v>4.3478260869565215</v>
      </c>
      <c r="Y83" s="17">
        <v>0</v>
      </c>
      <c r="Z83" s="17">
        <v>4.3478260869565215</v>
      </c>
      <c r="AA83" s="17">
        <v>8.695652173913043</v>
      </c>
      <c r="AB83" s="17">
        <v>0</v>
      </c>
      <c r="AC83" s="17">
        <v>0</v>
      </c>
      <c r="AD83" s="17">
        <v>4.3478260869565215</v>
      </c>
      <c r="AE83" s="17">
        <v>17.391304347826086</v>
      </c>
      <c r="AF83" s="17">
        <v>17.391304347826086</v>
      </c>
      <c r="AG83" s="29">
        <v>39.593301435406701</v>
      </c>
      <c r="AH83" s="13">
        <v>23</v>
      </c>
      <c r="AI83" s="17">
        <v>13.043478260869565</v>
      </c>
      <c r="AJ83" s="17">
        <v>0</v>
      </c>
      <c r="AK83" s="17">
        <v>8.695652173913043</v>
      </c>
      <c r="AL83" s="17">
        <v>4.3478260869565215</v>
      </c>
      <c r="AM83" s="17">
        <v>8.695652173913043</v>
      </c>
      <c r="AN83" s="17">
        <v>4.3478260869565215</v>
      </c>
      <c r="AO83" s="17">
        <v>4.3478260869565215</v>
      </c>
      <c r="AP83" s="17">
        <v>4.3478260869565215</v>
      </c>
      <c r="AQ83" s="17">
        <v>4.3478260869565215</v>
      </c>
      <c r="AR83" s="17">
        <v>13.043478260869565</v>
      </c>
      <c r="AS83" s="17">
        <v>0</v>
      </c>
      <c r="AT83" s="17">
        <v>13.043478260869565</v>
      </c>
      <c r="AU83" s="17">
        <v>21.739130434782609</v>
      </c>
      <c r="AV83" s="29">
        <v>36.919785405763008</v>
      </c>
    </row>
    <row r="84" spans="1:48" ht="14.25" hidden="1" customHeight="1" x14ac:dyDescent="0.15">
      <c r="A84" s="5"/>
      <c r="B84" s="196"/>
      <c r="C84" s="23" t="s">
        <v>22</v>
      </c>
      <c r="D84" s="13">
        <v>31</v>
      </c>
      <c r="E84" s="17">
        <v>9.67741935483871</v>
      </c>
      <c r="F84" s="17">
        <v>0</v>
      </c>
      <c r="G84" s="17">
        <v>19.35483870967742</v>
      </c>
      <c r="H84" s="17">
        <v>9.67741935483871</v>
      </c>
      <c r="I84" s="17">
        <v>9.67741935483871</v>
      </c>
      <c r="J84" s="17">
        <v>3.225806451612903</v>
      </c>
      <c r="K84" s="17">
        <v>6.4516129032258061</v>
      </c>
      <c r="L84" s="17">
        <v>12.903225806451612</v>
      </c>
      <c r="M84" s="17">
        <v>3.225806451612903</v>
      </c>
      <c r="N84" s="17">
        <v>3.225806451612903</v>
      </c>
      <c r="O84" s="17">
        <v>3.225806451612903</v>
      </c>
      <c r="P84" s="17">
        <v>6.4516129032258061</v>
      </c>
      <c r="Q84" s="17">
        <v>12.903225806451612</v>
      </c>
      <c r="R84" s="29">
        <v>23.161472508159456</v>
      </c>
      <c r="S84" s="13">
        <v>31</v>
      </c>
      <c r="T84" s="17">
        <v>25.806451612903224</v>
      </c>
      <c r="U84" s="17">
        <v>0</v>
      </c>
      <c r="V84" s="17">
        <v>3.225806451612903</v>
      </c>
      <c r="W84" s="17">
        <v>0</v>
      </c>
      <c r="X84" s="17">
        <v>6.4516129032258061</v>
      </c>
      <c r="Y84" s="17">
        <v>3.225806451612903</v>
      </c>
      <c r="Z84" s="17">
        <v>0</v>
      </c>
      <c r="AA84" s="17">
        <v>6.4516129032258061</v>
      </c>
      <c r="AB84" s="17">
        <v>0</v>
      </c>
      <c r="AC84" s="17">
        <v>0</v>
      </c>
      <c r="AD84" s="17">
        <v>19.35483870967742</v>
      </c>
      <c r="AE84" s="17">
        <v>22.58064516129032</v>
      </c>
      <c r="AF84" s="17">
        <v>12.903225806451612</v>
      </c>
      <c r="AG84" s="29">
        <v>38.353703909259465</v>
      </c>
      <c r="AH84" s="13">
        <v>31</v>
      </c>
      <c r="AI84" s="17">
        <v>3.225806451612903</v>
      </c>
      <c r="AJ84" s="17">
        <v>0</v>
      </c>
      <c r="AK84" s="17">
        <v>16.129032258064516</v>
      </c>
      <c r="AL84" s="17">
        <v>16.129032258064516</v>
      </c>
      <c r="AM84" s="17">
        <v>3.225806451612903</v>
      </c>
      <c r="AN84" s="17">
        <v>6.4516129032258061</v>
      </c>
      <c r="AO84" s="17">
        <v>12.903225806451612</v>
      </c>
      <c r="AP84" s="17">
        <v>3.225806451612903</v>
      </c>
      <c r="AQ84" s="17">
        <v>6.4516129032258061</v>
      </c>
      <c r="AR84" s="17">
        <v>9.67741935483871</v>
      </c>
      <c r="AS84" s="17">
        <v>0</v>
      </c>
      <c r="AT84" s="17">
        <v>6.4516129032258061</v>
      </c>
      <c r="AU84" s="17">
        <v>16.129032258064516</v>
      </c>
      <c r="AV84" s="29">
        <v>25.374898691581237</v>
      </c>
    </row>
    <row r="85" spans="1:48" ht="14.25" hidden="1" customHeight="1" x14ac:dyDescent="0.15">
      <c r="A85" s="5"/>
      <c r="B85" s="196"/>
      <c r="C85" s="23" t="s">
        <v>23</v>
      </c>
      <c r="D85" s="13">
        <v>17</v>
      </c>
      <c r="E85" s="17">
        <v>17.647058823529413</v>
      </c>
      <c r="F85" s="17">
        <v>0</v>
      </c>
      <c r="G85" s="17">
        <v>11.76470588235294</v>
      </c>
      <c r="H85" s="17">
        <v>23.52941176470588</v>
      </c>
      <c r="I85" s="17">
        <v>11.76470588235294</v>
      </c>
      <c r="J85" s="17">
        <v>0</v>
      </c>
      <c r="K85" s="17">
        <v>5.8823529411764701</v>
      </c>
      <c r="L85" s="17">
        <v>5.8823529411764701</v>
      </c>
      <c r="M85" s="17">
        <v>0</v>
      </c>
      <c r="N85" s="17">
        <v>0</v>
      </c>
      <c r="O85" s="17">
        <v>0</v>
      </c>
      <c r="P85" s="17">
        <v>5.8823529411764701</v>
      </c>
      <c r="Q85" s="17">
        <v>17.647058823529413</v>
      </c>
      <c r="R85" s="29">
        <v>16.018447650192453</v>
      </c>
      <c r="S85" s="13">
        <v>17</v>
      </c>
      <c r="T85" s="17">
        <v>5.8823529411764701</v>
      </c>
      <c r="U85" s="17">
        <v>0</v>
      </c>
      <c r="V85" s="17">
        <v>5.8823529411764701</v>
      </c>
      <c r="W85" s="17">
        <v>0</v>
      </c>
      <c r="X85" s="17">
        <v>0</v>
      </c>
      <c r="Y85" s="17">
        <v>11.76470588235294</v>
      </c>
      <c r="Z85" s="17">
        <v>5.8823529411764701</v>
      </c>
      <c r="AA85" s="17">
        <v>0</v>
      </c>
      <c r="AB85" s="17">
        <v>0</v>
      </c>
      <c r="AC85" s="17">
        <v>11.76470588235294</v>
      </c>
      <c r="AD85" s="17">
        <v>11.76470588235294</v>
      </c>
      <c r="AE85" s="17">
        <v>23.52941176470588</v>
      </c>
      <c r="AF85" s="17">
        <v>23.52941176470588</v>
      </c>
      <c r="AG85" s="29">
        <v>51.9270686578379</v>
      </c>
      <c r="AH85" s="13">
        <v>17</v>
      </c>
      <c r="AI85" s="17">
        <v>0</v>
      </c>
      <c r="AJ85" s="17">
        <v>0</v>
      </c>
      <c r="AK85" s="17">
        <v>0</v>
      </c>
      <c r="AL85" s="17">
        <v>11.76470588235294</v>
      </c>
      <c r="AM85" s="17">
        <v>17.647058823529413</v>
      </c>
      <c r="AN85" s="17">
        <v>5.8823529411764701</v>
      </c>
      <c r="AO85" s="17">
        <v>5.8823529411764701</v>
      </c>
      <c r="AP85" s="17">
        <v>5.8823529411764701</v>
      </c>
      <c r="AQ85" s="17">
        <v>5.8823529411764701</v>
      </c>
      <c r="AR85" s="17">
        <v>5.8823529411764701</v>
      </c>
      <c r="AS85" s="17">
        <v>5.8823529411764701</v>
      </c>
      <c r="AT85" s="17">
        <v>5.8823529411764701</v>
      </c>
      <c r="AU85" s="17">
        <v>29.411764705882355</v>
      </c>
      <c r="AV85" s="29">
        <v>29.997371521461943</v>
      </c>
    </row>
    <row r="86" spans="1:48" ht="14.25" hidden="1" customHeight="1" x14ac:dyDescent="0.15">
      <c r="A86" s="5"/>
      <c r="B86" s="33"/>
      <c r="C86" s="23" t="s">
        <v>24</v>
      </c>
      <c r="D86" s="13">
        <v>5</v>
      </c>
      <c r="E86" s="17">
        <v>0</v>
      </c>
      <c r="F86" s="17">
        <v>0</v>
      </c>
      <c r="G86" s="17">
        <v>20</v>
      </c>
      <c r="H86" s="17">
        <v>0</v>
      </c>
      <c r="I86" s="17">
        <v>0</v>
      </c>
      <c r="J86" s="17">
        <v>0</v>
      </c>
      <c r="K86" s="17">
        <v>0</v>
      </c>
      <c r="L86" s="17">
        <v>20</v>
      </c>
      <c r="M86" s="17">
        <v>20</v>
      </c>
      <c r="N86" s="17">
        <v>0</v>
      </c>
      <c r="O86" s="17">
        <v>0</v>
      </c>
      <c r="P86" s="17">
        <v>40</v>
      </c>
      <c r="Q86" s="17">
        <v>0</v>
      </c>
      <c r="R86" s="29">
        <v>274.08008658008657</v>
      </c>
      <c r="S86" s="13">
        <v>5</v>
      </c>
      <c r="T86" s="17">
        <v>0</v>
      </c>
      <c r="U86" s="17">
        <v>0</v>
      </c>
      <c r="V86" s="17">
        <v>0</v>
      </c>
      <c r="W86" s="17">
        <v>0</v>
      </c>
      <c r="X86" s="17">
        <v>0</v>
      </c>
      <c r="Y86" s="17">
        <v>0</v>
      </c>
      <c r="Z86" s="17">
        <v>0</v>
      </c>
      <c r="AA86" s="17">
        <v>20</v>
      </c>
      <c r="AB86" s="17">
        <v>0</v>
      </c>
      <c r="AC86" s="17">
        <v>0</v>
      </c>
      <c r="AD86" s="17">
        <v>0</v>
      </c>
      <c r="AE86" s="17">
        <v>0</v>
      </c>
      <c r="AF86" s="17">
        <v>80</v>
      </c>
      <c r="AG86" s="29">
        <v>33.333333333333329</v>
      </c>
      <c r="AH86" s="13">
        <v>5</v>
      </c>
      <c r="AI86" s="17">
        <v>0</v>
      </c>
      <c r="AJ86" s="17">
        <v>0</v>
      </c>
      <c r="AK86" s="17">
        <v>0</v>
      </c>
      <c r="AL86" s="17">
        <v>0</v>
      </c>
      <c r="AM86" s="17">
        <v>0</v>
      </c>
      <c r="AN86" s="17">
        <v>0</v>
      </c>
      <c r="AO86" s="17">
        <v>0</v>
      </c>
      <c r="AP86" s="17">
        <v>0</v>
      </c>
      <c r="AQ86" s="17">
        <v>20</v>
      </c>
      <c r="AR86" s="17">
        <v>0</v>
      </c>
      <c r="AS86" s="17">
        <v>0</v>
      </c>
      <c r="AT86" s="17">
        <v>0</v>
      </c>
      <c r="AU86" s="17">
        <v>80</v>
      </c>
      <c r="AV86" s="29">
        <v>36.363636363636367</v>
      </c>
    </row>
    <row r="87" spans="1:48" ht="14.25" hidden="1" customHeight="1" x14ac:dyDescent="0.15">
      <c r="A87" s="6"/>
      <c r="B87" s="3"/>
      <c r="C87" s="24" t="s">
        <v>1</v>
      </c>
      <c r="D87" s="14">
        <v>1</v>
      </c>
      <c r="E87" s="15">
        <v>0</v>
      </c>
      <c r="F87" s="15">
        <v>0</v>
      </c>
      <c r="G87" s="15">
        <v>0</v>
      </c>
      <c r="H87" s="15">
        <v>0</v>
      </c>
      <c r="I87" s="15">
        <v>0</v>
      </c>
      <c r="J87" s="15">
        <v>0</v>
      </c>
      <c r="K87" s="15">
        <v>0</v>
      </c>
      <c r="L87" s="15">
        <v>0</v>
      </c>
      <c r="M87" s="15">
        <v>0</v>
      </c>
      <c r="N87" s="15">
        <v>0</v>
      </c>
      <c r="O87" s="15">
        <v>0</v>
      </c>
      <c r="P87" s="15">
        <v>0</v>
      </c>
      <c r="Q87" s="15">
        <v>100</v>
      </c>
      <c r="R87" s="19" t="s">
        <v>393</v>
      </c>
      <c r="S87" s="14">
        <v>1</v>
      </c>
      <c r="T87" s="15">
        <v>0</v>
      </c>
      <c r="U87" s="15">
        <v>0</v>
      </c>
      <c r="V87" s="15">
        <v>0</v>
      </c>
      <c r="W87" s="15">
        <v>0</v>
      </c>
      <c r="X87" s="15">
        <v>0</v>
      </c>
      <c r="Y87" s="15">
        <v>0</v>
      </c>
      <c r="Z87" s="15">
        <v>0</v>
      </c>
      <c r="AA87" s="15">
        <v>0</v>
      </c>
      <c r="AB87" s="15">
        <v>0</v>
      </c>
      <c r="AC87" s="15">
        <v>0</v>
      </c>
      <c r="AD87" s="15">
        <v>0</v>
      </c>
      <c r="AE87" s="15">
        <v>0</v>
      </c>
      <c r="AF87" s="15">
        <v>100</v>
      </c>
      <c r="AG87" s="19" t="s">
        <v>393</v>
      </c>
      <c r="AH87" s="14">
        <v>1</v>
      </c>
      <c r="AI87" s="15">
        <v>0</v>
      </c>
      <c r="AJ87" s="15">
        <v>0</v>
      </c>
      <c r="AK87" s="15">
        <v>0</v>
      </c>
      <c r="AL87" s="15">
        <v>0</v>
      </c>
      <c r="AM87" s="15">
        <v>0</v>
      </c>
      <c r="AN87" s="15">
        <v>0</v>
      </c>
      <c r="AO87" s="15">
        <v>0</v>
      </c>
      <c r="AP87" s="15">
        <v>0</v>
      </c>
      <c r="AQ87" s="15">
        <v>0</v>
      </c>
      <c r="AR87" s="15">
        <v>0</v>
      </c>
      <c r="AS87" s="15">
        <v>0</v>
      </c>
      <c r="AT87" s="15">
        <v>0</v>
      </c>
      <c r="AU87" s="15">
        <v>100</v>
      </c>
      <c r="AV87" s="19" t="s">
        <v>393</v>
      </c>
    </row>
    <row r="88" spans="1:48" ht="13.5" customHeight="1" x14ac:dyDescent="0.15">
      <c r="A88" s="4" t="s">
        <v>32</v>
      </c>
      <c r="B88" s="34" t="s">
        <v>102</v>
      </c>
      <c r="C88" s="23" t="s">
        <v>25</v>
      </c>
      <c r="D88" s="13">
        <v>87</v>
      </c>
      <c r="E88" s="17">
        <v>14.942528735632186</v>
      </c>
      <c r="F88" s="17">
        <v>4.5977011494252871</v>
      </c>
      <c r="G88" s="17">
        <v>18.390804597701148</v>
      </c>
      <c r="H88" s="17">
        <v>16.091954022988507</v>
      </c>
      <c r="I88" s="17">
        <v>4.5977011494252871</v>
      </c>
      <c r="J88" s="17">
        <v>6.8965517241379306</v>
      </c>
      <c r="K88" s="17">
        <v>8.0459770114942533</v>
      </c>
      <c r="L88" s="17">
        <v>4.5977011494252871</v>
      </c>
      <c r="M88" s="17">
        <v>2.2988505747126435</v>
      </c>
      <c r="N88" s="17">
        <v>0</v>
      </c>
      <c r="O88" s="17">
        <v>1.1494252873563218</v>
      </c>
      <c r="P88" s="17">
        <v>5.7471264367816088</v>
      </c>
      <c r="Q88" s="17">
        <v>12.643678160919542</v>
      </c>
      <c r="R88" s="29">
        <v>19.611689164034765</v>
      </c>
      <c r="S88" s="13">
        <v>87</v>
      </c>
      <c r="T88" s="17">
        <v>25.287356321839084</v>
      </c>
      <c r="U88" s="17">
        <v>1.1494252873563218</v>
      </c>
      <c r="V88" s="17">
        <v>4.5977011494252871</v>
      </c>
      <c r="W88" s="17">
        <v>10.344827586206897</v>
      </c>
      <c r="X88" s="17">
        <v>4.5977011494252871</v>
      </c>
      <c r="Y88" s="17">
        <v>3.4482758620689653</v>
      </c>
      <c r="Z88" s="17">
        <v>8.0459770114942533</v>
      </c>
      <c r="AA88" s="17">
        <v>6.8965517241379306</v>
      </c>
      <c r="AB88" s="17">
        <v>1.1494252873563218</v>
      </c>
      <c r="AC88" s="17">
        <v>3.4482758620689653</v>
      </c>
      <c r="AD88" s="17">
        <v>5.7471264367816088</v>
      </c>
      <c r="AE88" s="17">
        <v>9.1954022988505741</v>
      </c>
      <c r="AF88" s="17">
        <v>16.091954022988507</v>
      </c>
      <c r="AG88" s="29">
        <v>26.721746649441215</v>
      </c>
      <c r="AH88" s="13">
        <v>87</v>
      </c>
      <c r="AI88" s="17">
        <v>6.8965517241379306</v>
      </c>
      <c r="AJ88" s="17">
        <v>5.7471264367816088</v>
      </c>
      <c r="AK88" s="17">
        <v>10.344827586206897</v>
      </c>
      <c r="AL88" s="17">
        <v>13.793103448275861</v>
      </c>
      <c r="AM88" s="17">
        <v>14.942528735632186</v>
      </c>
      <c r="AN88" s="17">
        <v>5.7471264367816088</v>
      </c>
      <c r="AO88" s="17">
        <v>5.7471264367816088</v>
      </c>
      <c r="AP88" s="17">
        <v>5.7471264367816088</v>
      </c>
      <c r="AQ88" s="17">
        <v>2.2988505747126435</v>
      </c>
      <c r="AR88" s="17">
        <v>4.5977011494252871</v>
      </c>
      <c r="AS88" s="17">
        <v>0</v>
      </c>
      <c r="AT88" s="17">
        <v>4.5977011494252871</v>
      </c>
      <c r="AU88" s="17">
        <v>19.540229885057471</v>
      </c>
      <c r="AV88" s="29">
        <v>22.622388782784441</v>
      </c>
    </row>
    <row r="89" spans="1:48" ht="13.5" customHeight="1" x14ac:dyDescent="0.15">
      <c r="A89" s="5" t="s">
        <v>159</v>
      </c>
      <c r="B89" s="35" t="s">
        <v>103</v>
      </c>
      <c r="C89" s="23" t="s">
        <v>26</v>
      </c>
      <c r="D89" s="13">
        <v>68</v>
      </c>
      <c r="E89" s="17">
        <v>5.8823529411764701</v>
      </c>
      <c r="F89" s="17">
        <v>0</v>
      </c>
      <c r="G89" s="17">
        <v>8.8235294117647065</v>
      </c>
      <c r="H89" s="17">
        <v>14.705882352941178</v>
      </c>
      <c r="I89" s="17">
        <v>13.23529411764706</v>
      </c>
      <c r="J89" s="17">
        <v>11.76470588235294</v>
      </c>
      <c r="K89" s="17">
        <v>14.705882352941178</v>
      </c>
      <c r="L89" s="17">
        <v>2.9411764705882351</v>
      </c>
      <c r="M89" s="17">
        <v>1.4705882352941175</v>
      </c>
      <c r="N89" s="17">
        <v>4.4117647058823533</v>
      </c>
      <c r="O89" s="17">
        <v>1.4705882352941175</v>
      </c>
      <c r="P89" s="17">
        <v>4.4117647058823533</v>
      </c>
      <c r="Q89" s="17">
        <v>16.176470588235293</v>
      </c>
      <c r="R89" s="29">
        <v>23.814979199068798</v>
      </c>
      <c r="S89" s="13">
        <v>68</v>
      </c>
      <c r="T89" s="17">
        <v>17.647058823529413</v>
      </c>
      <c r="U89" s="17">
        <v>0</v>
      </c>
      <c r="V89" s="17">
        <v>1.4705882352941175</v>
      </c>
      <c r="W89" s="17">
        <v>10.294117647058822</v>
      </c>
      <c r="X89" s="17">
        <v>5.8823529411764701</v>
      </c>
      <c r="Y89" s="17">
        <v>4.4117647058823533</v>
      </c>
      <c r="Z89" s="17">
        <v>1.4705882352941175</v>
      </c>
      <c r="AA89" s="17">
        <v>10.294117647058822</v>
      </c>
      <c r="AB89" s="17">
        <v>4.4117647058823533</v>
      </c>
      <c r="AC89" s="17">
        <v>5.8823529411764701</v>
      </c>
      <c r="AD89" s="17">
        <v>8.8235294117647065</v>
      </c>
      <c r="AE89" s="17">
        <v>11.76470588235294</v>
      </c>
      <c r="AF89" s="17">
        <v>17.647058823529413</v>
      </c>
      <c r="AG89" s="29">
        <v>30.245769816922909</v>
      </c>
      <c r="AH89" s="13">
        <v>68</v>
      </c>
      <c r="AI89" s="17">
        <v>2.9411764705882351</v>
      </c>
      <c r="AJ89" s="17">
        <v>0</v>
      </c>
      <c r="AK89" s="17">
        <v>4.4117647058823533</v>
      </c>
      <c r="AL89" s="17">
        <v>19.117647058823529</v>
      </c>
      <c r="AM89" s="17">
        <v>5.8823529411764701</v>
      </c>
      <c r="AN89" s="17">
        <v>13.23529411764706</v>
      </c>
      <c r="AO89" s="17">
        <v>17.647058823529413</v>
      </c>
      <c r="AP89" s="17">
        <v>2.9411764705882351</v>
      </c>
      <c r="AQ89" s="17">
        <v>1.4705882352941175</v>
      </c>
      <c r="AR89" s="17">
        <v>5.8823529411764701</v>
      </c>
      <c r="AS89" s="17">
        <v>0</v>
      </c>
      <c r="AT89" s="17">
        <v>4.4117647058823533</v>
      </c>
      <c r="AU89" s="17">
        <v>22.058823529411764</v>
      </c>
      <c r="AV89" s="29">
        <v>25.801844758119472</v>
      </c>
    </row>
    <row r="90" spans="1:48" ht="13.5" customHeight="1" x14ac:dyDescent="0.15">
      <c r="A90" s="5" t="s">
        <v>160</v>
      </c>
      <c r="B90" s="2"/>
      <c r="C90" s="23" t="s">
        <v>27</v>
      </c>
      <c r="D90" s="13">
        <v>331</v>
      </c>
      <c r="E90" s="17">
        <v>7.2507552870090644</v>
      </c>
      <c r="F90" s="17">
        <v>2.1148036253776437</v>
      </c>
      <c r="G90" s="17">
        <v>9.9697885196374632</v>
      </c>
      <c r="H90" s="17">
        <v>13.595166163141995</v>
      </c>
      <c r="I90" s="17">
        <v>12.688821752265861</v>
      </c>
      <c r="J90" s="17">
        <v>13.293051359516618</v>
      </c>
      <c r="K90" s="17">
        <v>9.3655589123867067</v>
      </c>
      <c r="L90" s="17">
        <v>6.3444108761329305</v>
      </c>
      <c r="M90" s="17">
        <v>3.3232628398791544</v>
      </c>
      <c r="N90" s="17">
        <v>6.0422960725075532</v>
      </c>
      <c r="O90" s="17">
        <v>3.9274924471299091</v>
      </c>
      <c r="P90" s="17">
        <v>3.3232628398791544</v>
      </c>
      <c r="Q90" s="17">
        <v>8.761329305135952</v>
      </c>
      <c r="R90" s="29">
        <v>23.372216122854073</v>
      </c>
      <c r="S90" s="13">
        <v>331</v>
      </c>
      <c r="T90" s="17">
        <v>20.84592145015106</v>
      </c>
      <c r="U90" s="17">
        <v>0.30211480362537763</v>
      </c>
      <c r="V90" s="17">
        <v>3.3232628398791544</v>
      </c>
      <c r="W90" s="17">
        <v>6.0422960725075532</v>
      </c>
      <c r="X90" s="17">
        <v>4.833836858006042</v>
      </c>
      <c r="Y90" s="17">
        <v>4.2296072507552873</v>
      </c>
      <c r="Z90" s="17">
        <v>6.6465256797583088</v>
      </c>
      <c r="AA90" s="17">
        <v>6.0422960725075532</v>
      </c>
      <c r="AB90" s="17">
        <v>3.6253776435045322</v>
      </c>
      <c r="AC90" s="17">
        <v>7.2507552870090644</v>
      </c>
      <c r="AD90" s="17">
        <v>6.9486404833836861</v>
      </c>
      <c r="AE90" s="17">
        <v>14.19939577039275</v>
      </c>
      <c r="AF90" s="17">
        <v>15.709969788519636</v>
      </c>
      <c r="AG90" s="29">
        <v>33.347372759484244</v>
      </c>
      <c r="AH90" s="13">
        <v>331</v>
      </c>
      <c r="AI90" s="17">
        <v>3.0211480362537766</v>
      </c>
      <c r="AJ90" s="17">
        <v>3.0211480362537766</v>
      </c>
      <c r="AK90" s="17">
        <v>6.6465256797583088</v>
      </c>
      <c r="AL90" s="17">
        <v>8.761329305135952</v>
      </c>
      <c r="AM90" s="17">
        <v>12.386706948640484</v>
      </c>
      <c r="AN90" s="17">
        <v>13.293051359516618</v>
      </c>
      <c r="AO90" s="17">
        <v>8.1570996978851973</v>
      </c>
      <c r="AP90" s="17">
        <v>7.5528700906344408</v>
      </c>
      <c r="AQ90" s="17">
        <v>6.0422960725075532</v>
      </c>
      <c r="AR90" s="17">
        <v>7.8549848942598182</v>
      </c>
      <c r="AS90" s="17">
        <v>3.0211480362537766</v>
      </c>
      <c r="AT90" s="17">
        <v>3.0211480362537766</v>
      </c>
      <c r="AU90" s="17">
        <v>17.220543806646525</v>
      </c>
      <c r="AV90" s="29">
        <v>25.483282739007038</v>
      </c>
    </row>
    <row r="91" spans="1:48" ht="13.5" customHeight="1" x14ac:dyDescent="0.15">
      <c r="A91" s="5"/>
      <c r="B91" s="2"/>
      <c r="C91" s="23" t="s">
        <v>28</v>
      </c>
      <c r="D91" s="13">
        <v>346</v>
      </c>
      <c r="E91" s="17">
        <v>12.716763005780345</v>
      </c>
      <c r="F91" s="17">
        <v>0.86705202312138718</v>
      </c>
      <c r="G91" s="17">
        <v>11.560693641618498</v>
      </c>
      <c r="H91" s="17">
        <v>12.427745664739884</v>
      </c>
      <c r="I91" s="17">
        <v>10.115606936416185</v>
      </c>
      <c r="J91" s="17">
        <v>6.6473988439306355</v>
      </c>
      <c r="K91" s="17">
        <v>9.5375722543352595</v>
      </c>
      <c r="L91" s="17">
        <v>6.3583815028901727</v>
      </c>
      <c r="M91" s="17">
        <v>3.4682080924855487</v>
      </c>
      <c r="N91" s="17">
        <v>6.3583815028901727</v>
      </c>
      <c r="O91" s="17">
        <v>2.3121387283236992</v>
      </c>
      <c r="P91" s="17">
        <v>2.3121387283236992</v>
      </c>
      <c r="Q91" s="17">
        <v>15.317919075144509</v>
      </c>
      <c r="R91" s="29">
        <v>20.558416730708565</v>
      </c>
      <c r="S91" s="13">
        <v>346</v>
      </c>
      <c r="T91" s="17">
        <v>24.855491329479769</v>
      </c>
      <c r="U91" s="17">
        <v>0.28901734104046239</v>
      </c>
      <c r="V91" s="17">
        <v>1.4450867052023122</v>
      </c>
      <c r="W91" s="17">
        <v>6.6473988439306355</v>
      </c>
      <c r="X91" s="17">
        <v>4.3352601156069364</v>
      </c>
      <c r="Y91" s="17">
        <v>5.202312138728324</v>
      </c>
      <c r="Z91" s="17">
        <v>3.7572254335260116</v>
      </c>
      <c r="AA91" s="17">
        <v>6.9364161849710975</v>
      </c>
      <c r="AB91" s="17">
        <v>2.601156069364162</v>
      </c>
      <c r="AC91" s="17">
        <v>4.3352601156069364</v>
      </c>
      <c r="AD91" s="17">
        <v>6.6473988439306355</v>
      </c>
      <c r="AE91" s="17">
        <v>12.138728323699421</v>
      </c>
      <c r="AF91" s="17">
        <v>20.809248554913296</v>
      </c>
      <c r="AG91" s="29">
        <v>32.183859942026622</v>
      </c>
      <c r="AH91" s="13">
        <v>346</v>
      </c>
      <c r="AI91" s="17">
        <v>6.3583815028901727</v>
      </c>
      <c r="AJ91" s="17">
        <v>1.4450867052023122</v>
      </c>
      <c r="AK91" s="17">
        <v>8.9595375722543356</v>
      </c>
      <c r="AL91" s="17">
        <v>8.9595375722543356</v>
      </c>
      <c r="AM91" s="17">
        <v>12.716763005780345</v>
      </c>
      <c r="AN91" s="17">
        <v>8.9595375722543356</v>
      </c>
      <c r="AO91" s="17">
        <v>7.803468208092486</v>
      </c>
      <c r="AP91" s="17">
        <v>6.0693641618497107</v>
      </c>
      <c r="AQ91" s="17">
        <v>4.3352601156069364</v>
      </c>
      <c r="AR91" s="17">
        <v>4.3352601156069364</v>
      </c>
      <c r="AS91" s="17">
        <v>2.601156069364162</v>
      </c>
      <c r="AT91" s="17">
        <v>3.4682080924855487</v>
      </c>
      <c r="AU91" s="17">
        <v>23.98843930635838</v>
      </c>
      <c r="AV91" s="29">
        <v>23.243847244352931</v>
      </c>
    </row>
    <row r="92" spans="1:48" ht="13.5" customHeight="1" x14ac:dyDescent="0.15">
      <c r="A92" s="5"/>
      <c r="B92" s="2"/>
      <c r="C92" s="23" t="s">
        <v>29</v>
      </c>
      <c r="D92" s="13">
        <v>295</v>
      </c>
      <c r="E92" s="17">
        <v>12.881355932203389</v>
      </c>
      <c r="F92" s="17">
        <v>1.6949152542372881</v>
      </c>
      <c r="G92" s="17">
        <v>10.16949152542373</v>
      </c>
      <c r="H92" s="17">
        <v>8.4745762711864394</v>
      </c>
      <c r="I92" s="17">
        <v>11.864406779661017</v>
      </c>
      <c r="J92" s="17">
        <v>7.4576271186440684</v>
      </c>
      <c r="K92" s="17">
        <v>7.796610169491526</v>
      </c>
      <c r="L92" s="17">
        <v>6.7796610169491522</v>
      </c>
      <c r="M92" s="17">
        <v>3.050847457627119</v>
      </c>
      <c r="N92" s="17">
        <v>3.3898305084745761</v>
      </c>
      <c r="O92" s="17">
        <v>2.3728813559322033</v>
      </c>
      <c r="P92" s="17">
        <v>2.3728813559322033</v>
      </c>
      <c r="Q92" s="17">
        <v>21.694915254237287</v>
      </c>
      <c r="R92" s="29">
        <v>19.712179348350379</v>
      </c>
      <c r="S92" s="13">
        <v>295</v>
      </c>
      <c r="T92" s="17">
        <v>23.389830508474578</v>
      </c>
      <c r="U92" s="17">
        <v>0</v>
      </c>
      <c r="V92" s="17">
        <v>1.3559322033898304</v>
      </c>
      <c r="W92" s="17">
        <v>5.4237288135593218</v>
      </c>
      <c r="X92" s="17">
        <v>1.3559322033898304</v>
      </c>
      <c r="Y92" s="17">
        <v>2.7118644067796609</v>
      </c>
      <c r="Z92" s="17">
        <v>6.1016949152542379</v>
      </c>
      <c r="AA92" s="17">
        <v>5.0847457627118651</v>
      </c>
      <c r="AB92" s="17">
        <v>1.3559322033898304</v>
      </c>
      <c r="AC92" s="17">
        <v>3.3898305084745761</v>
      </c>
      <c r="AD92" s="17">
        <v>6.1016949152542379</v>
      </c>
      <c r="AE92" s="17">
        <v>15.593220338983052</v>
      </c>
      <c r="AF92" s="17">
        <v>28.135593220338983</v>
      </c>
      <c r="AG92" s="29">
        <v>36.103571163423943</v>
      </c>
      <c r="AH92" s="13">
        <v>295</v>
      </c>
      <c r="AI92" s="17">
        <v>6.4406779661016946</v>
      </c>
      <c r="AJ92" s="17">
        <v>3.3898305084745761</v>
      </c>
      <c r="AK92" s="17">
        <v>6.4406779661016946</v>
      </c>
      <c r="AL92" s="17">
        <v>8.4745762711864394</v>
      </c>
      <c r="AM92" s="17">
        <v>9.1525423728813564</v>
      </c>
      <c r="AN92" s="17">
        <v>5.7627118644067794</v>
      </c>
      <c r="AO92" s="17">
        <v>8.1355932203389827</v>
      </c>
      <c r="AP92" s="17">
        <v>5.7627118644067794</v>
      </c>
      <c r="AQ92" s="17">
        <v>5.0847457627118651</v>
      </c>
      <c r="AR92" s="17">
        <v>5.7627118644067794</v>
      </c>
      <c r="AS92" s="17">
        <v>1.3559322033898304</v>
      </c>
      <c r="AT92" s="17">
        <v>3.050847457627119</v>
      </c>
      <c r="AU92" s="17">
        <v>31.186440677966104</v>
      </c>
      <c r="AV92" s="29">
        <v>23.579847503878447</v>
      </c>
    </row>
    <row r="93" spans="1:48" ht="13.5" customHeight="1" x14ac:dyDescent="0.15">
      <c r="A93" s="5"/>
      <c r="B93" s="2"/>
      <c r="C93" s="23" t="s">
        <v>30</v>
      </c>
      <c r="D93" s="13">
        <v>326</v>
      </c>
      <c r="E93" s="17">
        <v>8.8957055214723919</v>
      </c>
      <c r="F93" s="17">
        <v>0.30674846625766872</v>
      </c>
      <c r="G93" s="17">
        <v>9.2024539877300615</v>
      </c>
      <c r="H93" s="17">
        <v>11.656441717791409</v>
      </c>
      <c r="I93" s="17">
        <v>8.2822085889570545</v>
      </c>
      <c r="J93" s="17">
        <v>4.9079754601226995</v>
      </c>
      <c r="K93" s="17">
        <v>10.736196319018406</v>
      </c>
      <c r="L93" s="17">
        <v>6.4417177914110431</v>
      </c>
      <c r="M93" s="17">
        <v>2.7607361963190185</v>
      </c>
      <c r="N93" s="17">
        <v>5.2147239263803682</v>
      </c>
      <c r="O93" s="17">
        <v>4.9079754601226995</v>
      </c>
      <c r="P93" s="17">
        <v>6.1349693251533743</v>
      </c>
      <c r="Q93" s="17">
        <v>20.552147239263803</v>
      </c>
      <c r="R93" s="29">
        <v>25.541371153979405</v>
      </c>
      <c r="S93" s="13">
        <v>326</v>
      </c>
      <c r="T93" s="17">
        <v>17.791411042944784</v>
      </c>
      <c r="U93" s="17">
        <v>0</v>
      </c>
      <c r="V93" s="17">
        <v>1.8404907975460123</v>
      </c>
      <c r="W93" s="17">
        <v>2.4539877300613497</v>
      </c>
      <c r="X93" s="17">
        <v>3.0674846625766872</v>
      </c>
      <c r="Y93" s="17">
        <v>5.8282208588957047</v>
      </c>
      <c r="Z93" s="17">
        <v>6.4417177914110431</v>
      </c>
      <c r="AA93" s="17">
        <v>5.8282208588957047</v>
      </c>
      <c r="AB93" s="17">
        <v>1.8404907975460123</v>
      </c>
      <c r="AC93" s="17">
        <v>4.294478527607362</v>
      </c>
      <c r="AD93" s="17">
        <v>7.0552147239263796</v>
      </c>
      <c r="AE93" s="17">
        <v>15.644171779141105</v>
      </c>
      <c r="AF93" s="17">
        <v>27.914110429447852</v>
      </c>
      <c r="AG93" s="29">
        <v>41.845819473531762</v>
      </c>
      <c r="AH93" s="13">
        <v>326</v>
      </c>
      <c r="AI93" s="17">
        <v>4.294478527607362</v>
      </c>
      <c r="AJ93" s="17">
        <v>0</v>
      </c>
      <c r="AK93" s="17">
        <v>3.9877300613496933</v>
      </c>
      <c r="AL93" s="17">
        <v>8.2822085889570545</v>
      </c>
      <c r="AM93" s="17">
        <v>6.7484662576687118</v>
      </c>
      <c r="AN93" s="17">
        <v>7.9754601226993866</v>
      </c>
      <c r="AO93" s="17">
        <v>10.122699386503067</v>
      </c>
      <c r="AP93" s="17">
        <v>5.2147239263803682</v>
      </c>
      <c r="AQ93" s="17">
        <v>4.9079754601226995</v>
      </c>
      <c r="AR93" s="17">
        <v>7.6687116564417179</v>
      </c>
      <c r="AS93" s="17">
        <v>5.2147239263803682</v>
      </c>
      <c r="AT93" s="17">
        <v>4.6012269938650308</v>
      </c>
      <c r="AU93" s="17">
        <v>30.981595092024538</v>
      </c>
      <c r="AV93" s="29">
        <v>29.704021388462643</v>
      </c>
    </row>
    <row r="94" spans="1:48" ht="13.5" customHeight="1" x14ac:dyDescent="0.15">
      <c r="A94" s="5"/>
      <c r="B94" s="2"/>
      <c r="C94" s="23" t="s">
        <v>31</v>
      </c>
      <c r="D94" s="13">
        <v>47</v>
      </c>
      <c r="E94" s="17">
        <v>10.638297872340425</v>
      </c>
      <c r="F94" s="17">
        <v>0</v>
      </c>
      <c r="G94" s="17">
        <v>8.5106382978723403</v>
      </c>
      <c r="H94" s="17">
        <v>8.5106382978723403</v>
      </c>
      <c r="I94" s="17">
        <v>8.5106382978723403</v>
      </c>
      <c r="J94" s="17">
        <v>0</v>
      </c>
      <c r="K94" s="17">
        <v>10.638297872340425</v>
      </c>
      <c r="L94" s="17">
        <v>4.2553191489361701</v>
      </c>
      <c r="M94" s="17">
        <v>6.3829787234042552</v>
      </c>
      <c r="N94" s="17">
        <v>2.1276595744680851</v>
      </c>
      <c r="O94" s="17">
        <v>0</v>
      </c>
      <c r="P94" s="17">
        <v>14.893617021276595</v>
      </c>
      <c r="Q94" s="17">
        <v>25.531914893617021</v>
      </c>
      <c r="R94" s="29">
        <v>61.214643077203888</v>
      </c>
      <c r="S94" s="13">
        <v>47</v>
      </c>
      <c r="T94" s="17">
        <v>25.531914893617021</v>
      </c>
      <c r="U94" s="17">
        <v>0</v>
      </c>
      <c r="V94" s="17">
        <v>0</v>
      </c>
      <c r="W94" s="17">
        <v>0</v>
      </c>
      <c r="X94" s="17">
        <v>2.1276595744680851</v>
      </c>
      <c r="Y94" s="17">
        <v>2.1276595744680851</v>
      </c>
      <c r="Z94" s="17">
        <v>0</v>
      </c>
      <c r="AA94" s="17">
        <v>6.3829787234042552</v>
      </c>
      <c r="AB94" s="17">
        <v>2.1276595744680851</v>
      </c>
      <c r="AC94" s="17">
        <v>2.1276595744680851</v>
      </c>
      <c r="AD94" s="17">
        <v>6.3829787234042552</v>
      </c>
      <c r="AE94" s="17">
        <v>19.148936170212767</v>
      </c>
      <c r="AF94" s="17">
        <v>34.042553191489361</v>
      </c>
      <c r="AG94" s="29">
        <v>48.416932529835755</v>
      </c>
      <c r="AH94" s="13">
        <v>47</v>
      </c>
      <c r="AI94" s="17">
        <v>6.3829787234042552</v>
      </c>
      <c r="AJ94" s="17">
        <v>0</v>
      </c>
      <c r="AK94" s="17">
        <v>8.5106382978723403</v>
      </c>
      <c r="AL94" s="17">
        <v>4.2553191489361701</v>
      </c>
      <c r="AM94" s="17">
        <v>2.1276595744680851</v>
      </c>
      <c r="AN94" s="17">
        <v>6.3829787234042552</v>
      </c>
      <c r="AO94" s="17">
        <v>4.2553191489361701</v>
      </c>
      <c r="AP94" s="17">
        <v>4.2553191489361701</v>
      </c>
      <c r="AQ94" s="17">
        <v>8.5106382978723403</v>
      </c>
      <c r="AR94" s="17">
        <v>2.1276595744680851</v>
      </c>
      <c r="AS94" s="17">
        <v>2.1276595744680851</v>
      </c>
      <c r="AT94" s="17">
        <v>17.021276595744681</v>
      </c>
      <c r="AU94" s="17">
        <v>34.042553191489361</v>
      </c>
      <c r="AV94" s="29">
        <v>44.479715279364797</v>
      </c>
    </row>
    <row r="95" spans="1:48" ht="13.5" customHeight="1" x14ac:dyDescent="0.15">
      <c r="A95" s="5"/>
      <c r="B95" s="3"/>
      <c r="C95" s="24" t="s">
        <v>1</v>
      </c>
      <c r="D95" s="14">
        <v>91</v>
      </c>
      <c r="E95" s="15">
        <v>9.8901098901098905</v>
      </c>
      <c r="F95" s="15">
        <v>1.098901098901099</v>
      </c>
      <c r="G95" s="15">
        <v>13.186813186813188</v>
      </c>
      <c r="H95" s="15">
        <v>12.087912087912088</v>
      </c>
      <c r="I95" s="15">
        <v>3.296703296703297</v>
      </c>
      <c r="J95" s="15">
        <v>8.791208791208792</v>
      </c>
      <c r="K95" s="15">
        <v>5.4945054945054945</v>
      </c>
      <c r="L95" s="15">
        <v>8.791208791208792</v>
      </c>
      <c r="M95" s="15">
        <v>0</v>
      </c>
      <c r="N95" s="15">
        <v>1.098901098901099</v>
      </c>
      <c r="O95" s="15">
        <v>2.197802197802198</v>
      </c>
      <c r="P95" s="15">
        <v>3.296703296703297</v>
      </c>
      <c r="Q95" s="15">
        <v>30.76923076923077</v>
      </c>
      <c r="R95" s="19">
        <v>19.696444243222796</v>
      </c>
      <c r="S95" s="14">
        <v>91</v>
      </c>
      <c r="T95" s="15">
        <v>18.681318681318682</v>
      </c>
      <c r="U95" s="15">
        <v>0</v>
      </c>
      <c r="V95" s="15">
        <v>0</v>
      </c>
      <c r="W95" s="15">
        <v>3.296703296703297</v>
      </c>
      <c r="X95" s="15">
        <v>1.098901098901099</v>
      </c>
      <c r="Y95" s="15">
        <v>2.197802197802198</v>
      </c>
      <c r="Z95" s="15">
        <v>8.791208791208792</v>
      </c>
      <c r="AA95" s="15">
        <v>4.395604395604396</v>
      </c>
      <c r="AB95" s="15">
        <v>3.296703296703297</v>
      </c>
      <c r="AC95" s="15">
        <v>0</v>
      </c>
      <c r="AD95" s="15">
        <v>5.4945054945054945</v>
      </c>
      <c r="AE95" s="15">
        <v>10.989010989010989</v>
      </c>
      <c r="AF95" s="15">
        <v>41.758241758241759</v>
      </c>
      <c r="AG95" s="19">
        <v>31.844030011121248</v>
      </c>
      <c r="AH95" s="14">
        <v>91</v>
      </c>
      <c r="AI95" s="15">
        <v>4.395604395604396</v>
      </c>
      <c r="AJ95" s="15">
        <v>0</v>
      </c>
      <c r="AK95" s="15">
        <v>4.395604395604396</v>
      </c>
      <c r="AL95" s="15">
        <v>9.8901098901098905</v>
      </c>
      <c r="AM95" s="15">
        <v>7.6923076923076925</v>
      </c>
      <c r="AN95" s="15">
        <v>8.791208791208792</v>
      </c>
      <c r="AO95" s="15">
        <v>5.4945054945054945</v>
      </c>
      <c r="AP95" s="15">
        <v>2.197802197802198</v>
      </c>
      <c r="AQ95" s="15">
        <v>3.296703296703297</v>
      </c>
      <c r="AR95" s="15">
        <v>1.098901098901099</v>
      </c>
      <c r="AS95" s="15">
        <v>4.395604395604396</v>
      </c>
      <c r="AT95" s="15">
        <v>3.296703296703297</v>
      </c>
      <c r="AU95" s="15">
        <v>45.054945054945058</v>
      </c>
      <c r="AV95" s="19">
        <v>24.587202418913826</v>
      </c>
    </row>
    <row r="96" spans="1:48" ht="13.5" hidden="1" customHeight="1" x14ac:dyDescent="0.15">
      <c r="A96" s="5"/>
      <c r="B96" s="31" t="s">
        <v>95</v>
      </c>
      <c r="C96" s="23" t="s">
        <v>25</v>
      </c>
      <c r="D96" s="13">
        <v>86</v>
      </c>
      <c r="E96" s="17">
        <v>15.11627906976744</v>
      </c>
      <c r="F96" s="17">
        <v>4.6511627906976747</v>
      </c>
      <c r="G96" s="17">
        <v>18.604651162790699</v>
      </c>
      <c r="H96" s="17">
        <v>16.279069767441861</v>
      </c>
      <c r="I96" s="17">
        <v>4.6511627906976747</v>
      </c>
      <c r="J96" s="17">
        <v>6.9767441860465116</v>
      </c>
      <c r="K96" s="17">
        <v>8.1395348837209305</v>
      </c>
      <c r="L96" s="17">
        <v>4.6511627906976747</v>
      </c>
      <c r="M96" s="17">
        <v>2.3255813953488373</v>
      </c>
      <c r="N96" s="17">
        <v>0</v>
      </c>
      <c r="O96" s="17">
        <v>1.1627906976744187</v>
      </c>
      <c r="P96" s="17">
        <v>4.6511627906976747</v>
      </c>
      <c r="Q96" s="17">
        <v>12.790697674418606</v>
      </c>
      <c r="R96" s="29">
        <v>18.206511686221894</v>
      </c>
      <c r="S96" s="13">
        <v>86</v>
      </c>
      <c r="T96" s="17">
        <v>25.581395348837212</v>
      </c>
      <c r="U96" s="17">
        <v>1.1627906976744187</v>
      </c>
      <c r="V96" s="17">
        <v>4.6511627906976747</v>
      </c>
      <c r="W96" s="17">
        <v>10.465116279069768</v>
      </c>
      <c r="X96" s="17">
        <v>4.6511627906976747</v>
      </c>
      <c r="Y96" s="17">
        <v>3.4883720930232558</v>
      </c>
      <c r="Z96" s="17">
        <v>8.1395348837209305</v>
      </c>
      <c r="AA96" s="17">
        <v>6.9767441860465116</v>
      </c>
      <c r="AB96" s="17">
        <v>1.1627906976744187</v>
      </c>
      <c r="AC96" s="17">
        <v>3.4883720930232558</v>
      </c>
      <c r="AD96" s="17">
        <v>5.8139534883720927</v>
      </c>
      <c r="AE96" s="17">
        <v>8.1395348837209305</v>
      </c>
      <c r="AF96" s="17">
        <v>16.279069767441861</v>
      </c>
      <c r="AG96" s="29">
        <v>22.231770908461232</v>
      </c>
      <c r="AH96" s="13">
        <v>86</v>
      </c>
      <c r="AI96" s="17">
        <v>6.9767441860465116</v>
      </c>
      <c r="AJ96" s="17">
        <v>5.8139534883720927</v>
      </c>
      <c r="AK96" s="17">
        <v>10.465116279069768</v>
      </c>
      <c r="AL96" s="17">
        <v>13.953488372093023</v>
      </c>
      <c r="AM96" s="17">
        <v>15.11627906976744</v>
      </c>
      <c r="AN96" s="17">
        <v>5.8139534883720927</v>
      </c>
      <c r="AO96" s="17">
        <v>5.8139534883720927</v>
      </c>
      <c r="AP96" s="17">
        <v>5.8139534883720927</v>
      </c>
      <c r="AQ96" s="17">
        <v>2.3255813953488373</v>
      </c>
      <c r="AR96" s="17">
        <v>4.6511627906976747</v>
      </c>
      <c r="AS96" s="17">
        <v>0</v>
      </c>
      <c r="AT96" s="17">
        <v>3.4883720930232558</v>
      </c>
      <c r="AU96" s="17">
        <v>19.767441860465116</v>
      </c>
      <c r="AV96" s="29">
        <v>20.05169876514363</v>
      </c>
    </row>
    <row r="97" spans="1:48" ht="13.5" hidden="1" customHeight="1" x14ac:dyDescent="0.15">
      <c r="A97" s="5"/>
      <c r="B97" s="31" t="s">
        <v>96</v>
      </c>
      <c r="C97" s="23" t="s">
        <v>26</v>
      </c>
      <c r="D97" s="13">
        <v>68</v>
      </c>
      <c r="E97" s="17">
        <v>5.8823529411764701</v>
      </c>
      <c r="F97" s="17">
        <v>0</v>
      </c>
      <c r="G97" s="17">
        <v>8.8235294117647065</v>
      </c>
      <c r="H97" s="17">
        <v>14.705882352941178</v>
      </c>
      <c r="I97" s="17">
        <v>13.23529411764706</v>
      </c>
      <c r="J97" s="17">
        <v>11.76470588235294</v>
      </c>
      <c r="K97" s="17">
        <v>14.705882352941178</v>
      </c>
      <c r="L97" s="17">
        <v>2.9411764705882351</v>
      </c>
      <c r="M97" s="17">
        <v>1.4705882352941175</v>
      </c>
      <c r="N97" s="17">
        <v>4.4117647058823533</v>
      </c>
      <c r="O97" s="17">
        <v>1.4705882352941175</v>
      </c>
      <c r="P97" s="17">
        <v>4.4117647058823533</v>
      </c>
      <c r="Q97" s="17">
        <v>16.176470588235293</v>
      </c>
      <c r="R97" s="29">
        <v>23.814979199068798</v>
      </c>
      <c r="S97" s="13">
        <v>68</v>
      </c>
      <c r="T97" s="17">
        <v>17.647058823529413</v>
      </c>
      <c r="U97" s="17">
        <v>0</v>
      </c>
      <c r="V97" s="17">
        <v>1.4705882352941175</v>
      </c>
      <c r="W97" s="17">
        <v>10.294117647058822</v>
      </c>
      <c r="X97" s="17">
        <v>5.8823529411764701</v>
      </c>
      <c r="Y97" s="17">
        <v>4.4117647058823533</v>
      </c>
      <c r="Z97" s="17">
        <v>1.4705882352941175</v>
      </c>
      <c r="AA97" s="17">
        <v>10.294117647058822</v>
      </c>
      <c r="AB97" s="17">
        <v>4.4117647058823533</v>
      </c>
      <c r="AC97" s="17">
        <v>5.8823529411764701</v>
      </c>
      <c r="AD97" s="17">
        <v>8.8235294117647065</v>
      </c>
      <c r="AE97" s="17">
        <v>11.76470588235294</v>
      </c>
      <c r="AF97" s="17">
        <v>17.647058823529413</v>
      </c>
      <c r="AG97" s="29">
        <v>30.245769816922909</v>
      </c>
      <c r="AH97" s="13">
        <v>68</v>
      </c>
      <c r="AI97" s="17">
        <v>2.9411764705882351</v>
      </c>
      <c r="AJ97" s="17">
        <v>0</v>
      </c>
      <c r="AK97" s="17">
        <v>4.4117647058823533</v>
      </c>
      <c r="AL97" s="17">
        <v>19.117647058823529</v>
      </c>
      <c r="AM97" s="17">
        <v>5.8823529411764701</v>
      </c>
      <c r="AN97" s="17">
        <v>13.23529411764706</v>
      </c>
      <c r="AO97" s="17">
        <v>17.647058823529413</v>
      </c>
      <c r="AP97" s="17">
        <v>2.9411764705882351</v>
      </c>
      <c r="AQ97" s="17">
        <v>1.4705882352941175</v>
      </c>
      <c r="AR97" s="17">
        <v>5.8823529411764701</v>
      </c>
      <c r="AS97" s="17">
        <v>0</v>
      </c>
      <c r="AT97" s="17">
        <v>4.4117647058823533</v>
      </c>
      <c r="AU97" s="17">
        <v>22.058823529411764</v>
      </c>
      <c r="AV97" s="29">
        <v>25.801844758119472</v>
      </c>
    </row>
    <row r="98" spans="1:48" ht="13.5" hidden="1" customHeight="1" x14ac:dyDescent="0.15">
      <c r="A98" s="5"/>
      <c r="B98" s="31" t="s">
        <v>94</v>
      </c>
      <c r="C98" s="23" t="s">
        <v>27</v>
      </c>
      <c r="D98" s="13">
        <v>330</v>
      </c>
      <c r="E98" s="17">
        <v>7.2727272727272725</v>
      </c>
      <c r="F98" s="17">
        <v>2.1212121212121215</v>
      </c>
      <c r="G98" s="17">
        <v>9.6969696969696972</v>
      </c>
      <c r="H98" s="17">
        <v>13.636363636363635</v>
      </c>
      <c r="I98" s="17">
        <v>12.727272727272727</v>
      </c>
      <c r="J98" s="17">
        <v>13.333333333333334</v>
      </c>
      <c r="K98" s="17">
        <v>9.3939393939393927</v>
      </c>
      <c r="L98" s="17">
        <v>6.3636363636363633</v>
      </c>
      <c r="M98" s="17">
        <v>3.3333333333333335</v>
      </c>
      <c r="N98" s="17">
        <v>6.0606060606060606</v>
      </c>
      <c r="O98" s="17">
        <v>3.939393939393939</v>
      </c>
      <c r="P98" s="17">
        <v>3.3333333333333335</v>
      </c>
      <c r="Q98" s="17">
        <v>8.7878787878787872</v>
      </c>
      <c r="R98" s="29">
        <v>23.426134259000243</v>
      </c>
      <c r="S98" s="13">
        <v>330</v>
      </c>
      <c r="T98" s="17">
        <v>20.606060606060606</v>
      </c>
      <c r="U98" s="17">
        <v>0.30303030303030304</v>
      </c>
      <c r="V98" s="17">
        <v>3.3333333333333335</v>
      </c>
      <c r="W98" s="17">
        <v>6.0606060606060606</v>
      </c>
      <c r="X98" s="17">
        <v>4.8484848484848486</v>
      </c>
      <c r="Y98" s="17">
        <v>4.2424242424242431</v>
      </c>
      <c r="Z98" s="17">
        <v>6.666666666666667</v>
      </c>
      <c r="AA98" s="17">
        <v>6.0606060606060606</v>
      </c>
      <c r="AB98" s="17">
        <v>3.6363636363636362</v>
      </c>
      <c r="AC98" s="17">
        <v>7.2727272727272725</v>
      </c>
      <c r="AD98" s="17">
        <v>6.9696969696969706</v>
      </c>
      <c r="AE98" s="17">
        <v>14.242424242424242</v>
      </c>
      <c r="AF98" s="17">
        <v>15.757575757575756</v>
      </c>
      <c r="AG98" s="29">
        <v>33.467327337755769</v>
      </c>
      <c r="AH98" s="13">
        <v>330</v>
      </c>
      <c r="AI98" s="17">
        <v>3.0303030303030303</v>
      </c>
      <c r="AJ98" s="17">
        <v>3.0303030303030303</v>
      </c>
      <c r="AK98" s="17">
        <v>6.3636363636363633</v>
      </c>
      <c r="AL98" s="17">
        <v>8.7878787878787872</v>
      </c>
      <c r="AM98" s="17">
        <v>12.424242424242424</v>
      </c>
      <c r="AN98" s="17">
        <v>13.333333333333334</v>
      </c>
      <c r="AO98" s="17">
        <v>8.1818181818181817</v>
      </c>
      <c r="AP98" s="17">
        <v>7.5757575757575761</v>
      </c>
      <c r="AQ98" s="17">
        <v>6.0606060606060606</v>
      </c>
      <c r="AR98" s="17">
        <v>7.878787878787878</v>
      </c>
      <c r="AS98" s="17">
        <v>3.0303030303030303</v>
      </c>
      <c r="AT98" s="17">
        <v>3.0303030303030303</v>
      </c>
      <c r="AU98" s="17">
        <v>17.272727272727273</v>
      </c>
      <c r="AV98" s="29">
        <v>25.552208072605357</v>
      </c>
    </row>
    <row r="99" spans="1:48" ht="13.5" hidden="1" customHeight="1" x14ac:dyDescent="0.15">
      <c r="A99" s="5"/>
      <c r="B99" s="2"/>
      <c r="C99" s="23" t="s">
        <v>28</v>
      </c>
      <c r="D99" s="13">
        <v>335</v>
      </c>
      <c r="E99" s="17">
        <v>12.238805970149254</v>
      </c>
      <c r="F99" s="17">
        <v>0.89552238805970152</v>
      </c>
      <c r="G99" s="17">
        <v>11.940298507462686</v>
      </c>
      <c r="H99" s="17">
        <v>11.940298507462686</v>
      </c>
      <c r="I99" s="17">
        <v>9.5522388059701502</v>
      </c>
      <c r="J99" s="17">
        <v>6.8656716417910451</v>
      </c>
      <c r="K99" s="17">
        <v>9.8507462686567173</v>
      </c>
      <c r="L99" s="17">
        <v>6.2686567164179099</v>
      </c>
      <c r="M99" s="17">
        <v>3.5820895522388061</v>
      </c>
      <c r="N99" s="17">
        <v>6.567164179104477</v>
      </c>
      <c r="O99" s="17">
        <v>2.3880597014925375</v>
      </c>
      <c r="P99" s="17">
        <v>2.3880597014925375</v>
      </c>
      <c r="Q99" s="17">
        <v>15.522388059701491</v>
      </c>
      <c r="R99" s="29">
        <v>20.868309140328599</v>
      </c>
      <c r="S99" s="13">
        <v>335</v>
      </c>
      <c r="T99" s="17">
        <v>24.477611940298509</v>
      </c>
      <c r="U99" s="17">
        <v>0.29850746268656719</v>
      </c>
      <c r="V99" s="17">
        <v>1.1940298507462688</v>
      </c>
      <c r="W99" s="17">
        <v>6.8656716417910451</v>
      </c>
      <c r="X99" s="17">
        <v>4.1791044776119408</v>
      </c>
      <c r="Y99" s="17">
        <v>5.0746268656716413</v>
      </c>
      <c r="Z99" s="17">
        <v>3.8805970149253728</v>
      </c>
      <c r="AA99" s="17">
        <v>6.8656716417910451</v>
      </c>
      <c r="AB99" s="17">
        <v>2.6865671641791042</v>
      </c>
      <c r="AC99" s="17">
        <v>4.4776119402985071</v>
      </c>
      <c r="AD99" s="17">
        <v>6.8656716417910451</v>
      </c>
      <c r="AE99" s="17">
        <v>12.238805970149254</v>
      </c>
      <c r="AF99" s="17">
        <v>20.8955223880597</v>
      </c>
      <c r="AG99" s="29">
        <v>32.721477271430736</v>
      </c>
      <c r="AH99" s="13">
        <v>335</v>
      </c>
      <c r="AI99" s="17">
        <v>6.2686567164179099</v>
      </c>
      <c r="AJ99" s="17">
        <v>1.1940298507462688</v>
      </c>
      <c r="AK99" s="17">
        <v>8.9552238805970141</v>
      </c>
      <c r="AL99" s="17">
        <v>8.9552238805970141</v>
      </c>
      <c r="AM99" s="17">
        <v>12.53731343283582</v>
      </c>
      <c r="AN99" s="17">
        <v>8.9552238805970141</v>
      </c>
      <c r="AO99" s="17">
        <v>7.4626865671641784</v>
      </c>
      <c r="AP99" s="17">
        <v>6.2686567164179099</v>
      </c>
      <c r="AQ99" s="17">
        <v>4.4776119402985071</v>
      </c>
      <c r="AR99" s="17">
        <v>4.4776119402985071</v>
      </c>
      <c r="AS99" s="17">
        <v>2.6865671641791042</v>
      </c>
      <c r="AT99" s="17">
        <v>3.5820895522388061</v>
      </c>
      <c r="AU99" s="17">
        <v>24.17910447761194</v>
      </c>
      <c r="AV99" s="29">
        <v>23.557973463024627</v>
      </c>
    </row>
    <row r="100" spans="1:48" ht="13.5" hidden="1" customHeight="1" x14ac:dyDescent="0.15">
      <c r="A100" s="5"/>
      <c r="B100" s="2"/>
      <c r="C100" s="23" t="s">
        <v>29</v>
      </c>
      <c r="D100" s="13">
        <v>267</v>
      </c>
      <c r="E100" s="17">
        <v>11.610486891385769</v>
      </c>
      <c r="F100" s="17">
        <v>1.8726591760299627</v>
      </c>
      <c r="G100" s="17">
        <v>10.112359550561797</v>
      </c>
      <c r="H100" s="17">
        <v>8.6142322097378283</v>
      </c>
      <c r="I100" s="17">
        <v>11.985018726591761</v>
      </c>
      <c r="J100" s="17">
        <v>7.8651685393258424</v>
      </c>
      <c r="K100" s="17">
        <v>7.8651685393258424</v>
      </c>
      <c r="L100" s="17">
        <v>5.9925093632958806</v>
      </c>
      <c r="M100" s="17">
        <v>2.9962546816479403</v>
      </c>
      <c r="N100" s="17">
        <v>3.3707865168539324</v>
      </c>
      <c r="O100" s="17">
        <v>2.2471910112359552</v>
      </c>
      <c r="P100" s="17">
        <v>2.6217228464419478</v>
      </c>
      <c r="Q100" s="17">
        <v>22.846441947565545</v>
      </c>
      <c r="R100" s="29">
        <v>19.989715895406228</v>
      </c>
      <c r="S100" s="13">
        <v>267</v>
      </c>
      <c r="T100" s="17">
        <v>21.722846441947567</v>
      </c>
      <c r="U100" s="17">
        <v>0</v>
      </c>
      <c r="V100" s="17">
        <v>1.4981273408239701</v>
      </c>
      <c r="W100" s="17">
        <v>5.9925093632958806</v>
      </c>
      <c r="X100" s="17">
        <v>1.4981273408239701</v>
      </c>
      <c r="Y100" s="17">
        <v>2.9962546816479403</v>
      </c>
      <c r="Z100" s="17">
        <v>6.7415730337078648</v>
      </c>
      <c r="AA100" s="17">
        <v>4.868913857677903</v>
      </c>
      <c r="AB100" s="17">
        <v>1.4981273408239701</v>
      </c>
      <c r="AC100" s="17">
        <v>3.7453183520599254</v>
      </c>
      <c r="AD100" s="17">
        <v>5.9925093632958806</v>
      </c>
      <c r="AE100" s="17">
        <v>15.355805243445692</v>
      </c>
      <c r="AF100" s="17">
        <v>28.08988764044944</v>
      </c>
      <c r="AG100" s="29">
        <v>37.115517233688017</v>
      </c>
      <c r="AH100" s="13">
        <v>267</v>
      </c>
      <c r="AI100" s="17">
        <v>5.2434456928838955</v>
      </c>
      <c r="AJ100" s="17">
        <v>3.7453183520599254</v>
      </c>
      <c r="AK100" s="17">
        <v>6.3670411985018731</v>
      </c>
      <c r="AL100" s="17">
        <v>7.8651685393258424</v>
      </c>
      <c r="AM100" s="17">
        <v>9.7378277153558059</v>
      </c>
      <c r="AN100" s="17">
        <v>5.9925093632958806</v>
      </c>
      <c r="AO100" s="17">
        <v>8.9887640449438209</v>
      </c>
      <c r="AP100" s="17">
        <v>5.6179775280898872</v>
      </c>
      <c r="AQ100" s="17">
        <v>5.2434456928838955</v>
      </c>
      <c r="AR100" s="17">
        <v>5.2434456928838955</v>
      </c>
      <c r="AS100" s="17">
        <v>1.4981273408239701</v>
      </c>
      <c r="AT100" s="17">
        <v>2.9962546816479403</v>
      </c>
      <c r="AU100" s="17">
        <v>31.460674157303369</v>
      </c>
      <c r="AV100" s="29">
        <v>24.035254361625611</v>
      </c>
    </row>
    <row r="101" spans="1:48" ht="13.5" hidden="1" customHeight="1" x14ac:dyDescent="0.15">
      <c r="A101" s="5"/>
      <c r="B101" s="2"/>
      <c r="C101" s="23" t="s">
        <v>30</v>
      </c>
      <c r="D101" s="13">
        <v>254</v>
      </c>
      <c r="E101" s="17">
        <v>7.4803149606299222</v>
      </c>
      <c r="F101" s="17">
        <v>0.39370078740157477</v>
      </c>
      <c r="G101" s="17">
        <v>6.6929133858267722</v>
      </c>
      <c r="H101" s="17">
        <v>13.385826771653544</v>
      </c>
      <c r="I101" s="17">
        <v>9.0551181102362204</v>
      </c>
      <c r="J101" s="17">
        <v>4.7244094488188972</v>
      </c>
      <c r="K101" s="17">
        <v>11.811023622047244</v>
      </c>
      <c r="L101" s="17">
        <v>5.1181102362204722</v>
      </c>
      <c r="M101" s="17">
        <v>2.3622047244094486</v>
      </c>
      <c r="N101" s="17">
        <v>5.5118110236220472</v>
      </c>
      <c r="O101" s="17">
        <v>6.2992125984251963</v>
      </c>
      <c r="P101" s="17">
        <v>5.1181102362204722</v>
      </c>
      <c r="Q101" s="17">
        <v>22.047244094488189</v>
      </c>
      <c r="R101" s="29">
        <v>25.928712967578136</v>
      </c>
      <c r="S101" s="13">
        <v>254</v>
      </c>
      <c r="T101" s="17">
        <v>13.779527559055119</v>
      </c>
      <c r="U101" s="17">
        <v>0</v>
      </c>
      <c r="V101" s="17">
        <v>1.1811023622047243</v>
      </c>
      <c r="W101" s="17">
        <v>2.7559055118110236</v>
      </c>
      <c r="X101" s="17">
        <v>2.7559055118110236</v>
      </c>
      <c r="Y101" s="17">
        <v>6.2992125984251963</v>
      </c>
      <c r="Z101" s="17">
        <v>7.4803149606299222</v>
      </c>
      <c r="AA101" s="17">
        <v>5.9055118110236222</v>
      </c>
      <c r="AB101" s="17">
        <v>2.3622047244094486</v>
      </c>
      <c r="AC101" s="17">
        <v>4.7244094488188972</v>
      </c>
      <c r="AD101" s="17">
        <v>4.7244094488188972</v>
      </c>
      <c r="AE101" s="17">
        <v>16.535433070866144</v>
      </c>
      <c r="AF101" s="17">
        <v>31.496062992125985</v>
      </c>
      <c r="AG101" s="29">
        <v>46.292147887046674</v>
      </c>
      <c r="AH101" s="13">
        <v>254</v>
      </c>
      <c r="AI101" s="17">
        <v>3.9370078740157481</v>
      </c>
      <c r="AJ101" s="17">
        <v>0</v>
      </c>
      <c r="AK101" s="17">
        <v>1.5748031496062991</v>
      </c>
      <c r="AL101" s="17">
        <v>7.0866141732283463</v>
      </c>
      <c r="AM101" s="17">
        <v>6.6929133858267722</v>
      </c>
      <c r="AN101" s="17">
        <v>8.2677165354330722</v>
      </c>
      <c r="AO101" s="17">
        <v>10.62992125984252</v>
      </c>
      <c r="AP101" s="17">
        <v>5.5118110236220472</v>
      </c>
      <c r="AQ101" s="17">
        <v>4.7244094488188972</v>
      </c>
      <c r="AR101" s="17">
        <v>7.8740157480314963</v>
      </c>
      <c r="AS101" s="17">
        <v>6.2992125984251963</v>
      </c>
      <c r="AT101" s="17">
        <v>4.3307086614173231</v>
      </c>
      <c r="AU101" s="17">
        <v>33.070866141732289</v>
      </c>
      <c r="AV101" s="29">
        <v>31.245008647225827</v>
      </c>
    </row>
    <row r="102" spans="1:48" ht="13.5" hidden="1" customHeight="1" x14ac:dyDescent="0.15">
      <c r="A102" s="5"/>
      <c r="B102" s="2"/>
      <c r="C102" s="23" t="s">
        <v>31</v>
      </c>
      <c r="D102" s="13">
        <v>39</v>
      </c>
      <c r="E102" s="17">
        <v>12.820512820512819</v>
      </c>
      <c r="F102" s="17">
        <v>0</v>
      </c>
      <c r="G102" s="17">
        <v>5.1282051282051277</v>
      </c>
      <c r="H102" s="17">
        <v>5.1282051282051277</v>
      </c>
      <c r="I102" s="17">
        <v>7.6923076923076925</v>
      </c>
      <c r="J102" s="17">
        <v>0</v>
      </c>
      <c r="K102" s="17">
        <v>12.820512820512819</v>
      </c>
      <c r="L102" s="17">
        <v>5.1282051282051277</v>
      </c>
      <c r="M102" s="17">
        <v>7.6923076923076925</v>
      </c>
      <c r="N102" s="17">
        <v>2.5641025641025639</v>
      </c>
      <c r="O102" s="17">
        <v>0</v>
      </c>
      <c r="P102" s="17">
        <v>12.820512820512819</v>
      </c>
      <c r="Q102" s="17">
        <v>28.205128205128204</v>
      </c>
      <c r="R102" s="29">
        <v>27.868218812491254</v>
      </c>
      <c r="S102" s="13">
        <v>39</v>
      </c>
      <c r="T102" s="17">
        <v>25.641025641025639</v>
      </c>
      <c r="U102" s="17">
        <v>0</v>
      </c>
      <c r="V102" s="17">
        <v>0</v>
      </c>
      <c r="W102" s="17">
        <v>0</v>
      </c>
      <c r="X102" s="17">
        <v>2.5641025641025639</v>
      </c>
      <c r="Y102" s="17">
        <v>2.5641025641025639</v>
      </c>
      <c r="Z102" s="17">
        <v>0</v>
      </c>
      <c r="AA102" s="17">
        <v>7.6923076923076925</v>
      </c>
      <c r="AB102" s="17">
        <v>2.5641025641025639</v>
      </c>
      <c r="AC102" s="17">
        <v>2.5641025641025639</v>
      </c>
      <c r="AD102" s="17">
        <v>5.1282051282051277</v>
      </c>
      <c r="AE102" s="17">
        <v>15.384615384615385</v>
      </c>
      <c r="AF102" s="17">
        <v>35.897435897435898</v>
      </c>
      <c r="AG102" s="29">
        <v>43.223809523809521</v>
      </c>
      <c r="AH102" s="13">
        <v>39</v>
      </c>
      <c r="AI102" s="17">
        <v>7.6923076923076925</v>
      </c>
      <c r="AJ102" s="17">
        <v>0</v>
      </c>
      <c r="AK102" s="17">
        <v>7.6923076923076925</v>
      </c>
      <c r="AL102" s="17">
        <v>0</v>
      </c>
      <c r="AM102" s="17">
        <v>2.5641025641025639</v>
      </c>
      <c r="AN102" s="17">
        <v>7.6923076923076925</v>
      </c>
      <c r="AO102" s="17">
        <v>5.1282051282051277</v>
      </c>
      <c r="AP102" s="17">
        <v>5.1282051282051277</v>
      </c>
      <c r="AQ102" s="17">
        <v>7.6923076923076925</v>
      </c>
      <c r="AR102" s="17">
        <v>2.5641025641025639</v>
      </c>
      <c r="AS102" s="17">
        <v>2.5641025641025639</v>
      </c>
      <c r="AT102" s="17">
        <v>15.384615384615385</v>
      </c>
      <c r="AU102" s="17">
        <v>35.897435897435898</v>
      </c>
      <c r="AV102" s="29">
        <v>45.485963740956237</v>
      </c>
    </row>
    <row r="103" spans="1:48" ht="13.5" hidden="1" customHeight="1" x14ac:dyDescent="0.15">
      <c r="A103" s="5"/>
      <c r="B103" s="3"/>
      <c r="C103" s="24" t="s">
        <v>1</v>
      </c>
      <c r="D103" s="14">
        <v>80</v>
      </c>
      <c r="E103" s="15">
        <v>11.25</v>
      </c>
      <c r="F103" s="15">
        <v>1.25</v>
      </c>
      <c r="G103" s="15">
        <v>13.750000000000002</v>
      </c>
      <c r="H103" s="15">
        <v>10</v>
      </c>
      <c r="I103" s="15">
        <v>3.75</v>
      </c>
      <c r="J103" s="15">
        <v>8.75</v>
      </c>
      <c r="K103" s="15">
        <v>6.25</v>
      </c>
      <c r="L103" s="15">
        <v>10</v>
      </c>
      <c r="M103" s="15">
        <v>0</v>
      </c>
      <c r="N103" s="15">
        <v>1.25</v>
      </c>
      <c r="O103" s="15">
        <v>1.25</v>
      </c>
      <c r="P103" s="15">
        <v>3.75</v>
      </c>
      <c r="Q103" s="15">
        <v>28.749999999999996</v>
      </c>
      <c r="R103" s="19">
        <v>19.668301701998779</v>
      </c>
      <c r="S103" s="14">
        <v>80</v>
      </c>
      <c r="T103" s="15">
        <v>21.25</v>
      </c>
      <c r="U103" s="15">
        <v>0</v>
      </c>
      <c r="V103" s="15">
        <v>0</v>
      </c>
      <c r="W103" s="15">
        <v>3.75</v>
      </c>
      <c r="X103" s="15">
        <v>1.25</v>
      </c>
      <c r="Y103" s="15">
        <v>2.5</v>
      </c>
      <c r="Z103" s="15">
        <v>8.75</v>
      </c>
      <c r="AA103" s="15">
        <v>2.5</v>
      </c>
      <c r="AB103" s="15">
        <v>3.75</v>
      </c>
      <c r="AC103" s="15">
        <v>0</v>
      </c>
      <c r="AD103" s="15">
        <v>3.75</v>
      </c>
      <c r="AE103" s="15">
        <v>12.5</v>
      </c>
      <c r="AF103" s="15">
        <v>40</v>
      </c>
      <c r="AG103" s="19">
        <v>31.163100597597165</v>
      </c>
      <c r="AH103" s="14">
        <v>80</v>
      </c>
      <c r="AI103" s="15">
        <v>5</v>
      </c>
      <c r="AJ103" s="15">
        <v>0</v>
      </c>
      <c r="AK103" s="15">
        <v>5</v>
      </c>
      <c r="AL103" s="15">
        <v>10</v>
      </c>
      <c r="AM103" s="15">
        <v>6.25</v>
      </c>
      <c r="AN103" s="15">
        <v>8.75</v>
      </c>
      <c r="AO103" s="15">
        <v>6.25</v>
      </c>
      <c r="AP103" s="15">
        <v>2.5</v>
      </c>
      <c r="AQ103" s="15">
        <v>3.75</v>
      </c>
      <c r="AR103" s="15">
        <v>1.25</v>
      </c>
      <c r="AS103" s="15">
        <v>3.75</v>
      </c>
      <c r="AT103" s="15">
        <v>3.75</v>
      </c>
      <c r="AU103" s="15">
        <v>43.75</v>
      </c>
      <c r="AV103" s="19">
        <v>24.645546018104618</v>
      </c>
    </row>
    <row r="104" spans="1:48" ht="13.5" hidden="1" customHeight="1" x14ac:dyDescent="0.15">
      <c r="A104" s="5"/>
      <c r="B104" s="195" t="s">
        <v>100</v>
      </c>
      <c r="C104" s="23" t="s">
        <v>25</v>
      </c>
      <c r="D104" s="13">
        <v>1</v>
      </c>
      <c r="E104" s="17">
        <v>0</v>
      </c>
      <c r="F104" s="17">
        <v>0</v>
      </c>
      <c r="G104" s="17">
        <v>0</v>
      </c>
      <c r="H104" s="17">
        <v>0</v>
      </c>
      <c r="I104" s="17">
        <v>0</v>
      </c>
      <c r="J104" s="17">
        <v>0</v>
      </c>
      <c r="K104" s="17">
        <v>0</v>
      </c>
      <c r="L104" s="17">
        <v>0</v>
      </c>
      <c r="M104" s="17">
        <v>0</v>
      </c>
      <c r="N104" s="17">
        <v>0</v>
      </c>
      <c r="O104" s="17">
        <v>0</v>
      </c>
      <c r="P104" s="17">
        <v>100</v>
      </c>
      <c r="Q104" s="17">
        <v>0</v>
      </c>
      <c r="R104" s="29">
        <v>125</v>
      </c>
      <c r="S104" s="13">
        <v>1</v>
      </c>
      <c r="T104" s="17">
        <v>0</v>
      </c>
      <c r="U104" s="17">
        <v>0</v>
      </c>
      <c r="V104" s="17">
        <v>0</v>
      </c>
      <c r="W104" s="17">
        <v>0</v>
      </c>
      <c r="X104" s="17">
        <v>0</v>
      </c>
      <c r="Y104" s="17">
        <v>0</v>
      </c>
      <c r="Z104" s="17">
        <v>0</v>
      </c>
      <c r="AA104" s="17">
        <v>0</v>
      </c>
      <c r="AB104" s="17">
        <v>0</v>
      </c>
      <c r="AC104" s="17">
        <v>0</v>
      </c>
      <c r="AD104" s="17">
        <v>0</v>
      </c>
      <c r="AE104" s="17">
        <v>100</v>
      </c>
      <c r="AF104" s="17">
        <v>0</v>
      </c>
      <c r="AG104" s="29">
        <v>350</v>
      </c>
      <c r="AH104" s="13">
        <v>1</v>
      </c>
      <c r="AI104" s="17">
        <v>0</v>
      </c>
      <c r="AJ104" s="17">
        <v>0</v>
      </c>
      <c r="AK104" s="17">
        <v>0</v>
      </c>
      <c r="AL104" s="17">
        <v>0</v>
      </c>
      <c r="AM104" s="17">
        <v>0</v>
      </c>
      <c r="AN104" s="17">
        <v>0</v>
      </c>
      <c r="AO104" s="17">
        <v>0</v>
      </c>
      <c r="AP104" s="17">
        <v>0</v>
      </c>
      <c r="AQ104" s="17">
        <v>0</v>
      </c>
      <c r="AR104" s="17">
        <v>0</v>
      </c>
      <c r="AS104" s="17">
        <v>0</v>
      </c>
      <c r="AT104" s="17">
        <v>100</v>
      </c>
      <c r="AU104" s="17">
        <v>0</v>
      </c>
      <c r="AV104" s="29">
        <v>200</v>
      </c>
    </row>
    <row r="105" spans="1:48" ht="13.5" hidden="1" customHeight="1" x14ac:dyDescent="0.15">
      <c r="A105" s="5"/>
      <c r="B105" s="196"/>
      <c r="C105" s="23" t="s">
        <v>26</v>
      </c>
      <c r="D105" s="13">
        <v>0</v>
      </c>
      <c r="E105" s="17">
        <v>0</v>
      </c>
      <c r="F105" s="17">
        <v>0</v>
      </c>
      <c r="G105" s="17">
        <v>0</v>
      </c>
      <c r="H105" s="17">
        <v>0</v>
      </c>
      <c r="I105" s="17">
        <v>0</v>
      </c>
      <c r="J105" s="17">
        <v>0</v>
      </c>
      <c r="K105" s="17">
        <v>0</v>
      </c>
      <c r="L105" s="17">
        <v>0</v>
      </c>
      <c r="M105" s="17">
        <v>0</v>
      </c>
      <c r="N105" s="17">
        <v>0</v>
      </c>
      <c r="O105" s="17">
        <v>0</v>
      </c>
      <c r="P105" s="17">
        <v>0</v>
      </c>
      <c r="Q105" s="17">
        <v>0</v>
      </c>
      <c r="R105" s="29" t="s">
        <v>393</v>
      </c>
      <c r="S105" s="13">
        <v>0</v>
      </c>
      <c r="T105" s="17">
        <v>0</v>
      </c>
      <c r="U105" s="17">
        <v>0</v>
      </c>
      <c r="V105" s="17">
        <v>0</v>
      </c>
      <c r="W105" s="17">
        <v>0</v>
      </c>
      <c r="X105" s="17">
        <v>0</v>
      </c>
      <c r="Y105" s="17">
        <v>0</v>
      </c>
      <c r="Z105" s="17">
        <v>0</v>
      </c>
      <c r="AA105" s="17">
        <v>0</v>
      </c>
      <c r="AB105" s="17">
        <v>0</v>
      </c>
      <c r="AC105" s="17">
        <v>0</v>
      </c>
      <c r="AD105" s="17">
        <v>0</v>
      </c>
      <c r="AE105" s="17">
        <v>0</v>
      </c>
      <c r="AF105" s="17">
        <v>0</v>
      </c>
      <c r="AG105" s="29" t="s">
        <v>393</v>
      </c>
      <c r="AH105" s="13">
        <v>0</v>
      </c>
      <c r="AI105" s="17">
        <v>0</v>
      </c>
      <c r="AJ105" s="17">
        <v>0</v>
      </c>
      <c r="AK105" s="17">
        <v>0</v>
      </c>
      <c r="AL105" s="17">
        <v>0</v>
      </c>
      <c r="AM105" s="17">
        <v>0</v>
      </c>
      <c r="AN105" s="17">
        <v>0</v>
      </c>
      <c r="AO105" s="17">
        <v>0</v>
      </c>
      <c r="AP105" s="17">
        <v>0</v>
      </c>
      <c r="AQ105" s="17">
        <v>0</v>
      </c>
      <c r="AR105" s="17">
        <v>0</v>
      </c>
      <c r="AS105" s="17">
        <v>0</v>
      </c>
      <c r="AT105" s="17">
        <v>0</v>
      </c>
      <c r="AU105" s="17">
        <v>0</v>
      </c>
      <c r="AV105" s="29" t="s">
        <v>393</v>
      </c>
    </row>
    <row r="106" spans="1:48" ht="13.5" hidden="1" customHeight="1" x14ac:dyDescent="0.15">
      <c r="A106" s="5"/>
      <c r="B106" s="196"/>
      <c r="C106" s="23" t="s">
        <v>27</v>
      </c>
      <c r="D106" s="13">
        <v>1</v>
      </c>
      <c r="E106" s="17">
        <v>0</v>
      </c>
      <c r="F106" s="17">
        <v>0</v>
      </c>
      <c r="G106" s="17">
        <v>100</v>
      </c>
      <c r="H106" s="17">
        <v>0</v>
      </c>
      <c r="I106" s="17">
        <v>0</v>
      </c>
      <c r="J106" s="17">
        <v>0</v>
      </c>
      <c r="K106" s="17">
        <v>0</v>
      </c>
      <c r="L106" s="17">
        <v>0</v>
      </c>
      <c r="M106" s="17">
        <v>0</v>
      </c>
      <c r="N106" s="17">
        <v>0</v>
      </c>
      <c r="O106" s="17">
        <v>0</v>
      </c>
      <c r="P106" s="17">
        <v>0</v>
      </c>
      <c r="Q106" s="17">
        <v>0</v>
      </c>
      <c r="R106" s="29">
        <v>7.1428571428571423</v>
      </c>
      <c r="S106" s="13">
        <v>1</v>
      </c>
      <c r="T106" s="17">
        <v>100</v>
      </c>
      <c r="U106" s="17">
        <v>0</v>
      </c>
      <c r="V106" s="17">
        <v>0</v>
      </c>
      <c r="W106" s="17">
        <v>0</v>
      </c>
      <c r="X106" s="17">
        <v>0</v>
      </c>
      <c r="Y106" s="17">
        <v>0</v>
      </c>
      <c r="Z106" s="17">
        <v>0</v>
      </c>
      <c r="AA106" s="17">
        <v>0</v>
      </c>
      <c r="AB106" s="17">
        <v>0</v>
      </c>
      <c r="AC106" s="17">
        <v>0</v>
      </c>
      <c r="AD106" s="17">
        <v>0</v>
      </c>
      <c r="AE106" s="17">
        <v>0</v>
      </c>
      <c r="AF106" s="17">
        <v>0</v>
      </c>
      <c r="AG106" s="29">
        <v>0</v>
      </c>
      <c r="AH106" s="13">
        <v>1</v>
      </c>
      <c r="AI106" s="17">
        <v>0</v>
      </c>
      <c r="AJ106" s="17">
        <v>0</v>
      </c>
      <c r="AK106" s="17">
        <v>100</v>
      </c>
      <c r="AL106" s="17">
        <v>0</v>
      </c>
      <c r="AM106" s="17">
        <v>0</v>
      </c>
      <c r="AN106" s="17">
        <v>0</v>
      </c>
      <c r="AO106" s="17">
        <v>0</v>
      </c>
      <c r="AP106" s="17">
        <v>0</v>
      </c>
      <c r="AQ106" s="17">
        <v>0</v>
      </c>
      <c r="AR106" s="17">
        <v>0</v>
      </c>
      <c r="AS106" s="17">
        <v>0</v>
      </c>
      <c r="AT106" s="17">
        <v>0</v>
      </c>
      <c r="AU106" s="17">
        <v>0</v>
      </c>
      <c r="AV106" s="29">
        <v>6.666666666666667</v>
      </c>
    </row>
    <row r="107" spans="1:48" ht="13.5" hidden="1" customHeight="1" x14ac:dyDescent="0.15">
      <c r="A107" s="5"/>
      <c r="B107" s="196"/>
      <c r="C107" s="23" t="s">
        <v>28</v>
      </c>
      <c r="D107" s="13">
        <v>11</v>
      </c>
      <c r="E107" s="17">
        <v>27.27272727272727</v>
      </c>
      <c r="F107" s="17">
        <v>0</v>
      </c>
      <c r="G107" s="17">
        <v>0</v>
      </c>
      <c r="H107" s="17">
        <v>27.27272727272727</v>
      </c>
      <c r="I107" s="17">
        <v>27.27272727272727</v>
      </c>
      <c r="J107" s="17">
        <v>0</v>
      </c>
      <c r="K107" s="17">
        <v>0</v>
      </c>
      <c r="L107" s="17">
        <v>9.0909090909090917</v>
      </c>
      <c r="M107" s="17">
        <v>0</v>
      </c>
      <c r="N107" s="17">
        <v>0</v>
      </c>
      <c r="O107" s="17">
        <v>0</v>
      </c>
      <c r="P107" s="17">
        <v>0</v>
      </c>
      <c r="Q107" s="17">
        <v>9.0909090909090917</v>
      </c>
      <c r="R107" s="29">
        <v>11.788461538461538</v>
      </c>
      <c r="S107" s="13">
        <v>11</v>
      </c>
      <c r="T107" s="17">
        <v>36.363636363636367</v>
      </c>
      <c r="U107" s="17">
        <v>0</v>
      </c>
      <c r="V107" s="17">
        <v>9.0909090909090917</v>
      </c>
      <c r="W107" s="17">
        <v>0</v>
      </c>
      <c r="X107" s="17">
        <v>9.0909090909090917</v>
      </c>
      <c r="Y107" s="17">
        <v>9.0909090909090917</v>
      </c>
      <c r="Z107" s="17">
        <v>0</v>
      </c>
      <c r="AA107" s="17">
        <v>9.0909090909090917</v>
      </c>
      <c r="AB107" s="17">
        <v>0</v>
      </c>
      <c r="AC107" s="17">
        <v>0</v>
      </c>
      <c r="AD107" s="17">
        <v>0</v>
      </c>
      <c r="AE107" s="17">
        <v>9.0909090909090917</v>
      </c>
      <c r="AF107" s="17">
        <v>18.181818181818183</v>
      </c>
      <c r="AG107" s="29">
        <v>16.354016354016352</v>
      </c>
      <c r="AH107" s="13">
        <v>11</v>
      </c>
      <c r="AI107" s="17">
        <v>9.0909090909090917</v>
      </c>
      <c r="AJ107" s="17">
        <v>9.0909090909090917</v>
      </c>
      <c r="AK107" s="17">
        <v>9.0909090909090917</v>
      </c>
      <c r="AL107" s="17">
        <v>9.0909090909090917</v>
      </c>
      <c r="AM107" s="17">
        <v>18.181818181818183</v>
      </c>
      <c r="AN107" s="17">
        <v>9.0909090909090917</v>
      </c>
      <c r="AO107" s="17">
        <v>18.181818181818183</v>
      </c>
      <c r="AP107" s="17">
        <v>0</v>
      </c>
      <c r="AQ107" s="17">
        <v>0</v>
      </c>
      <c r="AR107" s="17">
        <v>0</v>
      </c>
      <c r="AS107" s="17">
        <v>0</v>
      </c>
      <c r="AT107" s="17">
        <v>0</v>
      </c>
      <c r="AU107" s="17">
        <v>18.181818181818183</v>
      </c>
      <c r="AV107" s="29">
        <v>14.378507295173961</v>
      </c>
    </row>
    <row r="108" spans="1:48" ht="13.5" hidden="1" customHeight="1" x14ac:dyDescent="0.15">
      <c r="A108" s="5"/>
      <c r="B108" s="33"/>
      <c r="C108" s="23" t="s">
        <v>29</v>
      </c>
      <c r="D108" s="13">
        <v>28</v>
      </c>
      <c r="E108" s="17">
        <v>25</v>
      </c>
      <c r="F108" s="17">
        <v>0</v>
      </c>
      <c r="G108" s="17">
        <v>10.714285714285714</v>
      </c>
      <c r="H108" s="17">
        <v>7.1428571428571423</v>
      </c>
      <c r="I108" s="17">
        <v>10.714285714285714</v>
      </c>
      <c r="J108" s="17">
        <v>3.5714285714285712</v>
      </c>
      <c r="K108" s="17">
        <v>7.1428571428571423</v>
      </c>
      <c r="L108" s="17">
        <v>14.285714285714285</v>
      </c>
      <c r="M108" s="17">
        <v>3.5714285714285712</v>
      </c>
      <c r="N108" s="17">
        <v>3.5714285714285712</v>
      </c>
      <c r="O108" s="17">
        <v>3.5714285714285712</v>
      </c>
      <c r="P108" s="17">
        <v>0</v>
      </c>
      <c r="Q108" s="17">
        <v>10.714285714285714</v>
      </c>
      <c r="R108" s="29">
        <v>17.425278200610265</v>
      </c>
      <c r="S108" s="13">
        <v>28</v>
      </c>
      <c r="T108" s="17">
        <v>39.285714285714285</v>
      </c>
      <c r="U108" s="17">
        <v>0</v>
      </c>
      <c r="V108" s="17">
        <v>0</v>
      </c>
      <c r="W108" s="17">
        <v>0</v>
      </c>
      <c r="X108" s="17">
        <v>0</v>
      </c>
      <c r="Y108" s="17">
        <v>0</v>
      </c>
      <c r="Z108" s="17">
        <v>0</v>
      </c>
      <c r="AA108" s="17">
        <v>7.1428571428571423</v>
      </c>
      <c r="AB108" s="17">
        <v>0</v>
      </c>
      <c r="AC108" s="17">
        <v>0</v>
      </c>
      <c r="AD108" s="17">
        <v>7.1428571428571423</v>
      </c>
      <c r="AE108" s="17">
        <v>17.857142857142858</v>
      </c>
      <c r="AF108" s="17">
        <v>28.571428571428569</v>
      </c>
      <c r="AG108" s="29">
        <v>26.388888888888893</v>
      </c>
      <c r="AH108" s="13">
        <v>28</v>
      </c>
      <c r="AI108" s="17">
        <v>17.857142857142858</v>
      </c>
      <c r="AJ108" s="17">
        <v>0</v>
      </c>
      <c r="AK108" s="17">
        <v>7.1428571428571423</v>
      </c>
      <c r="AL108" s="17">
        <v>14.285714285714285</v>
      </c>
      <c r="AM108" s="17">
        <v>3.5714285714285712</v>
      </c>
      <c r="AN108" s="17">
        <v>3.5714285714285712</v>
      </c>
      <c r="AO108" s="17">
        <v>0</v>
      </c>
      <c r="AP108" s="17">
        <v>7.1428571428571423</v>
      </c>
      <c r="AQ108" s="17">
        <v>3.5714285714285712</v>
      </c>
      <c r="AR108" s="17">
        <v>10.714285714285714</v>
      </c>
      <c r="AS108" s="17">
        <v>0</v>
      </c>
      <c r="AT108" s="17">
        <v>3.5714285714285712</v>
      </c>
      <c r="AU108" s="17">
        <v>28.571428571428569</v>
      </c>
      <c r="AV108" s="29">
        <v>19.412874755491853</v>
      </c>
    </row>
    <row r="109" spans="1:48" ht="13.5" hidden="1" customHeight="1" x14ac:dyDescent="0.15">
      <c r="A109" s="5"/>
      <c r="B109" s="2"/>
      <c r="C109" s="23" t="s">
        <v>30</v>
      </c>
      <c r="D109" s="13">
        <v>72</v>
      </c>
      <c r="E109" s="17">
        <v>13.888888888888889</v>
      </c>
      <c r="F109" s="17">
        <v>0</v>
      </c>
      <c r="G109" s="17">
        <v>18.055555555555554</v>
      </c>
      <c r="H109" s="17">
        <v>5.5555555555555554</v>
      </c>
      <c r="I109" s="17">
        <v>5.5555555555555554</v>
      </c>
      <c r="J109" s="17">
        <v>5.5555555555555554</v>
      </c>
      <c r="K109" s="17">
        <v>6.9444444444444446</v>
      </c>
      <c r="L109" s="17">
        <v>11.111111111111111</v>
      </c>
      <c r="M109" s="17">
        <v>4.1666666666666661</v>
      </c>
      <c r="N109" s="17">
        <v>4.1666666666666661</v>
      </c>
      <c r="O109" s="17">
        <v>0</v>
      </c>
      <c r="P109" s="17">
        <v>9.7222222222222232</v>
      </c>
      <c r="Q109" s="17">
        <v>15.277777777777779</v>
      </c>
      <c r="R109" s="29">
        <v>24.284097726232691</v>
      </c>
      <c r="S109" s="13">
        <v>72</v>
      </c>
      <c r="T109" s="17">
        <v>31.944444444444443</v>
      </c>
      <c r="U109" s="17">
        <v>0</v>
      </c>
      <c r="V109" s="17">
        <v>4.1666666666666661</v>
      </c>
      <c r="W109" s="17">
        <v>1.3888888888888888</v>
      </c>
      <c r="X109" s="17">
        <v>4.1666666666666661</v>
      </c>
      <c r="Y109" s="17">
        <v>4.1666666666666661</v>
      </c>
      <c r="Z109" s="17">
        <v>2.7777777777777777</v>
      </c>
      <c r="AA109" s="17">
        <v>5.5555555555555554</v>
      </c>
      <c r="AB109" s="17">
        <v>0</v>
      </c>
      <c r="AC109" s="17">
        <v>2.7777777777777777</v>
      </c>
      <c r="AD109" s="17">
        <v>15.277777777777779</v>
      </c>
      <c r="AE109" s="17">
        <v>12.5</v>
      </c>
      <c r="AF109" s="17">
        <v>15.277777777777779</v>
      </c>
      <c r="AG109" s="29">
        <v>29.162849900554814</v>
      </c>
      <c r="AH109" s="13">
        <v>72</v>
      </c>
      <c r="AI109" s="17">
        <v>5.5555555555555554</v>
      </c>
      <c r="AJ109" s="17">
        <v>0</v>
      </c>
      <c r="AK109" s="17">
        <v>12.5</v>
      </c>
      <c r="AL109" s="17">
        <v>12.5</v>
      </c>
      <c r="AM109" s="17">
        <v>6.9444444444444446</v>
      </c>
      <c r="AN109" s="17">
        <v>6.9444444444444446</v>
      </c>
      <c r="AO109" s="17">
        <v>8.3333333333333321</v>
      </c>
      <c r="AP109" s="17">
        <v>4.1666666666666661</v>
      </c>
      <c r="AQ109" s="17">
        <v>5.5555555555555554</v>
      </c>
      <c r="AR109" s="17">
        <v>6.9444444444444446</v>
      </c>
      <c r="AS109" s="17">
        <v>1.3888888888888888</v>
      </c>
      <c r="AT109" s="17">
        <v>5.5555555555555554</v>
      </c>
      <c r="AU109" s="17">
        <v>23.611111111111111</v>
      </c>
      <c r="AV109" s="29">
        <v>24.940969861376395</v>
      </c>
    </row>
    <row r="110" spans="1:48" ht="13.5" hidden="1" customHeight="1" x14ac:dyDescent="0.15">
      <c r="A110" s="5"/>
      <c r="B110" s="2"/>
      <c r="C110" s="23" t="s">
        <v>31</v>
      </c>
      <c r="D110" s="13">
        <v>8</v>
      </c>
      <c r="E110" s="17">
        <v>0</v>
      </c>
      <c r="F110" s="17">
        <v>0</v>
      </c>
      <c r="G110" s="17">
        <v>25</v>
      </c>
      <c r="H110" s="17">
        <v>25</v>
      </c>
      <c r="I110" s="17">
        <v>12.5</v>
      </c>
      <c r="J110" s="17">
        <v>0</v>
      </c>
      <c r="K110" s="17">
        <v>0</v>
      </c>
      <c r="L110" s="17">
        <v>0</v>
      </c>
      <c r="M110" s="17">
        <v>0</v>
      </c>
      <c r="N110" s="17">
        <v>0</v>
      </c>
      <c r="O110" s="17">
        <v>0</v>
      </c>
      <c r="P110" s="17">
        <v>25</v>
      </c>
      <c r="Q110" s="17">
        <v>12.5</v>
      </c>
      <c r="R110" s="29">
        <v>194.60034013605443</v>
      </c>
      <c r="S110" s="13">
        <v>8</v>
      </c>
      <c r="T110" s="17">
        <v>25</v>
      </c>
      <c r="U110" s="17">
        <v>0</v>
      </c>
      <c r="V110" s="17">
        <v>0</v>
      </c>
      <c r="W110" s="17">
        <v>0</v>
      </c>
      <c r="X110" s="17">
        <v>0</v>
      </c>
      <c r="Y110" s="17">
        <v>0</v>
      </c>
      <c r="Z110" s="17">
        <v>0</v>
      </c>
      <c r="AA110" s="17">
        <v>0</v>
      </c>
      <c r="AB110" s="17">
        <v>0</v>
      </c>
      <c r="AC110" s="17">
        <v>0</v>
      </c>
      <c r="AD110" s="17">
        <v>12.5</v>
      </c>
      <c r="AE110" s="17">
        <v>37.5</v>
      </c>
      <c r="AF110" s="17">
        <v>25</v>
      </c>
      <c r="AG110" s="29">
        <v>70.054945054945051</v>
      </c>
      <c r="AH110" s="13">
        <v>8</v>
      </c>
      <c r="AI110" s="17">
        <v>0</v>
      </c>
      <c r="AJ110" s="17">
        <v>0</v>
      </c>
      <c r="AK110" s="17">
        <v>12.5</v>
      </c>
      <c r="AL110" s="17">
        <v>25</v>
      </c>
      <c r="AM110" s="17">
        <v>0</v>
      </c>
      <c r="AN110" s="17">
        <v>0</v>
      </c>
      <c r="AO110" s="17">
        <v>0</v>
      </c>
      <c r="AP110" s="17">
        <v>0</v>
      </c>
      <c r="AQ110" s="17">
        <v>12.5</v>
      </c>
      <c r="AR110" s="17">
        <v>0</v>
      </c>
      <c r="AS110" s="17">
        <v>0</v>
      </c>
      <c r="AT110" s="17">
        <v>25</v>
      </c>
      <c r="AU110" s="17">
        <v>25</v>
      </c>
      <c r="AV110" s="29">
        <v>40.287013356067064</v>
      </c>
    </row>
    <row r="111" spans="1:48" ht="13.5" hidden="1" customHeight="1" x14ac:dyDescent="0.15">
      <c r="A111" s="6"/>
      <c r="B111" s="3"/>
      <c r="C111" s="24" t="s">
        <v>1</v>
      </c>
      <c r="D111" s="14">
        <v>11</v>
      </c>
      <c r="E111" s="15">
        <v>0</v>
      </c>
      <c r="F111" s="15">
        <v>0</v>
      </c>
      <c r="G111" s="15">
        <v>9.0909090909090917</v>
      </c>
      <c r="H111" s="15">
        <v>27.27272727272727</v>
      </c>
      <c r="I111" s="15">
        <v>0</v>
      </c>
      <c r="J111" s="15">
        <v>9.0909090909090917</v>
      </c>
      <c r="K111" s="15">
        <v>0</v>
      </c>
      <c r="L111" s="15">
        <v>0</v>
      </c>
      <c r="M111" s="15">
        <v>0</v>
      </c>
      <c r="N111" s="15">
        <v>0</v>
      </c>
      <c r="O111" s="15">
        <v>9.0909090909090917</v>
      </c>
      <c r="P111" s="15">
        <v>0</v>
      </c>
      <c r="Q111" s="15">
        <v>45.454545454545453</v>
      </c>
      <c r="R111" s="19">
        <v>19.963798384851017</v>
      </c>
      <c r="S111" s="14">
        <v>11</v>
      </c>
      <c r="T111" s="15">
        <v>0</v>
      </c>
      <c r="U111" s="15">
        <v>0</v>
      </c>
      <c r="V111" s="15">
        <v>0</v>
      </c>
      <c r="W111" s="15">
        <v>0</v>
      </c>
      <c r="X111" s="15">
        <v>0</v>
      </c>
      <c r="Y111" s="15">
        <v>0</v>
      </c>
      <c r="Z111" s="15">
        <v>9.0909090909090917</v>
      </c>
      <c r="AA111" s="15">
        <v>18.181818181818183</v>
      </c>
      <c r="AB111" s="15">
        <v>0</v>
      </c>
      <c r="AC111" s="15">
        <v>0</v>
      </c>
      <c r="AD111" s="15">
        <v>18.181818181818183</v>
      </c>
      <c r="AE111" s="15">
        <v>0</v>
      </c>
      <c r="AF111" s="15">
        <v>54.54545454545454</v>
      </c>
      <c r="AG111" s="19">
        <v>38.380952380952372</v>
      </c>
      <c r="AH111" s="14">
        <v>11</v>
      </c>
      <c r="AI111" s="15">
        <v>0</v>
      </c>
      <c r="AJ111" s="15">
        <v>0</v>
      </c>
      <c r="AK111" s="15">
        <v>0</v>
      </c>
      <c r="AL111" s="15">
        <v>9.0909090909090917</v>
      </c>
      <c r="AM111" s="15">
        <v>18.181818181818183</v>
      </c>
      <c r="AN111" s="15">
        <v>9.0909090909090917</v>
      </c>
      <c r="AO111" s="15">
        <v>0</v>
      </c>
      <c r="AP111" s="15">
        <v>0</v>
      </c>
      <c r="AQ111" s="15">
        <v>0</v>
      </c>
      <c r="AR111" s="15">
        <v>0</v>
      </c>
      <c r="AS111" s="15">
        <v>9.0909090909090917</v>
      </c>
      <c r="AT111" s="15">
        <v>0</v>
      </c>
      <c r="AU111" s="15">
        <v>54.54545454545454</v>
      </c>
      <c r="AV111" s="19">
        <v>24.062110026196713</v>
      </c>
    </row>
    <row r="112" spans="1:48" ht="14.25" customHeight="1" x14ac:dyDescent="0.15">
      <c r="A112" s="4" t="s">
        <v>164</v>
      </c>
      <c r="B112" s="34" t="s">
        <v>102</v>
      </c>
      <c r="C112" s="22" t="s">
        <v>167</v>
      </c>
      <c r="D112" s="13">
        <v>95</v>
      </c>
      <c r="E112" s="17">
        <v>14.736842105263156</v>
      </c>
      <c r="F112" s="17">
        <v>3.1578947368421053</v>
      </c>
      <c r="G112" s="17">
        <v>15.789473684210526</v>
      </c>
      <c r="H112" s="17">
        <v>13.684210526315791</v>
      </c>
      <c r="I112" s="17">
        <v>5.2631578947368416</v>
      </c>
      <c r="J112" s="17">
        <v>1.0526315789473684</v>
      </c>
      <c r="K112" s="17">
        <v>9.4736842105263168</v>
      </c>
      <c r="L112" s="17">
        <v>8.4210526315789469</v>
      </c>
      <c r="M112" s="17">
        <v>1.0526315789473684</v>
      </c>
      <c r="N112" s="17">
        <v>4.2105263157894735</v>
      </c>
      <c r="O112" s="17">
        <v>1.0526315789473684</v>
      </c>
      <c r="P112" s="17">
        <v>2.1052631578947367</v>
      </c>
      <c r="Q112" s="17">
        <v>20</v>
      </c>
      <c r="R112" s="29">
        <v>17.814510894415935</v>
      </c>
      <c r="S112" s="13">
        <v>95</v>
      </c>
      <c r="T112" s="17">
        <v>25.263157894736842</v>
      </c>
      <c r="U112" s="17">
        <v>1.0526315789473684</v>
      </c>
      <c r="V112" s="17">
        <v>1.0526315789473684</v>
      </c>
      <c r="W112" s="17">
        <v>8.4210526315789469</v>
      </c>
      <c r="X112" s="17">
        <v>6.3157894736842106</v>
      </c>
      <c r="Y112" s="17">
        <v>5.2631578947368416</v>
      </c>
      <c r="Z112" s="17">
        <v>4.2105263157894735</v>
      </c>
      <c r="AA112" s="17">
        <v>11.578947368421053</v>
      </c>
      <c r="AB112" s="17">
        <v>1.0526315789473684</v>
      </c>
      <c r="AC112" s="17">
        <v>4.2105263157894735</v>
      </c>
      <c r="AD112" s="17">
        <v>4.2105263157894735</v>
      </c>
      <c r="AE112" s="17">
        <v>7.3684210526315779</v>
      </c>
      <c r="AF112" s="17">
        <v>20</v>
      </c>
      <c r="AG112" s="29">
        <v>27.793386915730437</v>
      </c>
      <c r="AH112" s="13">
        <v>95</v>
      </c>
      <c r="AI112" s="17">
        <v>6.3157894736842106</v>
      </c>
      <c r="AJ112" s="17">
        <v>6.3157894736842106</v>
      </c>
      <c r="AK112" s="17">
        <v>9.4736842105263168</v>
      </c>
      <c r="AL112" s="17">
        <v>12.631578947368421</v>
      </c>
      <c r="AM112" s="17">
        <v>9.4736842105263168</v>
      </c>
      <c r="AN112" s="17">
        <v>8.4210526315789469</v>
      </c>
      <c r="AO112" s="17">
        <v>6.3157894736842106</v>
      </c>
      <c r="AP112" s="17">
        <v>6.3157894736842106</v>
      </c>
      <c r="AQ112" s="17">
        <v>4.2105263157894735</v>
      </c>
      <c r="AR112" s="17">
        <v>3.1578947368421053</v>
      </c>
      <c r="AS112" s="17">
        <v>0</v>
      </c>
      <c r="AT112" s="17">
        <v>3.1578947368421053</v>
      </c>
      <c r="AU112" s="17">
        <v>24.210526315789473</v>
      </c>
      <c r="AV112" s="29">
        <v>21.428529867754378</v>
      </c>
    </row>
    <row r="113" spans="1:48" ht="14.25" customHeight="1" x14ac:dyDescent="0.15">
      <c r="A113" s="5" t="s">
        <v>165</v>
      </c>
      <c r="B113" s="35" t="s">
        <v>103</v>
      </c>
      <c r="C113" s="23" t="s">
        <v>168</v>
      </c>
      <c r="D113" s="13">
        <v>1221</v>
      </c>
      <c r="E113" s="17">
        <v>9.4185094185094194</v>
      </c>
      <c r="F113" s="17">
        <v>1.2285012285012284</v>
      </c>
      <c r="G113" s="17">
        <v>10.974610974610975</v>
      </c>
      <c r="H113" s="17">
        <v>12.039312039312039</v>
      </c>
      <c r="I113" s="17">
        <v>10.237510237510238</v>
      </c>
      <c r="J113" s="17">
        <v>9.0090090090090094</v>
      </c>
      <c r="K113" s="17">
        <v>9.3366093366093352</v>
      </c>
      <c r="L113" s="17">
        <v>6.4701064701064697</v>
      </c>
      <c r="M113" s="17">
        <v>3.276003276003276</v>
      </c>
      <c r="N113" s="17">
        <v>4.5864045864045861</v>
      </c>
      <c r="O113" s="17">
        <v>3.0303030303030303</v>
      </c>
      <c r="P113" s="17">
        <v>3.5217035217035217</v>
      </c>
      <c r="Q113" s="17">
        <v>16.871416871416873</v>
      </c>
      <c r="R113" s="29">
        <v>23.431388535935429</v>
      </c>
      <c r="S113" s="13">
        <v>1221</v>
      </c>
      <c r="T113" s="17">
        <v>21.13022113022113</v>
      </c>
      <c r="U113" s="17">
        <v>0.16380016380016382</v>
      </c>
      <c r="V113" s="17">
        <v>2.0475020475020473</v>
      </c>
      <c r="W113" s="17">
        <v>5.1597051597051591</v>
      </c>
      <c r="X113" s="17">
        <v>3.6855036855036856</v>
      </c>
      <c r="Y113" s="17">
        <v>4.0131040131040132</v>
      </c>
      <c r="Z113" s="17">
        <v>6.3063063063063058</v>
      </c>
      <c r="AA113" s="17">
        <v>5.8149058149058153</v>
      </c>
      <c r="AB113" s="17">
        <v>2.5389025389025388</v>
      </c>
      <c r="AC113" s="17">
        <v>4.4226044226044223</v>
      </c>
      <c r="AD113" s="17">
        <v>7.0434070434070435</v>
      </c>
      <c r="AE113" s="17">
        <v>14.250614250614252</v>
      </c>
      <c r="AF113" s="17">
        <v>23.423423423423422</v>
      </c>
      <c r="AG113" s="29">
        <v>35.615524629400788</v>
      </c>
      <c r="AH113" s="13">
        <v>1221</v>
      </c>
      <c r="AI113" s="17">
        <v>4.5045045045045047</v>
      </c>
      <c r="AJ113" s="17">
        <v>1.638001638001638</v>
      </c>
      <c r="AK113" s="17">
        <v>6.7977067977067973</v>
      </c>
      <c r="AL113" s="17">
        <v>9.5004095004094999</v>
      </c>
      <c r="AM113" s="17">
        <v>9.5823095823095823</v>
      </c>
      <c r="AN113" s="17">
        <v>9.0090090090090094</v>
      </c>
      <c r="AO113" s="17">
        <v>9.1728091728091723</v>
      </c>
      <c r="AP113" s="17">
        <v>5.9787059787059791</v>
      </c>
      <c r="AQ113" s="17">
        <v>4.75020475020475</v>
      </c>
      <c r="AR113" s="17">
        <v>6.6339066339066335</v>
      </c>
      <c r="AS113" s="17">
        <v>2.4570024570024569</v>
      </c>
      <c r="AT113" s="17">
        <v>3.6855036855036856</v>
      </c>
      <c r="AU113" s="17">
        <v>26.289926289926292</v>
      </c>
      <c r="AV113" s="29">
        <v>25.860318857093592</v>
      </c>
    </row>
    <row r="114" spans="1:48" ht="14.25" customHeight="1" x14ac:dyDescent="0.15">
      <c r="A114" s="5" t="s">
        <v>166</v>
      </c>
      <c r="B114" s="2"/>
      <c r="C114" s="23" t="s">
        <v>169</v>
      </c>
      <c r="D114" s="13">
        <v>230</v>
      </c>
      <c r="E114" s="17">
        <v>13.913043478260869</v>
      </c>
      <c r="F114" s="17">
        <v>1.3043478260869565</v>
      </c>
      <c r="G114" s="17">
        <v>8.2608695652173907</v>
      </c>
      <c r="H114" s="17">
        <v>10.869565217391305</v>
      </c>
      <c r="I114" s="17">
        <v>11.739130434782609</v>
      </c>
      <c r="J114" s="17">
        <v>6.0869565217391308</v>
      </c>
      <c r="K114" s="17">
        <v>9.1304347826086953</v>
      </c>
      <c r="L114" s="17">
        <v>5.2173913043478262</v>
      </c>
      <c r="M114" s="17">
        <v>2.6086956521739131</v>
      </c>
      <c r="N114" s="17">
        <v>4.7826086956521738</v>
      </c>
      <c r="O114" s="17">
        <v>3.4782608695652173</v>
      </c>
      <c r="P114" s="17">
        <v>6.0869565217391308</v>
      </c>
      <c r="Q114" s="17">
        <v>16.521739130434781</v>
      </c>
      <c r="R114" s="29">
        <v>22.211462571020849</v>
      </c>
      <c r="S114" s="13">
        <v>230</v>
      </c>
      <c r="T114" s="17">
        <v>24.347826086956523</v>
      </c>
      <c r="U114" s="17">
        <v>0</v>
      </c>
      <c r="V114" s="17">
        <v>1.7391304347826086</v>
      </c>
      <c r="W114" s="17">
        <v>6.0869565217391308</v>
      </c>
      <c r="X114" s="17">
        <v>1.7391304347826086</v>
      </c>
      <c r="Y114" s="17">
        <v>5.2173913043478262</v>
      </c>
      <c r="Z114" s="17">
        <v>3.9130434782608701</v>
      </c>
      <c r="AA114" s="17">
        <v>6.5217391304347823</v>
      </c>
      <c r="AB114" s="17">
        <v>2.6086956521739131</v>
      </c>
      <c r="AC114" s="17">
        <v>4.7826086956521738</v>
      </c>
      <c r="AD114" s="17">
        <v>4.3478260869565215</v>
      </c>
      <c r="AE114" s="17">
        <v>14.782608695652174</v>
      </c>
      <c r="AF114" s="17">
        <v>23.913043478260871</v>
      </c>
      <c r="AG114" s="29">
        <v>34.261207370504899</v>
      </c>
      <c r="AH114" s="13">
        <v>230</v>
      </c>
      <c r="AI114" s="17">
        <v>7.3913043478260869</v>
      </c>
      <c r="AJ114" s="17">
        <v>1.3043478260869565</v>
      </c>
      <c r="AK114" s="17">
        <v>4.7826086956521738</v>
      </c>
      <c r="AL114" s="17">
        <v>8.695652173913043</v>
      </c>
      <c r="AM114" s="17">
        <v>13.913043478260869</v>
      </c>
      <c r="AN114" s="17">
        <v>7.3913043478260869</v>
      </c>
      <c r="AO114" s="17">
        <v>6.5217391304347823</v>
      </c>
      <c r="AP114" s="17">
        <v>4.7826086956521738</v>
      </c>
      <c r="AQ114" s="17">
        <v>6.0869565217391308</v>
      </c>
      <c r="AR114" s="17">
        <v>2.6086956521739131</v>
      </c>
      <c r="AS114" s="17">
        <v>5.6521739130434785</v>
      </c>
      <c r="AT114" s="17">
        <v>4.7826086956521738</v>
      </c>
      <c r="AU114" s="17">
        <v>26.086956521739129</v>
      </c>
      <c r="AV114" s="29">
        <v>25.214169519728671</v>
      </c>
    </row>
    <row r="115" spans="1:48" ht="14.25" customHeight="1" x14ac:dyDescent="0.15">
      <c r="A115" s="5"/>
      <c r="B115" s="3"/>
      <c r="C115" s="24" t="s">
        <v>1</v>
      </c>
      <c r="D115" s="14">
        <v>45</v>
      </c>
      <c r="E115" s="15">
        <v>11.111111111111111</v>
      </c>
      <c r="F115" s="15">
        <v>0</v>
      </c>
      <c r="G115" s="15">
        <v>6.666666666666667</v>
      </c>
      <c r="H115" s="15">
        <v>11.111111111111111</v>
      </c>
      <c r="I115" s="15">
        <v>4.4444444444444446</v>
      </c>
      <c r="J115" s="15">
        <v>4.4444444444444446</v>
      </c>
      <c r="K115" s="15">
        <v>11.111111111111111</v>
      </c>
      <c r="L115" s="15">
        <v>2.2222222222222223</v>
      </c>
      <c r="M115" s="15">
        <v>0</v>
      </c>
      <c r="N115" s="15">
        <v>6.666666666666667</v>
      </c>
      <c r="O115" s="15">
        <v>4.4444444444444446</v>
      </c>
      <c r="P115" s="15">
        <v>11.111111111111111</v>
      </c>
      <c r="Q115" s="15">
        <v>26.666666666666668</v>
      </c>
      <c r="R115" s="19">
        <v>32.749139690963595</v>
      </c>
      <c r="S115" s="14">
        <v>45</v>
      </c>
      <c r="T115" s="15">
        <v>15.555555555555555</v>
      </c>
      <c r="U115" s="15">
        <v>0</v>
      </c>
      <c r="V115" s="15">
        <v>2.2222222222222223</v>
      </c>
      <c r="W115" s="15">
        <v>2.2222222222222223</v>
      </c>
      <c r="X115" s="15">
        <v>0</v>
      </c>
      <c r="Y115" s="15">
        <v>4.4444444444444446</v>
      </c>
      <c r="Z115" s="15">
        <v>0</v>
      </c>
      <c r="AA115" s="15">
        <v>2.2222222222222223</v>
      </c>
      <c r="AB115" s="15">
        <v>2.2222222222222223</v>
      </c>
      <c r="AC115" s="15">
        <v>4.4444444444444446</v>
      </c>
      <c r="AD115" s="15">
        <v>13.333333333333334</v>
      </c>
      <c r="AE115" s="15">
        <v>13.333333333333334</v>
      </c>
      <c r="AF115" s="15">
        <v>40</v>
      </c>
      <c r="AG115" s="19">
        <v>38.318673229067493</v>
      </c>
      <c r="AH115" s="14">
        <v>45</v>
      </c>
      <c r="AI115" s="15">
        <v>4.4444444444444446</v>
      </c>
      <c r="AJ115" s="15">
        <v>2.2222222222222223</v>
      </c>
      <c r="AK115" s="15">
        <v>4.4444444444444446</v>
      </c>
      <c r="AL115" s="15">
        <v>0</v>
      </c>
      <c r="AM115" s="15">
        <v>2.2222222222222223</v>
      </c>
      <c r="AN115" s="15">
        <v>17.777777777777779</v>
      </c>
      <c r="AO115" s="15">
        <v>4.4444444444444446</v>
      </c>
      <c r="AP115" s="15">
        <v>2.2222222222222223</v>
      </c>
      <c r="AQ115" s="15">
        <v>0</v>
      </c>
      <c r="AR115" s="15">
        <v>6.666666666666667</v>
      </c>
      <c r="AS115" s="15">
        <v>4.4444444444444446</v>
      </c>
      <c r="AT115" s="15">
        <v>11.111111111111111</v>
      </c>
      <c r="AU115" s="15">
        <v>40</v>
      </c>
      <c r="AV115" s="19">
        <v>37.830055289221967</v>
      </c>
    </row>
    <row r="116" spans="1:48" ht="14.25" hidden="1" customHeight="1" x14ac:dyDescent="0.15">
      <c r="A116" s="5"/>
      <c r="B116" s="31" t="s">
        <v>95</v>
      </c>
      <c r="C116" s="22" t="s">
        <v>167</v>
      </c>
      <c r="D116" s="13">
        <v>79</v>
      </c>
      <c r="E116" s="17">
        <v>13.924050632911392</v>
      </c>
      <c r="F116" s="17">
        <v>3.79746835443038</v>
      </c>
      <c r="G116" s="17">
        <v>16.455696202531644</v>
      </c>
      <c r="H116" s="17">
        <v>16.455696202531644</v>
      </c>
      <c r="I116" s="17">
        <v>5.0632911392405067</v>
      </c>
      <c r="J116" s="17">
        <v>0</v>
      </c>
      <c r="K116" s="17">
        <v>10.126582278481013</v>
      </c>
      <c r="L116" s="17">
        <v>7.59493670886076</v>
      </c>
      <c r="M116" s="17">
        <v>0</v>
      </c>
      <c r="N116" s="17">
        <v>3.79746835443038</v>
      </c>
      <c r="O116" s="17">
        <v>1.2658227848101267</v>
      </c>
      <c r="P116" s="17">
        <v>0</v>
      </c>
      <c r="Q116" s="17">
        <v>21.518987341772153</v>
      </c>
      <c r="R116" s="29">
        <v>14.703481621888123</v>
      </c>
      <c r="S116" s="13">
        <v>79</v>
      </c>
      <c r="T116" s="17">
        <v>24.050632911392405</v>
      </c>
      <c r="U116" s="17">
        <v>1.2658227848101267</v>
      </c>
      <c r="V116" s="17">
        <v>1.2658227848101267</v>
      </c>
      <c r="W116" s="17">
        <v>10.126582278481013</v>
      </c>
      <c r="X116" s="17">
        <v>7.59493670886076</v>
      </c>
      <c r="Y116" s="17">
        <v>5.0632911392405067</v>
      </c>
      <c r="Z116" s="17">
        <v>5.0632911392405067</v>
      </c>
      <c r="AA116" s="17">
        <v>11.39240506329114</v>
      </c>
      <c r="AB116" s="17">
        <v>1.2658227848101267</v>
      </c>
      <c r="AC116" s="17">
        <v>5.0632911392405067</v>
      </c>
      <c r="AD116" s="17">
        <v>3.79746835443038</v>
      </c>
      <c r="AE116" s="17">
        <v>3.79746835443038</v>
      </c>
      <c r="AF116" s="17">
        <v>20.253164556962027</v>
      </c>
      <c r="AG116" s="29">
        <v>22.029412081763002</v>
      </c>
      <c r="AH116" s="13">
        <v>79</v>
      </c>
      <c r="AI116" s="17">
        <v>6.3291139240506329</v>
      </c>
      <c r="AJ116" s="17">
        <v>7.59493670886076</v>
      </c>
      <c r="AK116" s="17">
        <v>8.8607594936708853</v>
      </c>
      <c r="AL116" s="17">
        <v>13.924050632911392</v>
      </c>
      <c r="AM116" s="17">
        <v>10.126582278481013</v>
      </c>
      <c r="AN116" s="17">
        <v>10.126582278481013</v>
      </c>
      <c r="AO116" s="17">
        <v>5.0632911392405067</v>
      </c>
      <c r="AP116" s="17">
        <v>7.59493670886076</v>
      </c>
      <c r="AQ116" s="17">
        <v>3.79746835443038</v>
      </c>
      <c r="AR116" s="17">
        <v>0</v>
      </c>
      <c r="AS116" s="17">
        <v>0</v>
      </c>
      <c r="AT116" s="17">
        <v>1.2658227848101267</v>
      </c>
      <c r="AU116" s="17">
        <v>25.316455696202532</v>
      </c>
      <c r="AV116" s="29">
        <v>16.735392303299374</v>
      </c>
    </row>
    <row r="117" spans="1:48" ht="14.25" hidden="1" customHeight="1" x14ac:dyDescent="0.15">
      <c r="A117" s="5"/>
      <c r="B117" s="31" t="s">
        <v>96</v>
      </c>
      <c r="C117" s="23" t="s">
        <v>168</v>
      </c>
      <c r="D117" s="13">
        <v>1120</v>
      </c>
      <c r="E117" s="17">
        <v>8.8392857142857153</v>
      </c>
      <c r="F117" s="17">
        <v>1.3392857142857142</v>
      </c>
      <c r="G117" s="17">
        <v>10.625</v>
      </c>
      <c r="H117" s="17">
        <v>11.964285714285715</v>
      </c>
      <c r="I117" s="17">
        <v>10.357142857142858</v>
      </c>
      <c r="J117" s="17">
        <v>9.375</v>
      </c>
      <c r="K117" s="17">
        <v>9.6428571428571441</v>
      </c>
      <c r="L117" s="17">
        <v>6.1607142857142865</v>
      </c>
      <c r="M117" s="17">
        <v>3.3035714285714288</v>
      </c>
      <c r="N117" s="17">
        <v>4.7321428571428568</v>
      </c>
      <c r="O117" s="17">
        <v>3.3035714285714288</v>
      </c>
      <c r="P117" s="17">
        <v>3.4821428571428572</v>
      </c>
      <c r="Q117" s="17">
        <v>16.875</v>
      </c>
      <c r="R117" s="29">
        <v>22.628137926754022</v>
      </c>
      <c r="S117" s="13">
        <v>1120</v>
      </c>
      <c r="T117" s="17">
        <v>20.089285714285715</v>
      </c>
      <c r="U117" s="17">
        <v>0.17857142857142858</v>
      </c>
      <c r="V117" s="17">
        <v>1.875</v>
      </c>
      <c r="W117" s="17">
        <v>5.5357142857142856</v>
      </c>
      <c r="X117" s="17">
        <v>3.660714285714286</v>
      </c>
      <c r="Y117" s="17">
        <v>4.1071428571428568</v>
      </c>
      <c r="Z117" s="17">
        <v>6.6964285714285712</v>
      </c>
      <c r="AA117" s="17">
        <v>5.8035714285714288</v>
      </c>
      <c r="AB117" s="17">
        <v>2.7678571428571428</v>
      </c>
      <c r="AC117" s="17">
        <v>4.6428571428571432</v>
      </c>
      <c r="AD117" s="17">
        <v>6.6071428571428577</v>
      </c>
      <c r="AE117" s="17">
        <v>14.464285714285715</v>
      </c>
      <c r="AF117" s="17">
        <v>23.571428571428569</v>
      </c>
      <c r="AG117" s="29">
        <v>36.312882910983618</v>
      </c>
      <c r="AH117" s="13">
        <v>1120</v>
      </c>
      <c r="AI117" s="17">
        <v>4.1964285714285712</v>
      </c>
      <c r="AJ117" s="17">
        <v>1.6964285714285714</v>
      </c>
      <c r="AK117" s="17">
        <v>6.5178571428571432</v>
      </c>
      <c r="AL117" s="17">
        <v>9.0178571428571423</v>
      </c>
      <c r="AM117" s="17">
        <v>9.7321428571428577</v>
      </c>
      <c r="AN117" s="17">
        <v>9.196428571428573</v>
      </c>
      <c r="AO117" s="17">
        <v>9.4642857142857135</v>
      </c>
      <c r="AP117" s="17">
        <v>6.0714285714285712</v>
      </c>
      <c r="AQ117" s="17">
        <v>4.7321428571428568</v>
      </c>
      <c r="AR117" s="17">
        <v>6.7857142857142856</v>
      </c>
      <c r="AS117" s="17">
        <v>2.6785714285714284</v>
      </c>
      <c r="AT117" s="17">
        <v>3.75</v>
      </c>
      <c r="AU117" s="17">
        <v>26.160714285714288</v>
      </c>
      <c r="AV117" s="29">
        <v>26.323846364859495</v>
      </c>
    </row>
    <row r="118" spans="1:48" ht="14.25" hidden="1" customHeight="1" x14ac:dyDescent="0.15">
      <c r="A118" s="5"/>
      <c r="B118" s="31" t="s">
        <v>94</v>
      </c>
      <c r="C118" s="23" t="s">
        <v>169</v>
      </c>
      <c r="D118" s="13">
        <v>220</v>
      </c>
      <c r="E118" s="17">
        <v>14.09090909090909</v>
      </c>
      <c r="F118" s="17">
        <v>1.3636363636363635</v>
      </c>
      <c r="G118" s="17">
        <v>7.7272727272727266</v>
      </c>
      <c r="H118" s="17">
        <v>10.909090909090908</v>
      </c>
      <c r="I118" s="17">
        <v>11.818181818181818</v>
      </c>
      <c r="J118" s="17">
        <v>6.3636363636363633</v>
      </c>
      <c r="K118" s="17">
        <v>9.5454545454545467</v>
      </c>
      <c r="L118" s="17">
        <v>5</v>
      </c>
      <c r="M118" s="17">
        <v>2.7272727272727271</v>
      </c>
      <c r="N118" s="17">
        <v>5</v>
      </c>
      <c r="O118" s="17">
        <v>3.1818181818181817</v>
      </c>
      <c r="P118" s="17">
        <v>5.4545454545454541</v>
      </c>
      <c r="Q118" s="17">
        <v>16.818181818181817</v>
      </c>
      <c r="R118" s="29">
        <v>21.943403507012544</v>
      </c>
      <c r="S118" s="13">
        <v>220</v>
      </c>
      <c r="T118" s="17">
        <v>24.09090909090909</v>
      </c>
      <c r="U118" s="17">
        <v>0</v>
      </c>
      <c r="V118" s="17">
        <v>1.8181818181818181</v>
      </c>
      <c r="W118" s="17">
        <v>6.3636363636363633</v>
      </c>
      <c r="X118" s="17">
        <v>1.8181818181818181</v>
      </c>
      <c r="Y118" s="17">
        <v>5.4545454545454541</v>
      </c>
      <c r="Z118" s="17">
        <v>3.6363636363636362</v>
      </c>
      <c r="AA118" s="17">
        <v>6.8181818181818175</v>
      </c>
      <c r="AB118" s="17">
        <v>2.7272727272727271</v>
      </c>
      <c r="AC118" s="17">
        <v>5</v>
      </c>
      <c r="AD118" s="17">
        <v>3.6363636363636362</v>
      </c>
      <c r="AE118" s="17">
        <v>15</v>
      </c>
      <c r="AF118" s="17">
        <v>23.636363636363637</v>
      </c>
      <c r="AG118" s="29">
        <v>34.349471963323559</v>
      </c>
      <c r="AH118" s="13">
        <v>220</v>
      </c>
      <c r="AI118" s="17">
        <v>7.2727272727272725</v>
      </c>
      <c r="AJ118" s="17">
        <v>1.3636363636363635</v>
      </c>
      <c r="AK118" s="17">
        <v>4.0909090909090908</v>
      </c>
      <c r="AL118" s="17">
        <v>8.6363636363636367</v>
      </c>
      <c r="AM118" s="17">
        <v>14.09090909090909</v>
      </c>
      <c r="AN118" s="17">
        <v>7.7272727272727266</v>
      </c>
      <c r="AO118" s="17">
        <v>6.8181818181818175</v>
      </c>
      <c r="AP118" s="17">
        <v>5</v>
      </c>
      <c r="AQ118" s="17">
        <v>6.3636363636363633</v>
      </c>
      <c r="AR118" s="17">
        <v>2.7272727272727271</v>
      </c>
      <c r="AS118" s="17">
        <v>5.4545454545454541</v>
      </c>
      <c r="AT118" s="17">
        <v>4.5454545454545459</v>
      </c>
      <c r="AU118" s="17">
        <v>25.90909090909091</v>
      </c>
      <c r="AV118" s="29">
        <v>25.329674668832059</v>
      </c>
    </row>
    <row r="119" spans="1:48" ht="14.25" hidden="1" customHeight="1" x14ac:dyDescent="0.15">
      <c r="A119" s="5"/>
      <c r="B119" s="3"/>
      <c r="C119" s="24" t="s">
        <v>1</v>
      </c>
      <c r="D119" s="14">
        <v>40</v>
      </c>
      <c r="E119" s="15">
        <v>12.5</v>
      </c>
      <c r="F119" s="15">
        <v>0</v>
      </c>
      <c r="G119" s="15">
        <v>5</v>
      </c>
      <c r="H119" s="15">
        <v>12.5</v>
      </c>
      <c r="I119" s="15">
        <v>5</v>
      </c>
      <c r="J119" s="15">
        <v>5</v>
      </c>
      <c r="K119" s="15">
        <v>12.5</v>
      </c>
      <c r="L119" s="15">
        <v>2.5</v>
      </c>
      <c r="M119" s="15">
        <v>0</v>
      </c>
      <c r="N119" s="15">
        <v>7.5</v>
      </c>
      <c r="O119" s="15">
        <v>2.5</v>
      </c>
      <c r="P119" s="15">
        <v>7.5</v>
      </c>
      <c r="Q119" s="15">
        <v>27.500000000000004</v>
      </c>
      <c r="R119" s="19">
        <v>28.932929073625242</v>
      </c>
      <c r="S119" s="14">
        <v>40</v>
      </c>
      <c r="T119" s="15">
        <v>17.5</v>
      </c>
      <c r="U119" s="15">
        <v>0</v>
      </c>
      <c r="V119" s="15">
        <v>2.5</v>
      </c>
      <c r="W119" s="15">
        <v>2.5</v>
      </c>
      <c r="X119" s="15">
        <v>0</v>
      </c>
      <c r="Y119" s="15">
        <v>5</v>
      </c>
      <c r="Z119" s="15">
        <v>0</v>
      </c>
      <c r="AA119" s="15">
        <v>0</v>
      </c>
      <c r="AB119" s="15">
        <v>2.5</v>
      </c>
      <c r="AC119" s="15">
        <v>5</v>
      </c>
      <c r="AD119" s="15">
        <v>12.5</v>
      </c>
      <c r="AE119" s="15">
        <v>10</v>
      </c>
      <c r="AF119" s="15">
        <v>42.5</v>
      </c>
      <c r="AG119" s="19">
        <v>34.113225094992274</v>
      </c>
      <c r="AH119" s="14">
        <v>40</v>
      </c>
      <c r="AI119" s="15">
        <v>5</v>
      </c>
      <c r="AJ119" s="15">
        <v>2.5</v>
      </c>
      <c r="AK119" s="15">
        <v>5</v>
      </c>
      <c r="AL119" s="15">
        <v>0</v>
      </c>
      <c r="AM119" s="15">
        <v>2.5</v>
      </c>
      <c r="AN119" s="15">
        <v>17.5</v>
      </c>
      <c r="AO119" s="15">
        <v>5</v>
      </c>
      <c r="AP119" s="15">
        <v>2.5</v>
      </c>
      <c r="AQ119" s="15">
        <v>0</v>
      </c>
      <c r="AR119" s="15">
        <v>7.5</v>
      </c>
      <c r="AS119" s="15">
        <v>2.5</v>
      </c>
      <c r="AT119" s="15">
        <v>7.5</v>
      </c>
      <c r="AU119" s="15">
        <v>42.5</v>
      </c>
      <c r="AV119" s="19">
        <v>33.952116186790121</v>
      </c>
    </row>
    <row r="120" spans="1:48" ht="14.25" hidden="1" customHeight="1" x14ac:dyDescent="0.15">
      <c r="A120" s="5"/>
      <c r="B120" s="195" t="s">
        <v>100</v>
      </c>
      <c r="C120" s="22" t="s">
        <v>167</v>
      </c>
      <c r="D120" s="13">
        <v>16</v>
      </c>
      <c r="E120" s="17">
        <v>18.75</v>
      </c>
      <c r="F120" s="17">
        <v>0</v>
      </c>
      <c r="G120" s="17">
        <v>12.5</v>
      </c>
      <c r="H120" s="17">
        <v>0</v>
      </c>
      <c r="I120" s="17">
        <v>6.25</v>
      </c>
      <c r="J120" s="17">
        <v>6.25</v>
      </c>
      <c r="K120" s="17">
        <v>6.25</v>
      </c>
      <c r="L120" s="17">
        <v>12.5</v>
      </c>
      <c r="M120" s="17">
        <v>6.25</v>
      </c>
      <c r="N120" s="17">
        <v>6.25</v>
      </c>
      <c r="O120" s="17">
        <v>0</v>
      </c>
      <c r="P120" s="17">
        <v>12.5</v>
      </c>
      <c r="Q120" s="17">
        <v>12.5</v>
      </c>
      <c r="R120" s="29">
        <v>31.591926244181881</v>
      </c>
      <c r="S120" s="13">
        <v>16</v>
      </c>
      <c r="T120" s="17">
        <v>31.25</v>
      </c>
      <c r="U120" s="17">
        <v>0</v>
      </c>
      <c r="V120" s="17">
        <v>0</v>
      </c>
      <c r="W120" s="17">
        <v>0</v>
      </c>
      <c r="X120" s="17">
        <v>0</v>
      </c>
      <c r="Y120" s="17">
        <v>6.25</v>
      </c>
      <c r="Z120" s="17">
        <v>0</v>
      </c>
      <c r="AA120" s="17">
        <v>12.5</v>
      </c>
      <c r="AB120" s="17">
        <v>0</v>
      </c>
      <c r="AC120" s="17">
        <v>0</v>
      </c>
      <c r="AD120" s="17">
        <v>6.25</v>
      </c>
      <c r="AE120" s="17">
        <v>25</v>
      </c>
      <c r="AF120" s="17">
        <v>18.75</v>
      </c>
      <c r="AG120" s="29">
        <v>55.72649572649572</v>
      </c>
      <c r="AH120" s="13">
        <v>16</v>
      </c>
      <c r="AI120" s="17">
        <v>6.25</v>
      </c>
      <c r="AJ120" s="17">
        <v>0</v>
      </c>
      <c r="AK120" s="17">
        <v>12.5</v>
      </c>
      <c r="AL120" s="17">
        <v>6.25</v>
      </c>
      <c r="AM120" s="17">
        <v>6.25</v>
      </c>
      <c r="AN120" s="17">
        <v>0</v>
      </c>
      <c r="AO120" s="17">
        <v>12.5</v>
      </c>
      <c r="AP120" s="17">
        <v>0</v>
      </c>
      <c r="AQ120" s="17">
        <v>6.25</v>
      </c>
      <c r="AR120" s="17">
        <v>18.75</v>
      </c>
      <c r="AS120" s="17">
        <v>0</v>
      </c>
      <c r="AT120" s="17">
        <v>12.5</v>
      </c>
      <c r="AU120" s="17">
        <v>18.75</v>
      </c>
      <c r="AV120" s="29">
        <v>42.72815419874243</v>
      </c>
    </row>
    <row r="121" spans="1:48" ht="14.25" hidden="1" customHeight="1" x14ac:dyDescent="0.15">
      <c r="A121" s="5"/>
      <c r="B121" s="196"/>
      <c r="C121" s="23" t="s">
        <v>168</v>
      </c>
      <c r="D121" s="13">
        <v>101</v>
      </c>
      <c r="E121" s="17">
        <v>15.841584158415841</v>
      </c>
      <c r="F121" s="17">
        <v>0</v>
      </c>
      <c r="G121" s="17">
        <v>14.85148514851485</v>
      </c>
      <c r="H121" s="17">
        <v>12.871287128712872</v>
      </c>
      <c r="I121" s="17">
        <v>8.9108910891089099</v>
      </c>
      <c r="J121" s="17">
        <v>4.9504950495049505</v>
      </c>
      <c r="K121" s="17">
        <v>5.9405940594059405</v>
      </c>
      <c r="L121" s="17">
        <v>9.9009900990099009</v>
      </c>
      <c r="M121" s="17">
        <v>2.9702970297029703</v>
      </c>
      <c r="N121" s="17">
        <v>2.9702970297029703</v>
      </c>
      <c r="O121" s="17">
        <v>0</v>
      </c>
      <c r="P121" s="17">
        <v>3.9603960396039604</v>
      </c>
      <c r="Q121" s="17">
        <v>16.831683168316832</v>
      </c>
      <c r="R121" s="29">
        <v>32.334082787696289</v>
      </c>
      <c r="S121" s="13">
        <v>101</v>
      </c>
      <c r="T121" s="17">
        <v>32.673267326732677</v>
      </c>
      <c r="U121" s="17">
        <v>0</v>
      </c>
      <c r="V121" s="17">
        <v>3.9603960396039604</v>
      </c>
      <c r="W121" s="17">
        <v>0.99009900990099009</v>
      </c>
      <c r="X121" s="17">
        <v>3.9603960396039604</v>
      </c>
      <c r="Y121" s="17">
        <v>2.9702970297029703</v>
      </c>
      <c r="Z121" s="17">
        <v>1.9801980198019802</v>
      </c>
      <c r="AA121" s="17">
        <v>5.9405940594059405</v>
      </c>
      <c r="AB121" s="17">
        <v>0</v>
      </c>
      <c r="AC121" s="17">
        <v>1.9801980198019802</v>
      </c>
      <c r="AD121" s="17">
        <v>11.881188118811881</v>
      </c>
      <c r="AE121" s="17">
        <v>11.881188118811881</v>
      </c>
      <c r="AF121" s="17">
        <v>21.782178217821784</v>
      </c>
      <c r="AG121" s="29">
        <v>28.059338692250083</v>
      </c>
      <c r="AH121" s="13">
        <v>101</v>
      </c>
      <c r="AI121" s="17">
        <v>7.9207920792079207</v>
      </c>
      <c r="AJ121" s="17">
        <v>0.99009900990099009</v>
      </c>
      <c r="AK121" s="17">
        <v>9.9009900990099009</v>
      </c>
      <c r="AL121" s="17">
        <v>14.85148514851485</v>
      </c>
      <c r="AM121" s="17">
        <v>7.9207920792079207</v>
      </c>
      <c r="AN121" s="17">
        <v>6.9306930693069315</v>
      </c>
      <c r="AO121" s="17">
        <v>5.9405940594059405</v>
      </c>
      <c r="AP121" s="17">
        <v>4.9504950495049505</v>
      </c>
      <c r="AQ121" s="17">
        <v>4.9504950495049505</v>
      </c>
      <c r="AR121" s="17">
        <v>4.9504950495049505</v>
      </c>
      <c r="AS121" s="17">
        <v>0</v>
      </c>
      <c r="AT121" s="17">
        <v>2.9702970297029703</v>
      </c>
      <c r="AU121" s="17">
        <v>27.722772277227726</v>
      </c>
      <c r="AV121" s="29">
        <v>20.609123666375798</v>
      </c>
    </row>
    <row r="122" spans="1:48" ht="14.25" hidden="1" customHeight="1" x14ac:dyDescent="0.15">
      <c r="A122" s="5"/>
      <c r="B122" s="196"/>
      <c r="C122" s="23" t="s">
        <v>169</v>
      </c>
      <c r="D122" s="13">
        <v>10</v>
      </c>
      <c r="E122" s="17">
        <v>10</v>
      </c>
      <c r="F122" s="17">
        <v>0</v>
      </c>
      <c r="G122" s="17">
        <v>20</v>
      </c>
      <c r="H122" s="17">
        <v>10</v>
      </c>
      <c r="I122" s="17">
        <v>10</v>
      </c>
      <c r="J122" s="17">
        <v>0</v>
      </c>
      <c r="K122" s="17">
        <v>0</v>
      </c>
      <c r="L122" s="17">
        <v>10</v>
      </c>
      <c r="M122" s="17">
        <v>0</v>
      </c>
      <c r="N122" s="17">
        <v>0</v>
      </c>
      <c r="O122" s="17">
        <v>10</v>
      </c>
      <c r="P122" s="17">
        <v>20</v>
      </c>
      <c r="Q122" s="17">
        <v>10</v>
      </c>
      <c r="R122" s="29">
        <v>27.661996872523186</v>
      </c>
      <c r="S122" s="13">
        <v>10</v>
      </c>
      <c r="T122" s="17">
        <v>30</v>
      </c>
      <c r="U122" s="17">
        <v>0</v>
      </c>
      <c r="V122" s="17">
        <v>0</v>
      </c>
      <c r="W122" s="17">
        <v>0</v>
      </c>
      <c r="X122" s="17">
        <v>0</v>
      </c>
      <c r="Y122" s="17">
        <v>0</v>
      </c>
      <c r="Z122" s="17">
        <v>10</v>
      </c>
      <c r="AA122" s="17">
        <v>0</v>
      </c>
      <c r="AB122" s="17">
        <v>0</v>
      </c>
      <c r="AC122" s="17">
        <v>0</v>
      </c>
      <c r="AD122" s="17">
        <v>20</v>
      </c>
      <c r="AE122" s="17">
        <v>10</v>
      </c>
      <c r="AF122" s="17">
        <v>30</v>
      </c>
      <c r="AG122" s="29">
        <v>32.142857142857146</v>
      </c>
      <c r="AH122" s="13">
        <v>10</v>
      </c>
      <c r="AI122" s="17">
        <v>10</v>
      </c>
      <c r="AJ122" s="17">
        <v>0</v>
      </c>
      <c r="AK122" s="17">
        <v>20</v>
      </c>
      <c r="AL122" s="17">
        <v>10</v>
      </c>
      <c r="AM122" s="17">
        <v>10</v>
      </c>
      <c r="AN122" s="17">
        <v>0</v>
      </c>
      <c r="AO122" s="17">
        <v>0</v>
      </c>
      <c r="AP122" s="17">
        <v>0</v>
      </c>
      <c r="AQ122" s="17">
        <v>0</v>
      </c>
      <c r="AR122" s="17">
        <v>0</v>
      </c>
      <c r="AS122" s="17">
        <v>10</v>
      </c>
      <c r="AT122" s="17">
        <v>10</v>
      </c>
      <c r="AU122" s="17">
        <v>30</v>
      </c>
      <c r="AV122" s="29">
        <v>22.524549619178774</v>
      </c>
    </row>
    <row r="123" spans="1:48" ht="14.25" hidden="1" customHeight="1" x14ac:dyDescent="0.15">
      <c r="A123" s="6"/>
      <c r="B123" s="196"/>
      <c r="C123" s="24" t="s">
        <v>1</v>
      </c>
      <c r="D123" s="14">
        <v>5</v>
      </c>
      <c r="E123" s="15">
        <v>0</v>
      </c>
      <c r="F123" s="15">
        <v>0</v>
      </c>
      <c r="G123" s="15">
        <v>20</v>
      </c>
      <c r="H123" s="15">
        <v>0</v>
      </c>
      <c r="I123" s="15">
        <v>0</v>
      </c>
      <c r="J123" s="15">
        <v>0</v>
      </c>
      <c r="K123" s="15">
        <v>0</v>
      </c>
      <c r="L123" s="15">
        <v>0</v>
      </c>
      <c r="M123" s="15">
        <v>0</v>
      </c>
      <c r="N123" s="15">
        <v>0</v>
      </c>
      <c r="O123" s="15">
        <v>20</v>
      </c>
      <c r="P123" s="15">
        <v>40</v>
      </c>
      <c r="Q123" s="15">
        <v>20</v>
      </c>
      <c r="R123" s="19">
        <v>60.416666666666671</v>
      </c>
      <c r="S123" s="14">
        <v>5</v>
      </c>
      <c r="T123" s="15">
        <v>0</v>
      </c>
      <c r="U123" s="15">
        <v>0</v>
      </c>
      <c r="V123" s="15">
        <v>0</v>
      </c>
      <c r="W123" s="15">
        <v>0</v>
      </c>
      <c r="X123" s="15">
        <v>0</v>
      </c>
      <c r="Y123" s="15">
        <v>0</v>
      </c>
      <c r="Z123" s="15">
        <v>0</v>
      </c>
      <c r="AA123" s="15">
        <v>20</v>
      </c>
      <c r="AB123" s="15">
        <v>0</v>
      </c>
      <c r="AC123" s="15">
        <v>0</v>
      </c>
      <c r="AD123" s="15">
        <v>20</v>
      </c>
      <c r="AE123" s="15">
        <v>40</v>
      </c>
      <c r="AF123" s="15">
        <v>20</v>
      </c>
      <c r="AG123" s="19">
        <v>62.5</v>
      </c>
      <c r="AH123" s="14">
        <v>5</v>
      </c>
      <c r="AI123" s="15">
        <v>0</v>
      </c>
      <c r="AJ123" s="15">
        <v>0</v>
      </c>
      <c r="AK123" s="15">
        <v>0</v>
      </c>
      <c r="AL123" s="15">
        <v>0</v>
      </c>
      <c r="AM123" s="15">
        <v>0</v>
      </c>
      <c r="AN123" s="15">
        <v>20</v>
      </c>
      <c r="AO123" s="15">
        <v>0</v>
      </c>
      <c r="AP123" s="15">
        <v>0</v>
      </c>
      <c r="AQ123" s="15">
        <v>0</v>
      </c>
      <c r="AR123" s="15">
        <v>0</v>
      </c>
      <c r="AS123" s="15">
        <v>20</v>
      </c>
      <c r="AT123" s="15">
        <v>40</v>
      </c>
      <c r="AU123" s="15">
        <v>20</v>
      </c>
      <c r="AV123" s="19">
        <v>60.128205128205124</v>
      </c>
    </row>
    <row r="124" spans="1:48" ht="14.25" customHeight="1" x14ac:dyDescent="0.15">
      <c r="A124" s="4" t="s">
        <v>341</v>
      </c>
      <c r="B124" s="34" t="s">
        <v>102</v>
      </c>
      <c r="C124" s="23" t="s">
        <v>151</v>
      </c>
      <c r="D124" s="13">
        <v>521</v>
      </c>
      <c r="E124" s="17">
        <v>12.667946257197697</v>
      </c>
      <c r="F124" s="17">
        <v>0.57581573896353166</v>
      </c>
      <c r="G124" s="17">
        <v>8.8291746641074855</v>
      </c>
      <c r="H124" s="17">
        <v>9.2130518234165066</v>
      </c>
      <c r="I124" s="17">
        <v>7.8694817658349336</v>
      </c>
      <c r="J124" s="17">
        <v>6.1420345489443378</v>
      </c>
      <c r="K124" s="17">
        <v>8.8291746641074855</v>
      </c>
      <c r="L124" s="17">
        <v>5.3742802303262955</v>
      </c>
      <c r="M124" s="17">
        <v>2.4952015355086372</v>
      </c>
      <c r="N124" s="17">
        <v>4.2226487523992322</v>
      </c>
      <c r="O124" s="17">
        <v>3.6468330134357005</v>
      </c>
      <c r="P124" s="17">
        <v>4.0307101727447217</v>
      </c>
      <c r="Q124" s="17">
        <v>26.103646833013432</v>
      </c>
      <c r="R124" s="29">
        <v>22.864145210190792</v>
      </c>
      <c r="S124" s="13">
        <v>521</v>
      </c>
      <c r="T124" s="17">
        <v>23.416506717850289</v>
      </c>
      <c r="U124" s="17">
        <v>0.19193857965451055</v>
      </c>
      <c r="V124" s="17">
        <v>1.3435700575815739</v>
      </c>
      <c r="W124" s="17">
        <v>2.8790786948176583</v>
      </c>
      <c r="X124" s="17">
        <v>2.1113243761996161</v>
      </c>
      <c r="Y124" s="17">
        <v>4.2226487523992322</v>
      </c>
      <c r="Z124" s="17">
        <v>5.5662188099808061</v>
      </c>
      <c r="AA124" s="17">
        <v>5.5662188099808061</v>
      </c>
      <c r="AB124" s="17">
        <v>1.727447216890595</v>
      </c>
      <c r="AC124" s="17">
        <v>2.8790786948176583</v>
      </c>
      <c r="AD124" s="17">
        <v>5.5662188099808061</v>
      </c>
      <c r="AE124" s="17">
        <v>13.051823416506716</v>
      </c>
      <c r="AF124" s="17">
        <v>31.477927063339735</v>
      </c>
      <c r="AG124" s="29">
        <v>34.204484930803687</v>
      </c>
      <c r="AH124" s="13">
        <v>521</v>
      </c>
      <c r="AI124" s="17">
        <v>6.525911708253358</v>
      </c>
      <c r="AJ124" s="17">
        <v>1.727447216890595</v>
      </c>
      <c r="AK124" s="17">
        <v>5.5662188099808061</v>
      </c>
      <c r="AL124" s="17">
        <v>6.7178502879078703</v>
      </c>
      <c r="AM124" s="17">
        <v>7.2936660268714011</v>
      </c>
      <c r="AN124" s="17">
        <v>7.1017274472168905</v>
      </c>
      <c r="AO124" s="17">
        <v>9.7888675623800374</v>
      </c>
      <c r="AP124" s="17">
        <v>3.8387715930902107</v>
      </c>
      <c r="AQ124" s="17">
        <v>2.4952015355086372</v>
      </c>
      <c r="AR124" s="17">
        <v>5.5662188099808061</v>
      </c>
      <c r="AS124" s="17">
        <v>3.45489443378119</v>
      </c>
      <c r="AT124" s="17">
        <v>4.2226487523992322</v>
      </c>
      <c r="AU124" s="17">
        <v>35.700575815738958</v>
      </c>
      <c r="AV124" s="29">
        <v>26.5112990684494</v>
      </c>
    </row>
    <row r="125" spans="1:48" ht="14.25" customHeight="1" x14ac:dyDescent="0.15">
      <c r="A125" s="5" t="s">
        <v>442</v>
      </c>
      <c r="B125" s="35" t="s">
        <v>103</v>
      </c>
      <c r="C125" s="23" t="s">
        <v>152</v>
      </c>
      <c r="D125" s="13">
        <v>1022</v>
      </c>
      <c r="E125" s="17">
        <v>9.1976516634050878</v>
      </c>
      <c r="F125" s="17">
        <v>1.7612524461839529</v>
      </c>
      <c r="G125" s="17">
        <v>12.035225048923678</v>
      </c>
      <c r="H125" s="17">
        <v>13.796477495107631</v>
      </c>
      <c r="I125" s="17">
        <v>11.056751467710372</v>
      </c>
      <c r="J125" s="17">
        <v>9.2954990215264175</v>
      </c>
      <c r="K125" s="17">
        <v>9.7847358121330714</v>
      </c>
      <c r="L125" s="17">
        <v>6.8493150684931505</v>
      </c>
      <c r="M125" s="17">
        <v>3.3268101761252442</v>
      </c>
      <c r="N125" s="17">
        <v>5.0880626223091969</v>
      </c>
      <c r="O125" s="17">
        <v>2.8375733855185907</v>
      </c>
      <c r="P125" s="17">
        <v>3.9138943248532287</v>
      </c>
      <c r="Q125" s="17">
        <v>11.056751467710372</v>
      </c>
      <c r="R125" s="29">
        <v>23.26170787477087</v>
      </c>
      <c r="S125" s="13">
        <v>1022</v>
      </c>
      <c r="T125" s="17">
        <v>21.037181996086105</v>
      </c>
      <c r="U125" s="17">
        <v>0.19569471624266144</v>
      </c>
      <c r="V125" s="17">
        <v>2.2504892367906066</v>
      </c>
      <c r="W125" s="17">
        <v>6.8493150684931505</v>
      </c>
      <c r="X125" s="17">
        <v>4.3052837573385521</v>
      </c>
      <c r="Y125" s="17">
        <v>4.5009784735812133</v>
      </c>
      <c r="Z125" s="17">
        <v>5.6751467710371815</v>
      </c>
      <c r="AA125" s="17">
        <v>6.7514677103718199</v>
      </c>
      <c r="AB125" s="17">
        <v>2.9354207436399218</v>
      </c>
      <c r="AC125" s="17">
        <v>5.4794520547945202</v>
      </c>
      <c r="AD125" s="17">
        <v>7.3385518590998036</v>
      </c>
      <c r="AE125" s="17">
        <v>14.677103718199607</v>
      </c>
      <c r="AF125" s="17">
        <v>18.003913894324853</v>
      </c>
      <c r="AG125" s="29">
        <v>35.526259364188029</v>
      </c>
      <c r="AH125" s="13">
        <v>1022</v>
      </c>
      <c r="AI125" s="17">
        <v>4.3052837573385521</v>
      </c>
      <c r="AJ125" s="17">
        <v>2.054794520547945</v>
      </c>
      <c r="AK125" s="17">
        <v>7.1428571428571423</v>
      </c>
      <c r="AL125" s="17">
        <v>10.567514677103718</v>
      </c>
      <c r="AM125" s="17">
        <v>11.741682974559687</v>
      </c>
      <c r="AN125" s="17">
        <v>10.371819960861057</v>
      </c>
      <c r="AO125" s="17">
        <v>7.9256360078277881</v>
      </c>
      <c r="AP125" s="17">
        <v>6.7514677103718199</v>
      </c>
      <c r="AQ125" s="17">
        <v>6.1643835616438354</v>
      </c>
      <c r="AR125" s="17">
        <v>6.1643835616438354</v>
      </c>
      <c r="AS125" s="17">
        <v>2.6418786692759295</v>
      </c>
      <c r="AT125" s="17">
        <v>4.0117416829745594</v>
      </c>
      <c r="AU125" s="17">
        <v>20.156555772994128</v>
      </c>
      <c r="AV125" s="29">
        <v>25.5279319919957</v>
      </c>
    </row>
    <row r="126" spans="1:48" ht="14.25" customHeight="1" x14ac:dyDescent="0.15">
      <c r="A126" s="5" t="s">
        <v>443</v>
      </c>
      <c r="B126" s="3"/>
      <c r="C126" s="24" t="s">
        <v>1</v>
      </c>
      <c r="D126" s="14">
        <v>48</v>
      </c>
      <c r="E126" s="15">
        <v>12.5</v>
      </c>
      <c r="F126" s="15">
        <v>0</v>
      </c>
      <c r="G126" s="15">
        <v>4.1666666666666661</v>
      </c>
      <c r="H126" s="15">
        <v>2.083333333333333</v>
      </c>
      <c r="I126" s="15">
        <v>10.416666666666668</v>
      </c>
      <c r="J126" s="15">
        <v>0</v>
      </c>
      <c r="K126" s="15">
        <v>6.25</v>
      </c>
      <c r="L126" s="15">
        <v>4.1666666666666661</v>
      </c>
      <c r="M126" s="15">
        <v>0</v>
      </c>
      <c r="N126" s="15">
        <v>0</v>
      </c>
      <c r="O126" s="15">
        <v>0</v>
      </c>
      <c r="P126" s="15">
        <v>6.25</v>
      </c>
      <c r="Q126" s="15">
        <v>54.166666666666664</v>
      </c>
      <c r="R126" s="19">
        <v>24.295284149896442</v>
      </c>
      <c r="S126" s="14">
        <v>48</v>
      </c>
      <c r="T126" s="15">
        <v>16.666666666666664</v>
      </c>
      <c r="U126" s="15">
        <v>0</v>
      </c>
      <c r="V126" s="15">
        <v>2.083333333333333</v>
      </c>
      <c r="W126" s="15">
        <v>2.083333333333333</v>
      </c>
      <c r="X126" s="15">
        <v>0</v>
      </c>
      <c r="Y126" s="15">
        <v>0</v>
      </c>
      <c r="Z126" s="15">
        <v>6.25</v>
      </c>
      <c r="AA126" s="15">
        <v>0</v>
      </c>
      <c r="AB126" s="15">
        <v>0</v>
      </c>
      <c r="AC126" s="15">
        <v>0</v>
      </c>
      <c r="AD126" s="15">
        <v>4.1666666666666661</v>
      </c>
      <c r="AE126" s="15">
        <v>6.25</v>
      </c>
      <c r="AF126" s="15">
        <v>62.5</v>
      </c>
      <c r="AG126" s="19">
        <v>25.617885201218531</v>
      </c>
      <c r="AH126" s="14">
        <v>48</v>
      </c>
      <c r="AI126" s="15">
        <v>4.1666666666666661</v>
      </c>
      <c r="AJ126" s="15">
        <v>0</v>
      </c>
      <c r="AK126" s="15">
        <v>6.25</v>
      </c>
      <c r="AL126" s="15">
        <v>10.416666666666668</v>
      </c>
      <c r="AM126" s="15">
        <v>2.083333333333333</v>
      </c>
      <c r="AN126" s="15">
        <v>0</v>
      </c>
      <c r="AO126" s="15">
        <v>6.25</v>
      </c>
      <c r="AP126" s="15">
        <v>4.1666666666666661</v>
      </c>
      <c r="AQ126" s="15">
        <v>0</v>
      </c>
      <c r="AR126" s="15">
        <v>2.083333333333333</v>
      </c>
      <c r="AS126" s="15">
        <v>0</v>
      </c>
      <c r="AT126" s="15">
        <v>2.083333333333333</v>
      </c>
      <c r="AU126" s="15">
        <v>62.5</v>
      </c>
      <c r="AV126" s="19">
        <v>22.937985534799257</v>
      </c>
    </row>
    <row r="127" spans="1:48" ht="14.25" hidden="1" customHeight="1" x14ac:dyDescent="0.15">
      <c r="A127" s="5"/>
      <c r="B127" s="205" t="s">
        <v>417</v>
      </c>
      <c r="C127" s="23" t="s">
        <v>151</v>
      </c>
      <c r="D127" s="13">
        <v>464</v>
      </c>
      <c r="E127" s="17">
        <v>12.5</v>
      </c>
      <c r="F127" s="17">
        <v>0.64655172413793105</v>
      </c>
      <c r="G127" s="17">
        <v>8.6206896551724146</v>
      </c>
      <c r="H127" s="17">
        <v>9.0517241379310338</v>
      </c>
      <c r="I127" s="17">
        <v>7.7586206896551726</v>
      </c>
      <c r="J127" s="17">
        <v>6.25</v>
      </c>
      <c r="K127" s="17">
        <v>9.2672413793103452</v>
      </c>
      <c r="L127" s="17">
        <v>4.7413793103448274</v>
      </c>
      <c r="M127" s="17">
        <v>2.5862068965517242</v>
      </c>
      <c r="N127" s="17">
        <v>4.3103448275862073</v>
      </c>
      <c r="O127" s="17">
        <v>3.6637931034482754</v>
      </c>
      <c r="P127" s="17">
        <v>3.8793103448275863</v>
      </c>
      <c r="Q127" s="17">
        <v>26.72413793103448</v>
      </c>
      <c r="R127" s="29">
        <v>22.951398670579504</v>
      </c>
      <c r="S127" s="13">
        <v>464</v>
      </c>
      <c r="T127" s="17">
        <v>21.982758620689655</v>
      </c>
      <c r="U127" s="17">
        <v>0.21551724137931033</v>
      </c>
      <c r="V127" s="17">
        <v>1.5086206896551724</v>
      </c>
      <c r="W127" s="17">
        <v>3.2327586206896552</v>
      </c>
      <c r="X127" s="17">
        <v>1.9396551724137931</v>
      </c>
      <c r="Y127" s="17">
        <v>4.0948275862068968</v>
      </c>
      <c r="Z127" s="17">
        <v>5.818965517241379</v>
      </c>
      <c r="AA127" s="17">
        <v>5.1724137931034484</v>
      </c>
      <c r="AB127" s="17">
        <v>1.9396551724137931</v>
      </c>
      <c r="AC127" s="17">
        <v>3.2327586206896552</v>
      </c>
      <c r="AD127" s="17">
        <v>5.387931034482758</v>
      </c>
      <c r="AE127" s="17">
        <v>13.36206896551724</v>
      </c>
      <c r="AF127" s="17">
        <v>32.112068965517246</v>
      </c>
      <c r="AG127" s="29">
        <v>35.65321595256767</v>
      </c>
      <c r="AH127" s="13">
        <v>464</v>
      </c>
      <c r="AI127" s="17">
        <v>6.4655172413793105</v>
      </c>
      <c r="AJ127" s="17">
        <v>1.9396551724137931</v>
      </c>
      <c r="AK127" s="17">
        <v>4.7413793103448274</v>
      </c>
      <c r="AL127" s="17">
        <v>6.4655172413793105</v>
      </c>
      <c r="AM127" s="17">
        <v>7.7586206896551726</v>
      </c>
      <c r="AN127" s="17">
        <v>7.7586206896551726</v>
      </c>
      <c r="AO127" s="17">
        <v>9.6982758620689662</v>
      </c>
      <c r="AP127" s="17">
        <v>3.6637931034482754</v>
      </c>
      <c r="AQ127" s="17">
        <v>1.9396551724137931</v>
      </c>
      <c r="AR127" s="17">
        <v>5.818965517241379</v>
      </c>
      <c r="AS127" s="17">
        <v>3.4482758620689653</v>
      </c>
      <c r="AT127" s="17">
        <v>4.3103448275862073</v>
      </c>
      <c r="AU127" s="17">
        <v>35.991379310344826</v>
      </c>
      <c r="AV127" s="29">
        <v>26.808373495975992</v>
      </c>
    </row>
    <row r="128" spans="1:48" ht="14.25" hidden="1" customHeight="1" x14ac:dyDescent="0.15">
      <c r="A128" s="5"/>
      <c r="B128" s="200"/>
      <c r="C128" s="23" t="s">
        <v>152</v>
      </c>
      <c r="D128" s="13">
        <v>951</v>
      </c>
      <c r="E128" s="17">
        <v>8.6225026288117768</v>
      </c>
      <c r="F128" s="17">
        <v>1.8927444794952681</v>
      </c>
      <c r="G128" s="17">
        <v>11.566771819137751</v>
      </c>
      <c r="H128" s="17">
        <v>13.985278654048368</v>
      </c>
      <c r="I128" s="17">
        <v>11.356466876971609</v>
      </c>
      <c r="J128" s="17">
        <v>9.6740273396424818</v>
      </c>
      <c r="K128" s="17">
        <v>10.094637223974763</v>
      </c>
      <c r="L128" s="17">
        <v>6.624605678233439</v>
      </c>
      <c r="M128" s="17">
        <v>3.2597266035751837</v>
      </c>
      <c r="N128" s="17">
        <v>5.2576235541535228</v>
      </c>
      <c r="O128" s="17">
        <v>3.0494216614090432</v>
      </c>
      <c r="P128" s="17">
        <v>3.5751840168243953</v>
      </c>
      <c r="Q128" s="17">
        <v>11.041009463722396</v>
      </c>
      <c r="R128" s="29">
        <v>21.998362229863965</v>
      </c>
      <c r="S128" s="13">
        <v>951</v>
      </c>
      <c r="T128" s="17">
        <v>20.399579390115669</v>
      </c>
      <c r="U128" s="17">
        <v>0.2103049421661409</v>
      </c>
      <c r="V128" s="17">
        <v>2.1030494216614093</v>
      </c>
      <c r="W128" s="17">
        <v>7.2555205047318623</v>
      </c>
      <c r="X128" s="17">
        <v>4.4164037854889591</v>
      </c>
      <c r="Y128" s="17">
        <v>4.7318611987381702</v>
      </c>
      <c r="Z128" s="17">
        <v>5.9936908517350158</v>
      </c>
      <c r="AA128" s="17">
        <v>6.8349106203995795</v>
      </c>
      <c r="AB128" s="17">
        <v>3.1545741324921135</v>
      </c>
      <c r="AC128" s="17">
        <v>5.6782334384858046</v>
      </c>
      <c r="AD128" s="17">
        <v>6.7297581493165088</v>
      </c>
      <c r="AE128" s="17">
        <v>14.405888538380651</v>
      </c>
      <c r="AF128" s="17">
        <v>18.086225026288119</v>
      </c>
      <c r="AG128" s="29">
        <v>35.162744426138829</v>
      </c>
      <c r="AH128" s="13">
        <v>951</v>
      </c>
      <c r="AI128" s="17">
        <v>3.9957939011566772</v>
      </c>
      <c r="AJ128" s="17">
        <v>2.1030494216614093</v>
      </c>
      <c r="AK128" s="17">
        <v>6.9400630914826493</v>
      </c>
      <c r="AL128" s="17">
        <v>10.304942166140904</v>
      </c>
      <c r="AM128" s="17">
        <v>11.77707676130389</v>
      </c>
      <c r="AN128" s="17">
        <v>10.410094637223976</v>
      </c>
      <c r="AO128" s="17">
        <v>8.3070452155625656</v>
      </c>
      <c r="AP128" s="17">
        <v>7.0452155625657209</v>
      </c>
      <c r="AQ128" s="17">
        <v>6.4143007360672977</v>
      </c>
      <c r="AR128" s="17">
        <v>5.9936908517350158</v>
      </c>
      <c r="AS128" s="17">
        <v>2.8391167192429023</v>
      </c>
      <c r="AT128" s="17">
        <v>3.680336487907466</v>
      </c>
      <c r="AU128" s="17">
        <v>20.189274447949526</v>
      </c>
      <c r="AV128" s="29">
        <v>25.450949789742886</v>
      </c>
    </row>
    <row r="129" spans="1:48" ht="14.25" hidden="1" customHeight="1" x14ac:dyDescent="0.15">
      <c r="A129" s="5"/>
      <c r="B129" s="206"/>
      <c r="C129" s="24" t="s">
        <v>1</v>
      </c>
      <c r="D129" s="14">
        <v>44</v>
      </c>
      <c r="E129" s="15">
        <v>13.636363636363635</v>
      </c>
      <c r="F129" s="15">
        <v>0</v>
      </c>
      <c r="G129" s="15">
        <v>2.2727272727272729</v>
      </c>
      <c r="H129" s="15">
        <v>2.2727272727272729</v>
      </c>
      <c r="I129" s="15">
        <v>9.0909090909090917</v>
      </c>
      <c r="J129" s="15">
        <v>0</v>
      </c>
      <c r="K129" s="15">
        <v>6.8181818181818175</v>
      </c>
      <c r="L129" s="15">
        <v>4.5454545454545459</v>
      </c>
      <c r="M129" s="15">
        <v>0</v>
      </c>
      <c r="N129" s="15">
        <v>0</v>
      </c>
      <c r="O129" s="15">
        <v>0</v>
      </c>
      <c r="P129" s="15">
        <v>4.5454545454545459</v>
      </c>
      <c r="Q129" s="15">
        <v>56.81818181818182</v>
      </c>
      <c r="R129" s="19">
        <v>22.053687411659542</v>
      </c>
      <c r="S129" s="14">
        <v>44</v>
      </c>
      <c r="T129" s="15">
        <v>18.181818181818183</v>
      </c>
      <c r="U129" s="15">
        <v>0</v>
      </c>
      <c r="V129" s="15">
        <v>0</v>
      </c>
      <c r="W129" s="15">
        <v>2.2727272727272729</v>
      </c>
      <c r="X129" s="15">
        <v>0</v>
      </c>
      <c r="Y129" s="15">
        <v>0</v>
      </c>
      <c r="Z129" s="15">
        <v>6.8181818181818175</v>
      </c>
      <c r="AA129" s="15">
        <v>0</v>
      </c>
      <c r="AB129" s="15">
        <v>0</v>
      </c>
      <c r="AC129" s="15">
        <v>0</v>
      </c>
      <c r="AD129" s="15">
        <v>2.2727272727272729</v>
      </c>
      <c r="AE129" s="15">
        <v>6.8181818181818175</v>
      </c>
      <c r="AF129" s="15">
        <v>63.636363636363633</v>
      </c>
      <c r="AG129" s="19">
        <v>25.278454184704181</v>
      </c>
      <c r="AH129" s="14">
        <v>44</v>
      </c>
      <c r="AI129" s="15">
        <v>4.5454545454545459</v>
      </c>
      <c r="AJ129" s="15">
        <v>0</v>
      </c>
      <c r="AK129" s="15">
        <v>6.8181818181818175</v>
      </c>
      <c r="AL129" s="15">
        <v>6.8181818181818175</v>
      </c>
      <c r="AM129" s="15">
        <v>2.2727272727272729</v>
      </c>
      <c r="AN129" s="15">
        <v>0</v>
      </c>
      <c r="AO129" s="15">
        <v>6.8181818181818175</v>
      </c>
      <c r="AP129" s="15">
        <v>4.5454545454545459</v>
      </c>
      <c r="AQ129" s="15">
        <v>0</v>
      </c>
      <c r="AR129" s="15">
        <v>2.2727272727272729</v>
      </c>
      <c r="AS129" s="15">
        <v>0</v>
      </c>
      <c r="AT129" s="15">
        <v>2.2727272727272729</v>
      </c>
      <c r="AU129" s="15">
        <v>63.636363636363633</v>
      </c>
      <c r="AV129" s="19">
        <v>24.217932139347578</v>
      </c>
    </row>
    <row r="130" spans="1:48" ht="14.25" hidden="1" customHeight="1" x14ac:dyDescent="0.15">
      <c r="A130" s="5"/>
      <c r="B130" s="197" t="s">
        <v>419</v>
      </c>
      <c r="C130" s="23" t="s">
        <v>151</v>
      </c>
      <c r="D130" s="13">
        <v>57</v>
      </c>
      <c r="E130" s="17">
        <v>14.035087719298245</v>
      </c>
      <c r="F130" s="17">
        <v>0</v>
      </c>
      <c r="G130" s="17">
        <v>10.526315789473683</v>
      </c>
      <c r="H130" s="17">
        <v>10.526315789473683</v>
      </c>
      <c r="I130" s="17">
        <v>8.7719298245614024</v>
      </c>
      <c r="J130" s="17">
        <v>5.2631578947368416</v>
      </c>
      <c r="K130" s="17">
        <v>5.2631578947368416</v>
      </c>
      <c r="L130" s="17">
        <v>10.526315789473683</v>
      </c>
      <c r="M130" s="17">
        <v>1.7543859649122806</v>
      </c>
      <c r="N130" s="17">
        <v>3.5087719298245612</v>
      </c>
      <c r="O130" s="17">
        <v>3.5087719298245612</v>
      </c>
      <c r="P130" s="17">
        <v>5.2631578947368416</v>
      </c>
      <c r="Q130" s="17">
        <v>21.052631578947366</v>
      </c>
      <c r="R130" s="29">
        <v>22.204896842809223</v>
      </c>
      <c r="S130" s="13">
        <v>57</v>
      </c>
      <c r="T130" s="17">
        <v>35.087719298245609</v>
      </c>
      <c r="U130" s="17">
        <v>0</v>
      </c>
      <c r="V130" s="17">
        <v>0</v>
      </c>
      <c r="W130" s="17">
        <v>0</v>
      </c>
      <c r="X130" s="17">
        <v>3.5087719298245612</v>
      </c>
      <c r="Y130" s="17">
        <v>5.2631578947368416</v>
      </c>
      <c r="Z130" s="17">
        <v>3.5087719298245612</v>
      </c>
      <c r="AA130" s="17">
        <v>8.7719298245614024</v>
      </c>
      <c r="AB130" s="17">
        <v>0</v>
      </c>
      <c r="AC130" s="17">
        <v>0</v>
      </c>
      <c r="AD130" s="17">
        <v>7.0175438596491224</v>
      </c>
      <c r="AE130" s="17">
        <v>10.526315789473683</v>
      </c>
      <c r="AF130" s="17">
        <v>26.315789473684209</v>
      </c>
      <c r="AG130" s="29">
        <v>23.339002267573694</v>
      </c>
      <c r="AH130" s="13">
        <v>57</v>
      </c>
      <c r="AI130" s="17">
        <v>7.0175438596491224</v>
      </c>
      <c r="AJ130" s="17">
        <v>0</v>
      </c>
      <c r="AK130" s="17">
        <v>12.280701754385964</v>
      </c>
      <c r="AL130" s="17">
        <v>8.7719298245614024</v>
      </c>
      <c r="AM130" s="17">
        <v>3.5087719298245612</v>
      </c>
      <c r="AN130" s="17">
        <v>1.7543859649122806</v>
      </c>
      <c r="AO130" s="17">
        <v>10.526315789473683</v>
      </c>
      <c r="AP130" s="17">
        <v>5.2631578947368416</v>
      </c>
      <c r="AQ130" s="17">
        <v>7.0175438596491224</v>
      </c>
      <c r="AR130" s="17">
        <v>3.5087719298245612</v>
      </c>
      <c r="AS130" s="17">
        <v>3.5087719298245612</v>
      </c>
      <c r="AT130" s="17">
        <v>3.5087719298245612</v>
      </c>
      <c r="AU130" s="17">
        <v>33.333333333333329</v>
      </c>
      <c r="AV130" s="29">
        <v>24.189427884886285</v>
      </c>
    </row>
    <row r="131" spans="1:48" ht="14.25" hidden="1" customHeight="1" x14ac:dyDescent="0.15">
      <c r="A131" s="5"/>
      <c r="B131" s="200"/>
      <c r="C131" s="23" t="s">
        <v>152</v>
      </c>
      <c r="D131" s="13">
        <v>71</v>
      </c>
      <c r="E131" s="17">
        <v>16.901408450704224</v>
      </c>
      <c r="F131" s="17">
        <v>0</v>
      </c>
      <c r="G131" s="17">
        <v>18.30985915492958</v>
      </c>
      <c r="H131" s="17">
        <v>11.267605633802818</v>
      </c>
      <c r="I131" s="17">
        <v>7.042253521126761</v>
      </c>
      <c r="J131" s="17">
        <v>4.225352112676056</v>
      </c>
      <c r="K131" s="17">
        <v>5.6338028169014089</v>
      </c>
      <c r="L131" s="17">
        <v>9.8591549295774641</v>
      </c>
      <c r="M131" s="17">
        <v>4.225352112676056</v>
      </c>
      <c r="N131" s="17">
        <v>2.8169014084507045</v>
      </c>
      <c r="O131" s="17">
        <v>0</v>
      </c>
      <c r="P131" s="17">
        <v>8.4507042253521121</v>
      </c>
      <c r="Q131" s="17">
        <v>11.267605633802818</v>
      </c>
      <c r="R131" s="29">
        <v>40.226635106377849</v>
      </c>
      <c r="S131" s="13">
        <v>71</v>
      </c>
      <c r="T131" s="17">
        <v>29.577464788732392</v>
      </c>
      <c r="U131" s="17">
        <v>0</v>
      </c>
      <c r="V131" s="17">
        <v>4.225352112676056</v>
      </c>
      <c r="W131" s="17">
        <v>1.4084507042253522</v>
      </c>
      <c r="X131" s="17">
        <v>2.8169014084507045</v>
      </c>
      <c r="Y131" s="17">
        <v>1.4084507042253522</v>
      </c>
      <c r="Z131" s="17">
        <v>1.4084507042253522</v>
      </c>
      <c r="AA131" s="17">
        <v>5.6338028169014089</v>
      </c>
      <c r="AB131" s="17">
        <v>0</v>
      </c>
      <c r="AC131" s="17">
        <v>2.8169014084507045</v>
      </c>
      <c r="AD131" s="17">
        <v>15.492957746478872</v>
      </c>
      <c r="AE131" s="17">
        <v>18.30985915492958</v>
      </c>
      <c r="AF131" s="17">
        <v>16.901408450704224</v>
      </c>
      <c r="AG131" s="29">
        <v>40.325888800465073</v>
      </c>
      <c r="AH131" s="13">
        <v>71</v>
      </c>
      <c r="AI131" s="17">
        <v>8.4507042253521121</v>
      </c>
      <c r="AJ131" s="17">
        <v>1.4084507042253522</v>
      </c>
      <c r="AK131" s="17">
        <v>9.8591549295774641</v>
      </c>
      <c r="AL131" s="17">
        <v>14.084507042253522</v>
      </c>
      <c r="AM131" s="17">
        <v>11.267605633802818</v>
      </c>
      <c r="AN131" s="17">
        <v>9.8591549295774641</v>
      </c>
      <c r="AO131" s="17">
        <v>2.8169014084507045</v>
      </c>
      <c r="AP131" s="17">
        <v>2.8169014084507045</v>
      </c>
      <c r="AQ131" s="17">
        <v>2.8169014084507045</v>
      </c>
      <c r="AR131" s="17">
        <v>8.4507042253521121</v>
      </c>
      <c r="AS131" s="17">
        <v>0</v>
      </c>
      <c r="AT131" s="17">
        <v>8.4507042253521121</v>
      </c>
      <c r="AU131" s="17">
        <v>19.718309859154928</v>
      </c>
      <c r="AV131" s="29">
        <v>26.553010790414948</v>
      </c>
    </row>
    <row r="132" spans="1:48" ht="14.25" hidden="1" customHeight="1" x14ac:dyDescent="0.15">
      <c r="A132" s="6"/>
      <c r="B132" s="206"/>
      <c r="C132" s="24" t="s">
        <v>1</v>
      </c>
      <c r="D132" s="14">
        <v>4</v>
      </c>
      <c r="E132" s="15">
        <v>0</v>
      </c>
      <c r="F132" s="15">
        <v>0</v>
      </c>
      <c r="G132" s="15">
        <v>25</v>
      </c>
      <c r="H132" s="15">
        <v>0</v>
      </c>
      <c r="I132" s="15">
        <v>25</v>
      </c>
      <c r="J132" s="15">
        <v>0</v>
      </c>
      <c r="K132" s="15">
        <v>0</v>
      </c>
      <c r="L132" s="15">
        <v>0</v>
      </c>
      <c r="M132" s="15">
        <v>0</v>
      </c>
      <c r="N132" s="15">
        <v>0</v>
      </c>
      <c r="O132" s="15">
        <v>0</v>
      </c>
      <c r="P132" s="15">
        <v>25</v>
      </c>
      <c r="Q132" s="15">
        <v>25</v>
      </c>
      <c r="R132" s="19">
        <v>38.492063492063494</v>
      </c>
      <c r="S132" s="14">
        <v>4</v>
      </c>
      <c r="T132" s="15">
        <v>0</v>
      </c>
      <c r="U132" s="15">
        <v>0</v>
      </c>
      <c r="V132" s="15">
        <v>25</v>
      </c>
      <c r="W132" s="15">
        <v>0</v>
      </c>
      <c r="X132" s="15">
        <v>0</v>
      </c>
      <c r="Y132" s="15">
        <v>0</v>
      </c>
      <c r="Z132" s="15">
        <v>0</v>
      </c>
      <c r="AA132" s="15">
        <v>0</v>
      </c>
      <c r="AB132" s="15">
        <v>0</v>
      </c>
      <c r="AC132" s="15">
        <v>0</v>
      </c>
      <c r="AD132" s="15">
        <v>25</v>
      </c>
      <c r="AE132" s="15">
        <v>0</v>
      </c>
      <c r="AF132" s="15">
        <v>50</v>
      </c>
      <c r="AG132" s="19">
        <v>28.333333333333332</v>
      </c>
      <c r="AH132" s="14">
        <v>4</v>
      </c>
      <c r="AI132" s="15">
        <v>0</v>
      </c>
      <c r="AJ132" s="15">
        <v>0</v>
      </c>
      <c r="AK132" s="15">
        <v>0</v>
      </c>
      <c r="AL132" s="15">
        <v>50</v>
      </c>
      <c r="AM132" s="15">
        <v>0</v>
      </c>
      <c r="AN132" s="15">
        <v>0</v>
      </c>
      <c r="AO132" s="15">
        <v>0</v>
      </c>
      <c r="AP132" s="15">
        <v>0</v>
      </c>
      <c r="AQ132" s="15">
        <v>0</v>
      </c>
      <c r="AR132" s="15">
        <v>0</v>
      </c>
      <c r="AS132" s="15">
        <v>0</v>
      </c>
      <c r="AT132" s="15">
        <v>0</v>
      </c>
      <c r="AU132" s="15">
        <v>50</v>
      </c>
      <c r="AV132" s="19">
        <v>12.698412698412698</v>
      </c>
    </row>
    <row r="133" spans="1:48" ht="14.25" customHeight="1" x14ac:dyDescent="0.15">
      <c r="A133" s="4" t="s">
        <v>342</v>
      </c>
      <c r="B133" s="34" t="s">
        <v>102</v>
      </c>
      <c r="C133" s="23" t="s">
        <v>151</v>
      </c>
      <c r="D133" s="13">
        <v>1191</v>
      </c>
      <c r="E133" s="17">
        <v>9.9076406381192275</v>
      </c>
      <c r="F133" s="17">
        <v>0.92359361880772461</v>
      </c>
      <c r="G133" s="17">
        <v>9.9916036943744757</v>
      </c>
      <c r="H133" s="17">
        <v>12.006717044500419</v>
      </c>
      <c r="I133" s="17">
        <v>10.495382031905962</v>
      </c>
      <c r="J133" s="17">
        <v>7.8085642317380355</v>
      </c>
      <c r="K133" s="17">
        <v>9.4878253568429898</v>
      </c>
      <c r="L133" s="17">
        <v>6.1293031066330812</v>
      </c>
      <c r="M133" s="17">
        <v>3.6104114189756507</v>
      </c>
      <c r="N133" s="17">
        <v>5.1217464315701093</v>
      </c>
      <c r="O133" s="17">
        <v>3.4424853064651555</v>
      </c>
      <c r="P133" s="17">
        <v>3.9462636439966414</v>
      </c>
      <c r="Q133" s="17">
        <v>17.128463476070529</v>
      </c>
      <c r="R133" s="29">
        <v>24.057599469661024</v>
      </c>
      <c r="S133" s="13">
        <v>1191</v>
      </c>
      <c r="T133" s="17">
        <v>19.983207388748951</v>
      </c>
      <c r="U133" s="17">
        <v>0</v>
      </c>
      <c r="V133" s="17">
        <v>1.7632241813602016</v>
      </c>
      <c r="W133" s="17">
        <v>5.037783375314862</v>
      </c>
      <c r="X133" s="17">
        <v>3.5264483627204033</v>
      </c>
      <c r="Y133" s="17">
        <v>4.3660789252728804</v>
      </c>
      <c r="Z133" s="17">
        <v>6.0453400503778338</v>
      </c>
      <c r="AA133" s="17">
        <v>7.1368597816960531</v>
      </c>
      <c r="AB133" s="17">
        <v>2.6028547439126783</v>
      </c>
      <c r="AC133" s="17">
        <v>4.7858942065491181</v>
      </c>
      <c r="AD133" s="17">
        <v>6.4651553316540724</v>
      </c>
      <c r="AE133" s="17">
        <v>14.273719563392106</v>
      </c>
      <c r="AF133" s="17">
        <v>24.013434089000839</v>
      </c>
      <c r="AG133" s="29">
        <v>36.725857058184445</v>
      </c>
      <c r="AH133" s="13">
        <v>1191</v>
      </c>
      <c r="AI133" s="17">
        <v>5.2057094878253567</v>
      </c>
      <c r="AJ133" s="17">
        <v>1.0075566750629723</v>
      </c>
      <c r="AK133" s="17">
        <v>5.1217464315701093</v>
      </c>
      <c r="AL133" s="17">
        <v>8.9000839630562556</v>
      </c>
      <c r="AM133" s="17">
        <v>9.9916036943744757</v>
      </c>
      <c r="AN133" s="17">
        <v>9.235936188077245</v>
      </c>
      <c r="AO133" s="17">
        <v>8.6481947942905126</v>
      </c>
      <c r="AP133" s="17">
        <v>5.7934508816120909</v>
      </c>
      <c r="AQ133" s="17">
        <v>5.5415617128463479</v>
      </c>
      <c r="AR133" s="17">
        <v>5.8774139378673382</v>
      </c>
      <c r="AS133" s="17">
        <v>3.1066330814441647</v>
      </c>
      <c r="AT133" s="17">
        <v>4.3660789252728804</v>
      </c>
      <c r="AU133" s="17">
        <v>27.204030226700255</v>
      </c>
      <c r="AV133" s="29">
        <v>27.049305697066014</v>
      </c>
    </row>
    <row r="134" spans="1:48" ht="14.25" customHeight="1" x14ac:dyDescent="0.15">
      <c r="A134" s="5" t="s">
        <v>444</v>
      </c>
      <c r="B134" s="35" t="s">
        <v>103</v>
      </c>
      <c r="C134" s="23" t="s">
        <v>152</v>
      </c>
      <c r="D134" s="13">
        <v>362</v>
      </c>
      <c r="E134" s="17">
        <v>12.707182320441991</v>
      </c>
      <c r="F134" s="17">
        <v>2.7624309392265194</v>
      </c>
      <c r="G134" s="17">
        <v>14.088397790055248</v>
      </c>
      <c r="H134" s="17">
        <v>12.707182320441991</v>
      </c>
      <c r="I134" s="17">
        <v>8.2872928176795568</v>
      </c>
      <c r="J134" s="17">
        <v>9.3922651933701662</v>
      </c>
      <c r="K134" s="17">
        <v>9.3922651933701662</v>
      </c>
      <c r="L134" s="17">
        <v>6.9060773480662991</v>
      </c>
      <c r="M134" s="17">
        <v>1.1049723756906076</v>
      </c>
      <c r="N134" s="17">
        <v>3.5911602209944751</v>
      </c>
      <c r="O134" s="17">
        <v>1.9337016574585635</v>
      </c>
      <c r="P134" s="17">
        <v>4.1436464088397784</v>
      </c>
      <c r="Q134" s="17">
        <v>12.983425414364641</v>
      </c>
      <c r="R134" s="29">
        <v>20.148603407879747</v>
      </c>
      <c r="S134" s="13">
        <v>362</v>
      </c>
      <c r="T134" s="17">
        <v>28.729281767955801</v>
      </c>
      <c r="U134" s="17">
        <v>0.82872928176795579</v>
      </c>
      <c r="V134" s="17">
        <v>2.4861878453038675</v>
      </c>
      <c r="W134" s="17">
        <v>7.1823204419889501</v>
      </c>
      <c r="X134" s="17">
        <v>3.5911602209944751</v>
      </c>
      <c r="Y134" s="17">
        <v>4.4198895027624303</v>
      </c>
      <c r="Z134" s="17">
        <v>4.972375690607735</v>
      </c>
      <c r="AA134" s="17">
        <v>3.5911602209944751</v>
      </c>
      <c r="AB134" s="17">
        <v>2.2099447513812152</v>
      </c>
      <c r="AC134" s="17">
        <v>3.867403314917127</v>
      </c>
      <c r="AD134" s="17">
        <v>7.4585635359116029</v>
      </c>
      <c r="AE134" s="17">
        <v>13.259668508287293</v>
      </c>
      <c r="AF134" s="17">
        <v>17.403314917127073</v>
      </c>
      <c r="AG134" s="29">
        <v>29.66527839345142</v>
      </c>
      <c r="AH134" s="13">
        <v>362</v>
      </c>
      <c r="AI134" s="17">
        <v>4.6961325966850831</v>
      </c>
      <c r="AJ134" s="17">
        <v>4.972375690607735</v>
      </c>
      <c r="AK134" s="17">
        <v>11.878453038674033</v>
      </c>
      <c r="AL134" s="17">
        <v>11.049723756906078</v>
      </c>
      <c r="AM134" s="17">
        <v>11.049723756906078</v>
      </c>
      <c r="AN134" s="17">
        <v>9.1160220994475143</v>
      </c>
      <c r="AO134" s="17">
        <v>8.8397790055248606</v>
      </c>
      <c r="AP134" s="17">
        <v>5.5248618784530388</v>
      </c>
      <c r="AQ134" s="17">
        <v>2.7624309392265194</v>
      </c>
      <c r="AR134" s="17">
        <v>6.0773480662983426</v>
      </c>
      <c r="AS134" s="17">
        <v>1.9337016574585635</v>
      </c>
      <c r="AT134" s="17">
        <v>3.0386740331491713</v>
      </c>
      <c r="AU134" s="17">
        <v>19.060773480662984</v>
      </c>
      <c r="AV134" s="29">
        <v>21.733913399291577</v>
      </c>
    </row>
    <row r="135" spans="1:48" ht="14.25" customHeight="1" x14ac:dyDescent="0.15">
      <c r="A135" s="5" t="s">
        <v>445</v>
      </c>
      <c r="B135" s="3"/>
      <c r="C135" s="24" t="s">
        <v>1</v>
      </c>
      <c r="D135" s="14">
        <v>38</v>
      </c>
      <c r="E135" s="15">
        <v>5.2631578947368416</v>
      </c>
      <c r="F135" s="15">
        <v>0</v>
      </c>
      <c r="G135" s="15">
        <v>2.6315789473684208</v>
      </c>
      <c r="H135" s="15">
        <v>2.6315789473684208</v>
      </c>
      <c r="I135" s="15">
        <v>10.526315789473683</v>
      </c>
      <c r="J135" s="15">
        <v>0</v>
      </c>
      <c r="K135" s="15">
        <v>5.2631578947368416</v>
      </c>
      <c r="L135" s="15">
        <v>5.2631578947368416</v>
      </c>
      <c r="M135" s="15">
        <v>0</v>
      </c>
      <c r="N135" s="15">
        <v>0</v>
      </c>
      <c r="O135" s="15">
        <v>0</v>
      </c>
      <c r="P135" s="15">
        <v>5.2631578947368416</v>
      </c>
      <c r="Q135" s="15">
        <v>63.157894736842103</v>
      </c>
      <c r="R135" s="19">
        <v>27.887418953595425</v>
      </c>
      <c r="S135" s="14">
        <v>38</v>
      </c>
      <c r="T135" s="15">
        <v>7.8947368421052628</v>
      </c>
      <c r="U135" s="15">
        <v>0</v>
      </c>
      <c r="V135" s="15">
        <v>2.6315789473684208</v>
      </c>
      <c r="W135" s="15">
        <v>0</v>
      </c>
      <c r="X135" s="15">
        <v>0</v>
      </c>
      <c r="Y135" s="15">
        <v>0</v>
      </c>
      <c r="Z135" s="15">
        <v>0</v>
      </c>
      <c r="AA135" s="15">
        <v>0</v>
      </c>
      <c r="AB135" s="15">
        <v>0</v>
      </c>
      <c r="AC135" s="15">
        <v>0</v>
      </c>
      <c r="AD135" s="15">
        <v>5.2631578947368416</v>
      </c>
      <c r="AE135" s="15">
        <v>7.8947368421052628</v>
      </c>
      <c r="AF135" s="15">
        <v>76.31578947368422</v>
      </c>
      <c r="AG135" s="19">
        <v>37.36772486772486</v>
      </c>
      <c r="AH135" s="14">
        <v>38</v>
      </c>
      <c r="AI135" s="15">
        <v>2.6315789473684208</v>
      </c>
      <c r="AJ135" s="15">
        <v>0</v>
      </c>
      <c r="AK135" s="15">
        <v>2.6315789473684208</v>
      </c>
      <c r="AL135" s="15">
        <v>5.2631578947368416</v>
      </c>
      <c r="AM135" s="15">
        <v>0</v>
      </c>
      <c r="AN135" s="15">
        <v>0</v>
      </c>
      <c r="AO135" s="15">
        <v>0</v>
      </c>
      <c r="AP135" s="15">
        <v>5.2631578947368416</v>
      </c>
      <c r="AQ135" s="15">
        <v>0</v>
      </c>
      <c r="AR135" s="15">
        <v>2.6315789473684208</v>
      </c>
      <c r="AS135" s="15">
        <v>2.6315789473684208</v>
      </c>
      <c r="AT135" s="15">
        <v>2.6315789473684208</v>
      </c>
      <c r="AU135" s="15">
        <v>76.31578947368422</v>
      </c>
      <c r="AV135" s="19">
        <v>33.90852974186307</v>
      </c>
    </row>
    <row r="136" spans="1:48" ht="14.25" hidden="1" customHeight="1" x14ac:dyDescent="0.15">
      <c r="A136" s="5"/>
      <c r="B136" s="205" t="s">
        <v>417</v>
      </c>
      <c r="C136" s="23" t="s">
        <v>151</v>
      </c>
      <c r="D136" s="13">
        <v>1097</v>
      </c>
      <c r="E136" s="17">
        <v>9.4804010938924339</v>
      </c>
      <c r="F136" s="17">
        <v>1.0027347310847767</v>
      </c>
      <c r="G136" s="17">
        <v>9.7538742023700991</v>
      </c>
      <c r="H136" s="17">
        <v>12.306289881494987</v>
      </c>
      <c r="I136" s="17">
        <v>10.665451230628987</v>
      </c>
      <c r="J136" s="17">
        <v>8.0218778486782139</v>
      </c>
      <c r="K136" s="17">
        <v>9.845031905195988</v>
      </c>
      <c r="L136" s="17">
        <v>5.7429352780309939</v>
      </c>
      <c r="M136" s="17">
        <v>3.646308113035551</v>
      </c>
      <c r="N136" s="17">
        <v>5.2871467639015499</v>
      </c>
      <c r="O136" s="17">
        <v>3.646308113035551</v>
      </c>
      <c r="P136" s="17">
        <v>3.5551504102096629</v>
      </c>
      <c r="Q136" s="17">
        <v>17.046490428441203</v>
      </c>
      <c r="R136" s="29">
        <v>22.795981725138105</v>
      </c>
      <c r="S136" s="13">
        <v>1097</v>
      </c>
      <c r="T136" s="17">
        <v>19.234275296262535</v>
      </c>
      <c r="U136" s="17">
        <v>0</v>
      </c>
      <c r="V136" s="17">
        <v>1.7319963536918872</v>
      </c>
      <c r="W136" s="17">
        <v>5.378304466727438</v>
      </c>
      <c r="X136" s="17">
        <v>3.5551504102096629</v>
      </c>
      <c r="Y136" s="17">
        <v>4.4667274384685509</v>
      </c>
      <c r="Z136" s="17">
        <v>6.2898814949863269</v>
      </c>
      <c r="AA136" s="17">
        <v>7.1103008204193259</v>
      </c>
      <c r="AB136" s="17">
        <v>2.8258887876025525</v>
      </c>
      <c r="AC136" s="17">
        <v>5.104831358249772</v>
      </c>
      <c r="AD136" s="17">
        <v>6.1075660893345489</v>
      </c>
      <c r="AE136" s="17">
        <v>14.038286235186872</v>
      </c>
      <c r="AF136" s="17">
        <v>24.156791248860529</v>
      </c>
      <c r="AG136" s="29">
        <v>36.6562994757181</v>
      </c>
      <c r="AH136" s="13">
        <v>1097</v>
      </c>
      <c r="AI136" s="17">
        <v>4.8313582497721059</v>
      </c>
      <c r="AJ136" s="17">
        <v>1.0938924339106655</v>
      </c>
      <c r="AK136" s="17">
        <v>4.740200546946217</v>
      </c>
      <c r="AL136" s="17">
        <v>9.0246125797629908</v>
      </c>
      <c r="AM136" s="17">
        <v>10.209662716499544</v>
      </c>
      <c r="AN136" s="17">
        <v>9.4804010938924339</v>
      </c>
      <c r="AO136" s="17">
        <v>8.8422971741112111</v>
      </c>
      <c r="AP136" s="17">
        <v>5.9252506836827719</v>
      </c>
      <c r="AQ136" s="17">
        <v>5.560619872379216</v>
      </c>
      <c r="AR136" s="17">
        <v>5.9252506836827719</v>
      </c>
      <c r="AS136" s="17">
        <v>3.2816773017319965</v>
      </c>
      <c r="AT136" s="17">
        <v>4.0109389243391069</v>
      </c>
      <c r="AU136" s="17">
        <v>27.073837739288969</v>
      </c>
      <c r="AV136" s="29">
        <v>26.937071537524766</v>
      </c>
    </row>
    <row r="137" spans="1:48" ht="14.25" hidden="1" customHeight="1" x14ac:dyDescent="0.15">
      <c r="A137" s="5"/>
      <c r="B137" s="200"/>
      <c r="C137" s="23" t="s">
        <v>152</v>
      </c>
      <c r="D137" s="13">
        <v>326</v>
      </c>
      <c r="E137" s="17">
        <v>12.269938650306749</v>
      </c>
      <c r="F137" s="17">
        <v>3.0674846625766872</v>
      </c>
      <c r="G137" s="17">
        <v>13.190184049079754</v>
      </c>
      <c r="H137" s="17">
        <v>12.269938650306749</v>
      </c>
      <c r="I137" s="17">
        <v>8.5889570552147241</v>
      </c>
      <c r="J137" s="17">
        <v>10.122699386503067</v>
      </c>
      <c r="K137" s="17">
        <v>9.8159509202453989</v>
      </c>
      <c r="L137" s="17">
        <v>6.7484662576687118</v>
      </c>
      <c r="M137" s="17">
        <v>0.92024539877300615</v>
      </c>
      <c r="N137" s="17">
        <v>3.6809815950920246</v>
      </c>
      <c r="O137" s="17">
        <v>1.8404907975460123</v>
      </c>
      <c r="P137" s="17">
        <v>3.9877300613496933</v>
      </c>
      <c r="Q137" s="17">
        <v>13.496932515337424</v>
      </c>
      <c r="R137" s="29">
        <v>20.265991087674301</v>
      </c>
      <c r="S137" s="13">
        <v>326</v>
      </c>
      <c r="T137" s="17">
        <v>27.607361963190186</v>
      </c>
      <c r="U137" s="17">
        <v>0.92024539877300615</v>
      </c>
      <c r="V137" s="17">
        <v>2.4539877300613497</v>
      </c>
      <c r="W137" s="17">
        <v>7.9754601226993866</v>
      </c>
      <c r="X137" s="17">
        <v>3.6809815950920246</v>
      </c>
      <c r="Y137" s="17">
        <v>4.6012269938650308</v>
      </c>
      <c r="Z137" s="17">
        <v>5.5214723926380369</v>
      </c>
      <c r="AA137" s="17">
        <v>3.3742331288343559</v>
      </c>
      <c r="AB137" s="17">
        <v>2.4539877300613497</v>
      </c>
      <c r="AC137" s="17">
        <v>3.9877300613496933</v>
      </c>
      <c r="AD137" s="17">
        <v>6.4417177914110431</v>
      </c>
      <c r="AE137" s="17">
        <v>13.803680981595093</v>
      </c>
      <c r="AF137" s="17">
        <v>17.177914110429448</v>
      </c>
      <c r="AG137" s="29">
        <v>30.367822885318194</v>
      </c>
      <c r="AH137" s="13">
        <v>326</v>
      </c>
      <c r="AI137" s="17">
        <v>4.9079754601226995</v>
      </c>
      <c r="AJ137" s="17">
        <v>5.2147239263803682</v>
      </c>
      <c r="AK137" s="17">
        <v>11.656441717791409</v>
      </c>
      <c r="AL137" s="17">
        <v>9.5092024539877311</v>
      </c>
      <c r="AM137" s="17">
        <v>11.349693251533742</v>
      </c>
      <c r="AN137" s="17">
        <v>9.5092024539877311</v>
      </c>
      <c r="AO137" s="17">
        <v>9.2024539877300615</v>
      </c>
      <c r="AP137" s="17">
        <v>5.8282208588957047</v>
      </c>
      <c r="AQ137" s="17">
        <v>2.7607361963190185</v>
      </c>
      <c r="AR137" s="17">
        <v>5.8282208588957047</v>
      </c>
      <c r="AS137" s="17">
        <v>1.8404907975460123</v>
      </c>
      <c r="AT137" s="17">
        <v>3.3742331288343559</v>
      </c>
      <c r="AU137" s="17">
        <v>19.018404907975462</v>
      </c>
      <c r="AV137" s="29">
        <v>22.057279721075005</v>
      </c>
    </row>
    <row r="138" spans="1:48" ht="14.25" hidden="1" customHeight="1" x14ac:dyDescent="0.15">
      <c r="A138" s="5"/>
      <c r="B138" s="206"/>
      <c r="C138" s="24" t="s">
        <v>1</v>
      </c>
      <c r="D138" s="14">
        <v>36</v>
      </c>
      <c r="E138" s="15">
        <v>5.5555555555555554</v>
      </c>
      <c r="F138" s="15">
        <v>0</v>
      </c>
      <c r="G138" s="15">
        <v>2.7777777777777777</v>
      </c>
      <c r="H138" s="15">
        <v>2.7777777777777777</v>
      </c>
      <c r="I138" s="15">
        <v>8.3333333333333321</v>
      </c>
      <c r="J138" s="15">
        <v>0</v>
      </c>
      <c r="K138" s="15">
        <v>5.5555555555555554</v>
      </c>
      <c r="L138" s="15">
        <v>5.5555555555555554</v>
      </c>
      <c r="M138" s="15">
        <v>0</v>
      </c>
      <c r="N138" s="15">
        <v>0</v>
      </c>
      <c r="O138" s="15">
        <v>0</v>
      </c>
      <c r="P138" s="15">
        <v>5.5555555555555554</v>
      </c>
      <c r="Q138" s="15">
        <v>63.888888888888886</v>
      </c>
      <c r="R138" s="19">
        <v>28.750553744897637</v>
      </c>
      <c r="S138" s="14">
        <v>36</v>
      </c>
      <c r="T138" s="15">
        <v>8.3333333333333321</v>
      </c>
      <c r="U138" s="15">
        <v>0</v>
      </c>
      <c r="V138" s="15">
        <v>0</v>
      </c>
      <c r="W138" s="15">
        <v>0</v>
      </c>
      <c r="X138" s="15">
        <v>0</v>
      </c>
      <c r="Y138" s="15">
        <v>0</v>
      </c>
      <c r="Z138" s="15">
        <v>0</v>
      </c>
      <c r="AA138" s="15">
        <v>0</v>
      </c>
      <c r="AB138" s="15">
        <v>0</v>
      </c>
      <c r="AC138" s="15">
        <v>0</v>
      </c>
      <c r="AD138" s="15">
        <v>5.5555555555555554</v>
      </c>
      <c r="AE138" s="15">
        <v>8.3333333333333321</v>
      </c>
      <c r="AF138" s="15">
        <v>77.777777777777786</v>
      </c>
      <c r="AG138" s="19">
        <v>41.205357142857139</v>
      </c>
      <c r="AH138" s="14">
        <v>36</v>
      </c>
      <c r="AI138" s="15">
        <v>2.7777777777777777</v>
      </c>
      <c r="AJ138" s="15">
        <v>0</v>
      </c>
      <c r="AK138" s="15">
        <v>2.7777777777777777</v>
      </c>
      <c r="AL138" s="15">
        <v>2.7777777777777777</v>
      </c>
      <c r="AM138" s="15">
        <v>0</v>
      </c>
      <c r="AN138" s="15">
        <v>0</v>
      </c>
      <c r="AO138" s="15">
        <v>0</v>
      </c>
      <c r="AP138" s="15">
        <v>5.5555555555555554</v>
      </c>
      <c r="AQ138" s="15">
        <v>0</v>
      </c>
      <c r="AR138" s="15">
        <v>2.7777777777777777</v>
      </c>
      <c r="AS138" s="15">
        <v>2.7777777777777777</v>
      </c>
      <c r="AT138" s="15">
        <v>2.7777777777777777</v>
      </c>
      <c r="AU138" s="15">
        <v>77.777777777777786</v>
      </c>
      <c r="AV138" s="19">
        <v>36.758207070707059</v>
      </c>
    </row>
    <row r="139" spans="1:48" ht="14.25" hidden="1" customHeight="1" x14ac:dyDescent="0.15">
      <c r="A139" s="5"/>
      <c r="B139" s="197" t="s">
        <v>419</v>
      </c>
      <c r="C139" s="23" t="s">
        <v>151</v>
      </c>
      <c r="D139" s="13">
        <v>94</v>
      </c>
      <c r="E139" s="17">
        <v>14.893617021276595</v>
      </c>
      <c r="F139" s="17">
        <v>0</v>
      </c>
      <c r="G139" s="17">
        <v>12.76595744680851</v>
      </c>
      <c r="H139" s="17">
        <v>8.5106382978723403</v>
      </c>
      <c r="I139" s="17">
        <v>8.5106382978723403</v>
      </c>
      <c r="J139" s="17">
        <v>5.3191489361702127</v>
      </c>
      <c r="K139" s="17">
        <v>5.3191489361702127</v>
      </c>
      <c r="L139" s="17">
        <v>10.638297872340425</v>
      </c>
      <c r="M139" s="17">
        <v>3.1914893617021276</v>
      </c>
      <c r="N139" s="17">
        <v>3.1914893617021276</v>
      </c>
      <c r="O139" s="17">
        <v>1.0638297872340425</v>
      </c>
      <c r="P139" s="17">
        <v>8.5106382978723403</v>
      </c>
      <c r="Q139" s="17">
        <v>18.085106382978726</v>
      </c>
      <c r="R139" s="29">
        <v>38.967627359477582</v>
      </c>
      <c r="S139" s="13">
        <v>94</v>
      </c>
      <c r="T139" s="17">
        <v>28.723404255319153</v>
      </c>
      <c r="U139" s="17">
        <v>0</v>
      </c>
      <c r="V139" s="17">
        <v>2.1276595744680851</v>
      </c>
      <c r="W139" s="17">
        <v>1.0638297872340425</v>
      </c>
      <c r="X139" s="17">
        <v>3.1914893617021276</v>
      </c>
      <c r="Y139" s="17">
        <v>3.1914893617021276</v>
      </c>
      <c r="Z139" s="17">
        <v>3.1914893617021276</v>
      </c>
      <c r="AA139" s="17">
        <v>7.4468085106382977</v>
      </c>
      <c r="AB139" s="17">
        <v>0</v>
      </c>
      <c r="AC139" s="17">
        <v>1.0638297872340425</v>
      </c>
      <c r="AD139" s="17">
        <v>10.638297872340425</v>
      </c>
      <c r="AE139" s="17">
        <v>17.021276595744681</v>
      </c>
      <c r="AF139" s="17">
        <v>22.340425531914892</v>
      </c>
      <c r="AG139" s="29">
        <v>37.518622929581831</v>
      </c>
      <c r="AH139" s="13">
        <v>94</v>
      </c>
      <c r="AI139" s="17">
        <v>9.5744680851063837</v>
      </c>
      <c r="AJ139" s="17">
        <v>0</v>
      </c>
      <c r="AK139" s="17">
        <v>9.5744680851063837</v>
      </c>
      <c r="AL139" s="17">
        <v>7.4468085106382977</v>
      </c>
      <c r="AM139" s="17">
        <v>7.4468085106382977</v>
      </c>
      <c r="AN139" s="17">
        <v>6.3829787234042552</v>
      </c>
      <c r="AO139" s="17">
        <v>6.3829787234042552</v>
      </c>
      <c r="AP139" s="17">
        <v>4.2553191489361701</v>
      </c>
      <c r="AQ139" s="17">
        <v>5.3191489361702127</v>
      </c>
      <c r="AR139" s="17">
        <v>5.3191489361702127</v>
      </c>
      <c r="AS139" s="17">
        <v>1.0638297872340425</v>
      </c>
      <c r="AT139" s="17">
        <v>8.5106382978723403</v>
      </c>
      <c r="AU139" s="17">
        <v>28.723404255319153</v>
      </c>
      <c r="AV139" s="29">
        <v>28.389415064722627</v>
      </c>
    </row>
    <row r="140" spans="1:48" ht="14.25" hidden="1" customHeight="1" x14ac:dyDescent="0.15">
      <c r="A140" s="5"/>
      <c r="B140" s="200"/>
      <c r="C140" s="23" t="s">
        <v>152</v>
      </c>
      <c r="D140" s="13">
        <v>36</v>
      </c>
      <c r="E140" s="17">
        <v>16.666666666666664</v>
      </c>
      <c r="F140" s="17">
        <v>0</v>
      </c>
      <c r="G140" s="17">
        <v>22.222222222222221</v>
      </c>
      <c r="H140" s="17">
        <v>16.666666666666664</v>
      </c>
      <c r="I140" s="17">
        <v>5.5555555555555554</v>
      </c>
      <c r="J140" s="17">
        <v>2.7777777777777777</v>
      </c>
      <c r="K140" s="17">
        <v>5.5555555555555554</v>
      </c>
      <c r="L140" s="17">
        <v>8.3333333333333321</v>
      </c>
      <c r="M140" s="17">
        <v>2.7777777777777777</v>
      </c>
      <c r="N140" s="17">
        <v>2.7777777777777777</v>
      </c>
      <c r="O140" s="17">
        <v>2.7777777777777777</v>
      </c>
      <c r="P140" s="17">
        <v>5.5555555555555554</v>
      </c>
      <c r="Q140" s="17">
        <v>8.3333333333333321</v>
      </c>
      <c r="R140" s="29">
        <v>19.14547232599908</v>
      </c>
      <c r="S140" s="13">
        <v>36</v>
      </c>
      <c r="T140" s="17">
        <v>38.888888888888893</v>
      </c>
      <c r="U140" s="17">
        <v>0</v>
      </c>
      <c r="V140" s="17">
        <v>2.7777777777777777</v>
      </c>
      <c r="W140" s="17">
        <v>0</v>
      </c>
      <c r="X140" s="17">
        <v>2.7777777777777777</v>
      </c>
      <c r="Y140" s="17">
        <v>2.7777777777777777</v>
      </c>
      <c r="Z140" s="17">
        <v>0</v>
      </c>
      <c r="AA140" s="17">
        <v>5.5555555555555554</v>
      </c>
      <c r="AB140" s="17">
        <v>0</v>
      </c>
      <c r="AC140" s="17">
        <v>2.7777777777777777</v>
      </c>
      <c r="AD140" s="17">
        <v>16.666666666666664</v>
      </c>
      <c r="AE140" s="17">
        <v>8.3333333333333321</v>
      </c>
      <c r="AF140" s="17">
        <v>19.444444444444446</v>
      </c>
      <c r="AG140" s="29">
        <v>23.124346917450367</v>
      </c>
      <c r="AH140" s="13">
        <v>36</v>
      </c>
      <c r="AI140" s="17">
        <v>2.7777777777777777</v>
      </c>
      <c r="AJ140" s="17">
        <v>2.7777777777777777</v>
      </c>
      <c r="AK140" s="17">
        <v>13.888888888888889</v>
      </c>
      <c r="AL140" s="17">
        <v>25</v>
      </c>
      <c r="AM140" s="17">
        <v>8.3333333333333321</v>
      </c>
      <c r="AN140" s="17">
        <v>5.5555555555555554</v>
      </c>
      <c r="AO140" s="17">
        <v>5.5555555555555554</v>
      </c>
      <c r="AP140" s="17">
        <v>2.7777777777777777</v>
      </c>
      <c r="AQ140" s="17">
        <v>2.7777777777777777</v>
      </c>
      <c r="AR140" s="17">
        <v>8.3333333333333321</v>
      </c>
      <c r="AS140" s="17">
        <v>2.7777777777777777</v>
      </c>
      <c r="AT140" s="17">
        <v>0</v>
      </c>
      <c r="AU140" s="17">
        <v>19.444444444444446</v>
      </c>
      <c r="AV140" s="29">
        <v>18.790164814780344</v>
      </c>
    </row>
    <row r="141" spans="1:48" ht="14.25" hidden="1" customHeight="1" x14ac:dyDescent="0.15">
      <c r="A141" s="6"/>
      <c r="B141" s="206"/>
      <c r="C141" s="24" t="s">
        <v>1</v>
      </c>
      <c r="D141" s="14">
        <v>2</v>
      </c>
      <c r="E141" s="15">
        <v>0</v>
      </c>
      <c r="F141" s="15">
        <v>0</v>
      </c>
      <c r="G141" s="15">
        <v>0</v>
      </c>
      <c r="H141" s="15">
        <v>0</v>
      </c>
      <c r="I141" s="15">
        <v>50</v>
      </c>
      <c r="J141" s="15">
        <v>0</v>
      </c>
      <c r="K141" s="15">
        <v>0</v>
      </c>
      <c r="L141" s="15">
        <v>0</v>
      </c>
      <c r="M141" s="15">
        <v>0</v>
      </c>
      <c r="N141" s="15">
        <v>0</v>
      </c>
      <c r="O141" s="15">
        <v>0</v>
      </c>
      <c r="P141" s="15">
        <v>0</v>
      </c>
      <c r="Q141" s="15">
        <v>50</v>
      </c>
      <c r="R141" s="19">
        <v>16.666666666666664</v>
      </c>
      <c r="S141" s="14">
        <v>2</v>
      </c>
      <c r="T141" s="15">
        <v>0</v>
      </c>
      <c r="U141" s="15">
        <v>0</v>
      </c>
      <c r="V141" s="15">
        <v>50</v>
      </c>
      <c r="W141" s="15">
        <v>0</v>
      </c>
      <c r="X141" s="15">
        <v>0</v>
      </c>
      <c r="Y141" s="15">
        <v>0</v>
      </c>
      <c r="Z141" s="15">
        <v>0</v>
      </c>
      <c r="AA141" s="15">
        <v>0</v>
      </c>
      <c r="AB141" s="15">
        <v>0</v>
      </c>
      <c r="AC141" s="15">
        <v>0</v>
      </c>
      <c r="AD141" s="15">
        <v>0</v>
      </c>
      <c r="AE141" s="15">
        <v>0</v>
      </c>
      <c r="AF141" s="15">
        <v>50</v>
      </c>
      <c r="AG141" s="19">
        <v>6.666666666666667</v>
      </c>
      <c r="AH141" s="14">
        <v>2</v>
      </c>
      <c r="AI141" s="15">
        <v>0</v>
      </c>
      <c r="AJ141" s="15">
        <v>0</v>
      </c>
      <c r="AK141" s="15">
        <v>0</v>
      </c>
      <c r="AL141" s="15">
        <v>50</v>
      </c>
      <c r="AM141" s="15">
        <v>0</v>
      </c>
      <c r="AN141" s="15">
        <v>0</v>
      </c>
      <c r="AO141" s="15">
        <v>0</v>
      </c>
      <c r="AP141" s="15">
        <v>0</v>
      </c>
      <c r="AQ141" s="15">
        <v>0</v>
      </c>
      <c r="AR141" s="15">
        <v>0</v>
      </c>
      <c r="AS141" s="15">
        <v>0</v>
      </c>
      <c r="AT141" s="15">
        <v>0</v>
      </c>
      <c r="AU141" s="15">
        <v>50</v>
      </c>
      <c r="AV141" s="19">
        <v>11.111111111111111</v>
      </c>
    </row>
    <row r="142" spans="1:48" ht="14.25" customHeight="1" x14ac:dyDescent="0.15">
      <c r="A142" s="4" t="s">
        <v>344</v>
      </c>
      <c r="B142" s="34" t="s">
        <v>102</v>
      </c>
      <c r="C142" s="23" t="s">
        <v>151</v>
      </c>
      <c r="D142" s="13">
        <v>205</v>
      </c>
      <c r="E142" s="17">
        <v>15.121951219512194</v>
      </c>
      <c r="F142" s="17">
        <v>0.48780487804878048</v>
      </c>
      <c r="G142" s="17">
        <v>8.7804878048780477</v>
      </c>
      <c r="H142" s="17">
        <v>10.731707317073171</v>
      </c>
      <c r="I142" s="17">
        <v>9.7560975609756095</v>
      </c>
      <c r="J142" s="17">
        <v>6.8292682926829276</v>
      </c>
      <c r="K142" s="17">
        <v>7.3170731707317067</v>
      </c>
      <c r="L142" s="17">
        <v>5.8536585365853666</v>
      </c>
      <c r="M142" s="17">
        <v>3.4146341463414638</v>
      </c>
      <c r="N142" s="17">
        <v>3.4146341463414638</v>
      </c>
      <c r="O142" s="17">
        <v>2.9268292682926833</v>
      </c>
      <c r="P142" s="17">
        <v>3.4146341463414638</v>
      </c>
      <c r="Q142" s="17">
        <v>21.951219512195124</v>
      </c>
      <c r="R142" s="29">
        <v>27.253091315494988</v>
      </c>
      <c r="S142" s="13">
        <v>205</v>
      </c>
      <c r="T142" s="17">
        <v>28.292682926829265</v>
      </c>
      <c r="U142" s="17">
        <v>0</v>
      </c>
      <c r="V142" s="17">
        <v>1.4634146341463417</v>
      </c>
      <c r="W142" s="17">
        <v>2.9268292682926833</v>
      </c>
      <c r="X142" s="17">
        <v>1.4634146341463417</v>
      </c>
      <c r="Y142" s="17">
        <v>3.9024390243902438</v>
      </c>
      <c r="Z142" s="17">
        <v>6.3414634146341466</v>
      </c>
      <c r="AA142" s="17">
        <v>4.8780487804878048</v>
      </c>
      <c r="AB142" s="17">
        <v>2.9268292682926833</v>
      </c>
      <c r="AC142" s="17">
        <v>2.4390243902439024</v>
      </c>
      <c r="AD142" s="17">
        <v>5.8536585365853666</v>
      </c>
      <c r="AE142" s="17">
        <v>12.195121951219512</v>
      </c>
      <c r="AF142" s="17">
        <v>27.31707317073171</v>
      </c>
      <c r="AG142" s="29">
        <v>29.222318860831916</v>
      </c>
      <c r="AH142" s="13">
        <v>205</v>
      </c>
      <c r="AI142" s="17">
        <v>8.7804878048780477</v>
      </c>
      <c r="AJ142" s="17">
        <v>0.97560975609756095</v>
      </c>
      <c r="AK142" s="17">
        <v>7.8048780487804876</v>
      </c>
      <c r="AL142" s="17">
        <v>7.8048780487804876</v>
      </c>
      <c r="AM142" s="17">
        <v>6.3414634146341466</v>
      </c>
      <c r="AN142" s="17">
        <v>7.3170731707317067</v>
      </c>
      <c r="AO142" s="17">
        <v>10.731707317073171</v>
      </c>
      <c r="AP142" s="17">
        <v>3.4146341463414638</v>
      </c>
      <c r="AQ142" s="17">
        <v>4.8780487804878048</v>
      </c>
      <c r="AR142" s="17">
        <v>3.9024390243902438</v>
      </c>
      <c r="AS142" s="17">
        <v>1.9512195121951219</v>
      </c>
      <c r="AT142" s="17">
        <v>2.4390243902439024</v>
      </c>
      <c r="AU142" s="17">
        <v>33.658536585365859</v>
      </c>
      <c r="AV142" s="29">
        <v>21.957111861386927</v>
      </c>
    </row>
    <row r="143" spans="1:48" ht="14.25" customHeight="1" x14ac:dyDescent="0.15">
      <c r="A143" s="5" t="s">
        <v>446</v>
      </c>
      <c r="B143" s="35" t="s">
        <v>103</v>
      </c>
      <c r="C143" s="23" t="s">
        <v>152</v>
      </c>
      <c r="D143" s="13">
        <v>1345</v>
      </c>
      <c r="E143" s="17">
        <v>9.8141263940520442</v>
      </c>
      <c r="F143" s="17">
        <v>1.486988847583643</v>
      </c>
      <c r="G143" s="17">
        <v>11.226765799256505</v>
      </c>
      <c r="H143" s="17">
        <v>12.267657992565056</v>
      </c>
      <c r="I143" s="17">
        <v>10.185873605947956</v>
      </c>
      <c r="J143" s="17">
        <v>8.3271375464684017</v>
      </c>
      <c r="K143" s="17">
        <v>9.8884758364312262</v>
      </c>
      <c r="L143" s="17">
        <v>6.4684014869888475</v>
      </c>
      <c r="M143" s="17">
        <v>2.8996282527881041</v>
      </c>
      <c r="N143" s="17">
        <v>4.9814126394052041</v>
      </c>
      <c r="O143" s="17">
        <v>3.1226765799256504</v>
      </c>
      <c r="P143" s="17">
        <v>4.0148698884758369</v>
      </c>
      <c r="Q143" s="17">
        <v>15.315985130111523</v>
      </c>
      <c r="R143" s="29">
        <v>22.501887009551453</v>
      </c>
      <c r="S143" s="13">
        <v>1345</v>
      </c>
      <c r="T143" s="17">
        <v>20.892193308550187</v>
      </c>
      <c r="U143" s="17">
        <v>0.22304832713754646</v>
      </c>
      <c r="V143" s="17">
        <v>2.0817843866171004</v>
      </c>
      <c r="W143" s="17">
        <v>5.9479553903345721</v>
      </c>
      <c r="X143" s="17">
        <v>3.8661710037174721</v>
      </c>
      <c r="Y143" s="17">
        <v>4.4609665427509295</v>
      </c>
      <c r="Z143" s="17">
        <v>5.6505576208178443</v>
      </c>
      <c r="AA143" s="17">
        <v>6.5427509293680295</v>
      </c>
      <c r="AB143" s="17">
        <v>2.4535315985130111</v>
      </c>
      <c r="AC143" s="17">
        <v>4.8327137546468402</v>
      </c>
      <c r="AD143" s="17">
        <v>6.9144981412639401</v>
      </c>
      <c r="AE143" s="17">
        <v>14.275092936802974</v>
      </c>
      <c r="AF143" s="17">
        <v>21.858736059479554</v>
      </c>
      <c r="AG143" s="29">
        <v>35.802556629713209</v>
      </c>
      <c r="AH143" s="13">
        <v>1345</v>
      </c>
      <c r="AI143" s="17">
        <v>4.4609665427509295</v>
      </c>
      <c r="AJ143" s="17">
        <v>2.0817843866171004</v>
      </c>
      <c r="AK143" s="17">
        <v>6.5427509293680295</v>
      </c>
      <c r="AL143" s="17">
        <v>9.7397769516728623</v>
      </c>
      <c r="AM143" s="17">
        <v>10.706319702602231</v>
      </c>
      <c r="AN143" s="17">
        <v>9.4423791821561345</v>
      </c>
      <c r="AO143" s="17">
        <v>8.4014869888475836</v>
      </c>
      <c r="AP143" s="17">
        <v>6.0223048327137549</v>
      </c>
      <c r="AQ143" s="17">
        <v>4.9070631970260221</v>
      </c>
      <c r="AR143" s="17">
        <v>6.2453531598513008</v>
      </c>
      <c r="AS143" s="17">
        <v>3.0483271375464684</v>
      </c>
      <c r="AT143" s="17">
        <v>4.2379182156133828</v>
      </c>
      <c r="AU143" s="17">
        <v>24.1635687732342</v>
      </c>
      <c r="AV143" s="29">
        <v>26.187072506920394</v>
      </c>
    </row>
    <row r="144" spans="1:48" ht="14.25" customHeight="1" x14ac:dyDescent="0.15">
      <c r="A144" s="5" t="s">
        <v>447</v>
      </c>
      <c r="B144" s="3"/>
      <c r="C144" s="24" t="s">
        <v>1</v>
      </c>
      <c r="D144" s="14">
        <v>41</v>
      </c>
      <c r="E144" s="15">
        <v>7.3170731707317067</v>
      </c>
      <c r="F144" s="15">
        <v>0</v>
      </c>
      <c r="G144" s="15">
        <v>4.8780487804878048</v>
      </c>
      <c r="H144" s="15">
        <v>7.3170731707317067</v>
      </c>
      <c r="I144" s="15">
        <v>4.8780487804878048</v>
      </c>
      <c r="J144" s="15">
        <v>2.4390243902439024</v>
      </c>
      <c r="K144" s="15">
        <v>2.4390243902439024</v>
      </c>
      <c r="L144" s="15">
        <v>2.4390243902439024</v>
      </c>
      <c r="M144" s="15">
        <v>2.4390243902439024</v>
      </c>
      <c r="N144" s="15">
        <v>0</v>
      </c>
      <c r="O144" s="15">
        <v>0</v>
      </c>
      <c r="P144" s="15">
        <v>7.3170731707317067</v>
      </c>
      <c r="Q144" s="15">
        <v>58.536585365853654</v>
      </c>
      <c r="R144" s="19">
        <v>28.937688295857392</v>
      </c>
      <c r="S144" s="14">
        <v>41</v>
      </c>
      <c r="T144" s="15">
        <v>14.634146341463413</v>
      </c>
      <c r="U144" s="15">
        <v>0</v>
      </c>
      <c r="V144" s="15">
        <v>0</v>
      </c>
      <c r="W144" s="15">
        <v>0</v>
      </c>
      <c r="X144" s="15">
        <v>0</v>
      </c>
      <c r="Y144" s="15">
        <v>0</v>
      </c>
      <c r="Z144" s="15">
        <v>2.4390243902439024</v>
      </c>
      <c r="AA144" s="15">
        <v>0</v>
      </c>
      <c r="AB144" s="15">
        <v>0</v>
      </c>
      <c r="AC144" s="15">
        <v>2.4390243902439024</v>
      </c>
      <c r="AD144" s="15">
        <v>2.4390243902439024</v>
      </c>
      <c r="AE144" s="15">
        <v>9.7560975609756095</v>
      </c>
      <c r="AF144" s="15">
        <v>68.292682926829272</v>
      </c>
      <c r="AG144" s="19">
        <v>35.424297924297925</v>
      </c>
      <c r="AH144" s="14">
        <v>41</v>
      </c>
      <c r="AI144" s="15">
        <v>4.8780487804878048</v>
      </c>
      <c r="AJ144" s="15">
        <v>0</v>
      </c>
      <c r="AK144" s="15">
        <v>2.4390243902439024</v>
      </c>
      <c r="AL144" s="15">
        <v>2.4390243902439024</v>
      </c>
      <c r="AM144" s="15">
        <v>4.8780487804878048</v>
      </c>
      <c r="AN144" s="15">
        <v>2.4390243902439024</v>
      </c>
      <c r="AO144" s="15">
        <v>0</v>
      </c>
      <c r="AP144" s="15">
        <v>7.3170731707317067</v>
      </c>
      <c r="AQ144" s="15">
        <v>0</v>
      </c>
      <c r="AR144" s="15">
        <v>2.4390243902439024</v>
      </c>
      <c r="AS144" s="15">
        <v>0</v>
      </c>
      <c r="AT144" s="15">
        <v>4.8780487804878048</v>
      </c>
      <c r="AU144" s="15">
        <v>68.292682926829272</v>
      </c>
      <c r="AV144" s="19">
        <v>32.921558678305878</v>
      </c>
    </row>
    <row r="145" spans="1:48" ht="14.25" hidden="1" customHeight="1" x14ac:dyDescent="0.15">
      <c r="A145" s="5"/>
      <c r="B145" s="205" t="s">
        <v>417</v>
      </c>
      <c r="C145" s="23" t="s">
        <v>151</v>
      </c>
      <c r="D145" s="13">
        <v>168</v>
      </c>
      <c r="E145" s="17">
        <v>14.285714285714285</v>
      </c>
      <c r="F145" s="17">
        <v>0.59523809523809523</v>
      </c>
      <c r="G145" s="17">
        <v>8.9285714285714288</v>
      </c>
      <c r="H145" s="17">
        <v>11.904761904761903</v>
      </c>
      <c r="I145" s="17">
        <v>10.119047619047619</v>
      </c>
      <c r="J145" s="17">
        <v>7.7380952380952381</v>
      </c>
      <c r="K145" s="17">
        <v>7.1428571428571423</v>
      </c>
      <c r="L145" s="17">
        <v>5.3571428571428568</v>
      </c>
      <c r="M145" s="17">
        <v>3.5714285714285712</v>
      </c>
      <c r="N145" s="17">
        <v>3.5714285714285712</v>
      </c>
      <c r="O145" s="17">
        <v>2.9761904761904758</v>
      </c>
      <c r="P145" s="17">
        <v>3.5714285714285712</v>
      </c>
      <c r="Q145" s="17">
        <v>20.238095238095237</v>
      </c>
      <c r="R145" s="29">
        <v>20.462340551581384</v>
      </c>
      <c r="S145" s="13">
        <v>168</v>
      </c>
      <c r="T145" s="17">
        <v>27.976190476190478</v>
      </c>
      <c r="U145" s="17">
        <v>0</v>
      </c>
      <c r="V145" s="17">
        <v>1.7857142857142856</v>
      </c>
      <c r="W145" s="17">
        <v>3.5714285714285712</v>
      </c>
      <c r="X145" s="17">
        <v>1.1904761904761905</v>
      </c>
      <c r="Y145" s="17">
        <v>3.5714285714285712</v>
      </c>
      <c r="Z145" s="17">
        <v>7.1428571428571423</v>
      </c>
      <c r="AA145" s="17">
        <v>4.1666666666666661</v>
      </c>
      <c r="AB145" s="17">
        <v>3.5714285714285712</v>
      </c>
      <c r="AC145" s="17">
        <v>2.9761904761904758</v>
      </c>
      <c r="AD145" s="17">
        <v>6.5476190476190483</v>
      </c>
      <c r="AE145" s="17">
        <v>13.095238095238097</v>
      </c>
      <c r="AF145" s="17">
        <v>24.404761904761905</v>
      </c>
      <c r="AG145" s="29">
        <v>30.964242862970774</v>
      </c>
      <c r="AH145" s="13">
        <v>168</v>
      </c>
      <c r="AI145" s="17">
        <v>8.3333333333333321</v>
      </c>
      <c r="AJ145" s="17">
        <v>1.1904761904761905</v>
      </c>
      <c r="AK145" s="17">
        <v>7.1428571428571423</v>
      </c>
      <c r="AL145" s="17">
        <v>8.9285714285714288</v>
      </c>
      <c r="AM145" s="17">
        <v>7.1428571428571423</v>
      </c>
      <c r="AN145" s="17">
        <v>7.7380952380952381</v>
      </c>
      <c r="AO145" s="17">
        <v>10.714285714285714</v>
      </c>
      <c r="AP145" s="17">
        <v>2.9761904761904758</v>
      </c>
      <c r="AQ145" s="17">
        <v>4.7619047619047619</v>
      </c>
      <c r="AR145" s="17">
        <v>4.7619047619047619</v>
      </c>
      <c r="AS145" s="17">
        <v>2.3809523809523809</v>
      </c>
      <c r="AT145" s="17">
        <v>2.9761904761904758</v>
      </c>
      <c r="AU145" s="17">
        <v>30.952380952380953</v>
      </c>
      <c r="AV145" s="29">
        <v>22.808112301861339</v>
      </c>
    </row>
    <row r="146" spans="1:48" ht="14.25" hidden="1" customHeight="1" x14ac:dyDescent="0.15">
      <c r="A146" s="5"/>
      <c r="B146" s="200"/>
      <c r="C146" s="23" t="s">
        <v>152</v>
      </c>
      <c r="D146" s="13">
        <v>1253</v>
      </c>
      <c r="E146" s="17">
        <v>9.4972067039106136</v>
      </c>
      <c r="F146" s="17">
        <v>1.596169193934557</v>
      </c>
      <c r="G146" s="17">
        <v>10.694333599361533</v>
      </c>
      <c r="H146" s="17">
        <v>12.290502793296088</v>
      </c>
      <c r="I146" s="17">
        <v>10.295291300877892</v>
      </c>
      <c r="J146" s="17">
        <v>8.5395051875498798</v>
      </c>
      <c r="K146" s="17">
        <v>10.295291300877892</v>
      </c>
      <c r="L146" s="17">
        <v>6.1452513966480442</v>
      </c>
      <c r="M146" s="17">
        <v>2.8731045490822025</v>
      </c>
      <c r="N146" s="17">
        <v>5.1077414205905827</v>
      </c>
      <c r="O146" s="17">
        <v>3.2721468475658417</v>
      </c>
      <c r="P146" s="17">
        <v>3.6711891460494814</v>
      </c>
      <c r="Q146" s="17">
        <v>15.722266560255388</v>
      </c>
      <c r="R146" s="29">
        <v>22.456365154067168</v>
      </c>
      <c r="S146" s="13">
        <v>1253</v>
      </c>
      <c r="T146" s="17">
        <v>20.031923383878691</v>
      </c>
      <c r="U146" s="17">
        <v>0.23942537909018355</v>
      </c>
      <c r="V146" s="17">
        <v>1.9154030327214684</v>
      </c>
      <c r="W146" s="17">
        <v>6.3048683160415013</v>
      </c>
      <c r="X146" s="17">
        <v>3.9106145251396649</v>
      </c>
      <c r="Y146" s="17">
        <v>4.6288906624102157</v>
      </c>
      <c r="Z146" s="17">
        <v>5.9058260175578612</v>
      </c>
      <c r="AA146" s="17">
        <v>6.5442936951316835</v>
      </c>
      <c r="AB146" s="17">
        <v>2.6336791699920195</v>
      </c>
      <c r="AC146" s="17">
        <v>5.027932960893855</v>
      </c>
      <c r="AD146" s="17">
        <v>6.2250598563447728</v>
      </c>
      <c r="AE146" s="17">
        <v>14.126097366320831</v>
      </c>
      <c r="AF146" s="17">
        <v>22.505985634477256</v>
      </c>
      <c r="AG146" s="29">
        <v>35.771391846923855</v>
      </c>
      <c r="AH146" s="13">
        <v>1253</v>
      </c>
      <c r="AI146" s="17">
        <v>4.3096568236233042</v>
      </c>
      <c r="AJ146" s="17">
        <v>2.1548284118116521</v>
      </c>
      <c r="AK146" s="17">
        <v>6.2250598563447728</v>
      </c>
      <c r="AL146" s="17">
        <v>9.1779728651237029</v>
      </c>
      <c r="AM146" s="17">
        <v>10.77414205905826</v>
      </c>
      <c r="AN146" s="17">
        <v>9.6568236233040707</v>
      </c>
      <c r="AO146" s="17">
        <v>8.6991221069433351</v>
      </c>
      <c r="AP146" s="17">
        <v>6.2250598563447728</v>
      </c>
      <c r="AQ146" s="17">
        <v>4.9481245011971273</v>
      </c>
      <c r="AR146" s="17">
        <v>6.0654429369513165</v>
      </c>
      <c r="AS146" s="17">
        <v>3.1125299281723864</v>
      </c>
      <c r="AT146" s="17">
        <v>3.9904229848363926</v>
      </c>
      <c r="AU146" s="17">
        <v>24.660814046288905</v>
      </c>
      <c r="AV146" s="29">
        <v>26.157969749062879</v>
      </c>
    </row>
    <row r="147" spans="1:48" ht="14.25" hidden="1" customHeight="1" x14ac:dyDescent="0.15">
      <c r="A147" s="5"/>
      <c r="B147" s="206"/>
      <c r="C147" s="24" t="s">
        <v>1</v>
      </c>
      <c r="D147" s="14">
        <v>38</v>
      </c>
      <c r="E147" s="15">
        <v>7.8947368421052628</v>
      </c>
      <c r="F147" s="15">
        <v>0</v>
      </c>
      <c r="G147" s="15">
        <v>5.2631578947368416</v>
      </c>
      <c r="H147" s="15">
        <v>5.2631578947368416</v>
      </c>
      <c r="I147" s="15">
        <v>5.2631578947368416</v>
      </c>
      <c r="J147" s="15">
        <v>2.6315789473684208</v>
      </c>
      <c r="K147" s="15">
        <v>2.6315789473684208</v>
      </c>
      <c r="L147" s="15">
        <v>2.6315789473684208</v>
      </c>
      <c r="M147" s="15">
        <v>2.6315789473684208</v>
      </c>
      <c r="N147" s="15">
        <v>0</v>
      </c>
      <c r="O147" s="15">
        <v>0</v>
      </c>
      <c r="P147" s="15">
        <v>5.2631578947368416</v>
      </c>
      <c r="Q147" s="15">
        <v>60.526315789473685</v>
      </c>
      <c r="R147" s="19">
        <v>25.148987911775635</v>
      </c>
      <c r="S147" s="14">
        <v>38</v>
      </c>
      <c r="T147" s="15">
        <v>15.789473684210526</v>
      </c>
      <c r="U147" s="15">
        <v>0</v>
      </c>
      <c r="V147" s="15">
        <v>0</v>
      </c>
      <c r="W147" s="15">
        <v>0</v>
      </c>
      <c r="X147" s="15">
        <v>0</v>
      </c>
      <c r="Y147" s="15">
        <v>0</v>
      </c>
      <c r="Z147" s="15">
        <v>2.6315789473684208</v>
      </c>
      <c r="AA147" s="15">
        <v>0</v>
      </c>
      <c r="AB147" s="15">
        <v>0</v>
      </c>
      <c r="AC147" s="15">
        <v>2.6315789473684208</v>
      </c>
      <c r="AD147" s="15">
        <v>2.6315789473684208</v>
      </c>
      <c r="AE147" s="15">
        <v>7.8947368421052628</v>
      </c>
      <c r="AF147" s="15">
        <v>68.421052631578945</v>
      </c>
      <c r="AG147" s="19">
        <v>30.042989417989418</v>
      </c>
      <c r="AH147" s="14">
        <v>38</v>
      </c>
      <c r="AI147" s="15">
        <v>5.2631578947368416</v>
      </c>
      <c r="AJ147" s="15">
        <v>0</v>
      </c>
      <c r="AK147" s="15">
        <v>2.6315789473684208</v>
      </c>
      <c r="AL147" s="15">
        <v>2.6315789473684208</v>
      </c>
      <c r="AM147" s="15">
        <v>5.2631578947368416</v>
      </c>
      <c r="AN147" s="15">
        <v>2.6315789473684208</v>
      </c>
      <c r="AO147" s="15">
        <v>0</v>
      </c>
      <c r="AP147" s="15">
        <v>7.8947368421052628</v>
      </c>
      <c r="AQ147" s="15">
        <v>0</v>
      </c>
      <c r="AR147" s="15">
        <v>2.6315789473684208</v>
      </c>
      <c r="AS147" s="15">
        <v>0</v>
      </c>
      <c r="AT147" s="15">
        <v>2.6315789473684208</v>
      </c>
      <c r="AU147" s="15">
        <v>68.421052631578945</v>
      </c>
      <c r="AV147" s="19">
        <v>27.331688568164708</v>
      </c>
    </row>
    <row r="148" spans="1:48" ht="14.25" hidden="1" customHeight="1" x14ac:dyDescent="0.15">
      <c r="A148" s="5"/>
      <c r="B148" s="197" t="s">
        <v>419</v>
      </c>
      <c r="C148" s="23" t="s">
        <v>151</v>
      </c>
      <c r="D148" s="13">
        <v>37</v>
      </c>
      <c r="E148" s="17">
        <v>18.918918918918919</v>
      </c>
      <c r="F148" s="17">
        <v>0</v>
      </c>
      <c r="G148" s="17">
        <v>8.1081081081081088</v>
      </c>
      <c r="H148" s="17">
        <v>5.4054054054054053</v>
      </c>
      <c r="I148" s="17">
        <v>8.1081081081081088</v>
      </c>
      <c r="J148" s="17">
        <v>2.7027027027027026</v>
      </c>
      <c r="K148" s="17">
        <v>8.1081081081081088</v>
      </c>
      <c r="L148" s="17">
        <v>8.1081081081081088</v>
      </c>
      <c r="M148" s="17">
        <v>2.7027027027027026</v>
      </c>
      <c r="N148" s="17">
        <v>2.7027027027027026</v>
      </c>
      <c r="O148" s="17">
        <v>2.7027027027027026</v>
      </c>
      <c r="P148" s="17">
        <v>2.7027027027027026</v>
      </c>
      <c r="Q148" s="17">
        <v>29.72972972972973</v>
      </c>
      <c r="R148" s="29">
        <v>62.251576021818934</v>
      </c>
      <c r="S148" s="13">
        <v>37</v>
      </c>
      <c r="T148" s="17">
        <v>29.72972972972973</v>
      </c>
      <c r="U148" s="17">
        <v>0</v>
      </c>
      <c r="V148" s="17">
        <v>0</v>
      </c>
      <c r="W148" s="17">
        <v>0</v>
      </c>
      <c r="X148" s="17">
        <v>2.7027027027027026</v>
      </c>
      <c r="Y148" s="17">
        <v>5.4054054054054053</v>
      </c>
      <c r="Z148" s="17">
        <v>2.7027027027027026</v>
      </c>
      <c r="AA148" s="17">
        <v>8.1081081081081088</v>
      </c>
      <c r="AB148" s="17">
        <v>0</v>
      </c>
      <c r="AC148" s="17">
        <v>0</v>
      </c>
      <c r="AD148" s="17">
        <v>2.7027027027027026</v>
      </c>
      <c r="AE148" s="17">
        <v>8.1081081081081088</v>
      </c>
      <c r="AF148" s="17">
        <v>40.54054054054054</v>
      </c>
      <c r="AG148" s="29">
        <v>19.166666666666668</v>
      </c>
      <c r="AH148" s="13">
        <v>37</v>
      </c>
      <c r="AI148" s="17">
        <v>10.810810810810811</v>
      </c>
      <c r="AJ148" s="17">
        <v>0</v>
      </c>
      <c r="AK148" s="17">
        <v>10.810810810810811</v>
      </c>
      <c r="AL148" s="17">
        <v>2.7027027027027026</v>
      </c>
      <c r="AM148" s="17">
        <v>2.7027027027027026</v>
      </c>
      <c r="AN148" s="17">
        <v>5.4054054054054053</v>
      </c>
      <c r="AO148" s="17">
        <v>10.810810810810811</v>
      </c>
      <c r="AP148" s="17">
        <v>5.4054054054054053</v>
      </c>
      <c r="AQ148" s="17">
        <v>5.4054054054054053</v>
      </c>
      <c r="AR148" s="17">
        <v>0</v>
      </c>
      <c r="AS148" s="17">
        <v>0</v>
      </c>
      <c r="AT148" s="17">
        <v>0</v>
      </c>
      <c r="AU148" s="17">
        <v>45.945945945945951</v>
      </c>
      <c r="AV148" s="29">
        <v>17.021309306635395</v>
      </c>
    </row>
    <row r="149" spans="1:48" ht="14.25" hidden="1" customHeight="1" x14ac:dyDescent="0.15">
      <c r="A149" s="5"/>
      <c r="B149" s="200"/>
      <c r="C149" s="23" t="s">
        <v>152</v>
      </c>
      <c r="D149" s="13">
        <v>92</v>
      </c>
      <c r="E149" s="17">
        <v>14.130434782608695</v>
      </c>
      <c r="F149" s="17">
        <v>0</v>
      </c>
      <c r="G149" s="17">
        <v>18.478260869565215</v>
      </c>
      <c r="H149" s="17">
        <v>11.956521739130435</v>
      </c>
      <c r="I149" s="17">
        <v>8.695652173913043</v>
      </c>
      <c r="J149" s="17">
        <v>5.4347826086956523</v>
      </c>
      <c r="K149" s="17">
        <v>4.3478260869565215</v>
      </c>
      <c r="L149" s="17">
        <v>10.869565217391305</v>
      </c>
      <c r="M149" s="17">
        <v>3.2608695652173911</v>
      </c>
      <c r="N149" s="17">
        <v>3.2608695652173911</v>
      </c>
      <c r="O149" s="17">
        <v>1.0869565217391304</v>
      </c>
      <c r="P149" s="17">
        <v>8.695652173913043</v>
      </c>
      <c r="Q149" s="17">
        <v>9.7826086956521738</v>
      </c>
      <c r="R149" s="29">
        <v>23.081056640773213</v>
      </c>
      <c r="S149" s="13">
        <v>92</v>
      </c>
      <c r="T149" s="17">
        <v>32.608695652173914</v>
      </c>
      <c r="U149" s="17">
        <v>0</v>
      </c>
      <c r="V149" s="17">
        <v>4.3478260869565215</v>
      </c>
      <c r="W149" s="17">
        <v>1.0869565217391304</v>
      </c>
      <c r="X149" s="17">
        <v>3.2608695652173911</v>
      </c>
      <c r="Y149" s="17">
        <v>2.1739130434782608</v>
      </c>
      <c r="Z149" s="17">
        <v>2.1739130434782608</v>
      </c>
      <c r="AA149" s="17">
        <v>6.5217391304347823</v>
      </c>
      <c r="AB149" s="17">
        <v>0</v>
      </c>
      <c r="AC149" s="17">
        <v>2.1739130434782608</v>
      </c>
      <c r="AD149" s="17">
        <v>16.304347826086957</v>
      </c>
      <c r="AE149" s="17">
        <v>16.304347826086957</v>
      </c>
      <c r="AF149" s="17">
        <v>13.043478260869565</v>
      </c>
      <c r="AG149" s="29">
        <v>36.180819180819178</v>
      </c>
      <c r="AH149" s="13">
        <v>92</v>
      </c>
      <c r="AI149" s="17">
        <v>6.5217391304347823</v>
      </c>
      <c r="AJ149" s="17">
        <v>1.0869565217391304</v>
      </c>
      <c r="AK149" s="17">
        <v>10.869565217391305</v>
      </c>
      <c r="AL149" s="17">
        <v>17.391304347826086</v>
      </c>
      <c r="AM149" s="17">
        <v>9.7826086956521738</v>
      </c>
      <c r="AN149" s="17">
        <v>6.5217391304347823</v>
      </c>
      <c r="AO149" s="17">
        <v>4.3478260869565215</v>
      </c>
      <c r="AP149" s="17">
        <v>3.2608695652173911</v>
      </c>
      <c r="AQ149" s="17">
        <v>4.3478260869565215</v>
      </c>
      <c r="AR149" s="17">
        <v>8.695652173913043</v>
      </c>
      <c r="AS149" s="17">
        <v>2.1739130434782608</v>
      </c>
      <c r="AT149" s="17">
        <v>7.608695652173914</v>
      </c>
      <c r="AU149" s="17">
        <v>17.391304347826086</v>
      </c>
      <c r="AV149" s="29">
        <v>26.548559393992747</v>
      </c>
    </row>
    <row r="150" spans="1:48" ht="14.25" hidden="1" customHeight="1" x14ac:dyDescent="0.15">
      <c r="A150" s="6"/>
      <c r="B150" s="206"/>
      <c r="C150" s="24" t="s">
        <v>1</v>
      </c>
      <c r="D150" s="14">
        <v>3</v>
      </c>
      <c r="E150" s="15">
        <v>0</v>
      </c>
      <c r="F150" s="15">
        <v>0</v>
      </c>
      <c r="G150" s="15">
        <v>0</v>
      </c>
      <c r="H150" s="15">
        <v>33.333333333333329</v>
      </c>
      <c r="I150" s="15">
        <v>0</v>
      </c>
      <c r="J150" s="15">
        <v>0</v>
      </c>
      <c r="K150" s="15">
        <v>0</v>
      </c>
      <c r="L150" s="15">
        <v>0</v>
      </c>
      <c r="M150" s="15">
        <v>0</v>
      </c>
      <c r="N150" s="15">
        <v>0</v>
      </c>
      <c r="O150" s="15">
        <v>0</v>
      </c>
      <c r="P150" s="15">
        <v>33.333333333333329</v>
      </c>
      <c r="Q150" s="15">
        <v>33.333333333333329</v>
      </c>
      <c r="R150" s="19">
        <v>57.352941176470587</v>
      </c>
      <c r="S150" s="14">
        <v>3</v>
      </c>
      <c r="T150" s="15">
        <v>0</v>
      </c>
      <c r="U150" s="15">
        <v>0</v>
      </c>
      <c r="V150" s="15">
        <v>0</v>
      </c>
      <c r="W150" s="15">
        <v>0</v>
      </c>
      <c r="X150" s="15">
        <v>0</v>
      </c>
      <c r="Y150" s="15">
        <v>0</v>
      </c>
      <c r="Z150" s="15">
        <v>0</v>
      </c>
      <c r="AA150" s="15">
        <v>0</v>
      </c>
      <c r="AB150" s="15">
        <v>0</v>
      </c>
      <c r="AC150" s="15">
        <v>0</v>
      </c>
      <c r="AD150" s="15">
        <v>0</v>
      </c>
      <c r="AE150" s="15">
        <v>33.333333333333329</v>
      </c>
      <c r="AF150" s="15">
        <v>66.666666666666657</v>
      </c>
      <c r="AG150" s="19">
        <v>100</v>
      </c>
      <c r="AH150" s="14">
        <v>3</v>
      </c>
      <c r="AI150" s="15">
        <v>0</v>
      </c>
      <c r="AJ150" s="15">
        <v>0</v>
      </c>
      <c r="AK150" s="15">
        <v>0</v>
      </c>
      <c r="AL150" s="15">
        <v>0</v>
      </c>
      <c r="AM150" s="15">
        <v>0</v>
      </c>
      <c r="AN150" s="15">
        <v>0</v>
      </c>
      <c r="AO150" s="15">
        <v>0</v>
      </c>
      <c r="AP150" s="15">
        <v>0</v>
      </c>
      <c r="AQ150" s="15">
        <v>0</v>
      </c>
      <c r="AR150" s="15">
        <v>0</v>
      </c>
      <c r="AS150" s="15">
        <v>0</v>
      </c>
      <c r="AT150" s="15">
        <v>33.333333333333329</v>
      </c>
      <c r="AU150" s="15">
        <v>66.666666666666657</v>
      </c>
      <c r="AV150" s="19">
        <v>100</v>
      </c>
    </row>
    <row r="151" spans="1:48" ht="14.25" customHeight="1" x14ac:dyDescent="0.15">
      <c r="A151" s="4" t="s">
        <v>346</v>
      </c>
      <c r="B151" s="34" t="s">
        <v>102</v>
      </c>
      <c r="C151" s="23" t="s">
        <v>151</v>
      </c>
      <c r="D151" s="13">
        <v>1326</v>
      </c>
      <c r="E151" s="17">
        <v>11.689291101055806</v>
      </c>
      <c r="F151" s="17">
        <v>1.5082956259426847</v>
      </c>
      <c r="G151" s="17">
        <v>10.708898944193061</v>
      </c>
      <c r="H151" s="17">
        <v>12.141779788838612</v>
      </c>
      <c r="I151" s="17">
        <v>9.6530920060331837</v>
      </c>
      <c r="J151" s="17">
        <v>7.0889894419306181</v>
      </c>
      <c r="K151" s="17">
        <v>8.4464555052790349</v>
      </c>
      <c r="L151" s="17">
        <v>6.1085972850678729</v>
      </c>
      <c r="M151" s="17">
        <v>2.9411764705882351</v>
      </c>
      <c r="N151" s="17">
        <v>4.751131221719457</v>
      </c>
      <c r="O151" s="17">
        <v>3.0165912518853695</v>
      </c>
      <c r="P151" s="17">
        <v>4.1478129713423826</v>
      </c>
      <c r="Q151" s="17">
        <v>17.797888386123681</v>
      </c>
      <c r="R151" s="29">
        <v>23.004711741299836</v>
      </c>
      <c r="S151" s="13">
        <v>1326</v>
      </c>
      <c r="T151" s="17">
        <v>24.509803921568626</v>
      </c>
      <c r="U151" s="17">
        <v>0.22624434389140274</v>
      </c>
      <c r="V151" s="17">
        <v>2.0361990950226243</v>
      </c>
      <c r="W151" s="17">
        <v>5.3544494720965305</v>
      </c>
      <c r="X151" s="17">
        <v>3.0165912518853695</v>
      </c>
      <c r="Y151" s="17">
        <v>3.7707390648567118</v>
      </c>
      <c r="Z151" s="17">
        <v>5.3544494720965305</v>
      </c>
      <c r="AA151" s="17">
        <v>5.5806938159879342</v>
      </c>
      <c r="AB151" s="17">
        <v>2.1116138763197587</v>
      </c>
      <c r="AC151" s="17">
        <v>3.7707390648567118</v>
      </c>
      <c r="AD151" s="17">
        <v>7.1644042232277521</v>
      </c>
      <c r="AE151" s="17">
        <v>14.479638009049776</v>
      </c>
      <c r="AF151" s="17">
        <v>22.624434389140273</v>
      </c>
      <c r="AG151" s="29">
        <v>35.164213756835174</v>
      </c>
      <c r="AH151" s="13">
        <v>1326</v>
      </c>
      <c r="AI151" s="17">
        <v>5.5806938159879342</v>
      </c>
      <c r="AJ151" s="17">
        <v>2.2624434389140271</v>
      </c>
      <c r="AK151" s="17">
        <v>7.1644042232277521</v>
      </c>
      <c r="AL151" s="17">
        <v>9.8793363499245856</v>
      </c>
      <c r="AM151" s="17">
        <v>10.256410256410255</v>
      </c>
      <c r="AN151" s="17">
        <v>8.2956259426847652</v>
      </c>
      <c r="AO151" s="17">
        <v>8.3710407239818991</v>
      </c>
      <c r="AP151" s="17">
        <v>4.9773755656108598</v>
      </c>
      <c r="AQ151" s="17">
        <v>4.2986425339366514</v>
      </c>
      <c r="AR151" s="17">
        <v>5.8069381598793361</v>
      </c>
      <c r="AS151" s="17">
        <v>3.0165912518853695</v>
      </c>
      <c r="AT151" s="17">
        <v>4.4494720965309202</v>
      </c>
      <c r="AU151" s="17">
        <v>25.641025641025639</v>
      </c>
      <c r="AV151" s="29">
        <v>25.57128641652524</v>
      </c>
    </row>
    <row r="152" spans="1:48" ht="14.25" customHeight="1" x14ac:dyDescent="0.15">
      <c r="A152" s="5" t="s">
        <v>448</v>
      </c>
      <c r="B152" s="35" t="s">
        <v>103</v>
      </c>
      <c r="C152" s="23" t="s">
        <v>153</v>
      </c>
      <c r="D152" s="13">
        <v>23</v>
      </c>
      <c r="E152" s="17">
        <v>30.434782608695656</v>
      </c>
      <c r="F152" s="17">
        <v>0</v>
      </c>
      <c r="G152" s="17">
        <v>4.3478260869565215</v>
      </c>
      <c r="H152" s="17">
        <v>8.695652173913043</v>
      </c>
      <c r="I152" s="17">
        <v>0</v>
      </c>
      <c r="J152" s="17">
        <v>0</v>
      </c>
      <c r="K152" s="17">
        <v>8.695652173913043</v>
      </c>
      <c r="L152" s="17">
        <v>8.695652173913043</v>
      </c>
      <c r="M152" s="17">
        <v>0</v>
      </c>
      <c r="N152" s="17">
        <v>0</v>
      </c>
      <c r="O152" s="17">
        <v>4.3478260869565215</v>
      </c>
      <c r="P152" s="17">
        <v>21.739130434782609</v>
      </c>
      <c r="Q152" s="17">
        <v>13.043478260869565</v>
      </c>
      <c r="R152" s="29">
        <v>35.680555555555557</v>
      </c>
      <c r="S152" s="13">
        <v>23</v>
      </c>
      <c r="T152" s="17">
        <v>39.130434782608695</v>
      </c>
      <c r="U152" s="17">
        <v>0</v>
      </c>
      <c r="V152" s="17">
        <v>0</v>
      </c>
      <c r="W152" s="17">
        <v>4.3478260869565215</v>
      </c>
      <c r="X152" s="17">
        <v>0</v>
      </c>
      <c r="Y152" s="17">
        <v>0</v>
      </c>
      <c r="Z152" s="17">
        <v>4.3478260869565215</v>
      </c>
      <c r="AA152" s="17">
        <v>4.3478260869565215</v>
      </c>
      <c r="AB152" s="17">
        <v>8.695652173913043</v>
      </c>
      <c r="AC152" s="17">
        <v>0</v>
      </c>
      <c r="AD152" s="17">
        <v>0</v>
      </c>
      <c r="AE152" s="17">
        <v>13.043478260869565</v>
      </c>
      <c r="AF152" s="17">
        <v>26.086956521739129</v>
      </c>
      <c r="AG152" s="29">
        <v>21.97330447330447</v>
      </c>
      <c r="AH152" s="13">
        <v>23</v>
      </c>
      <c r="AI152" s="17">
        <v>17.391304347826086</v>
      </c>
      <c r="AJ152" s="17">
        <v>0</v>
      </c>
      <c r="AK152" s="17">
        <v>13.043478260869565</v>
      </c>
      <c r="AL152" s="17">
        <v>0</v>
      </c>
      <c r="AM152" s="17">
        <v>0</v>
      </c>
      <c r="AN152" s="17">
        <v>0</v>
      </c>
      <c r="AO152" s="17">
        <v>13.043478260869565</v>
      </c>
      <c r="AP152" s="17">
        <v>4.3478260869565215</v>
      </c>
      <c r="AQ152" s="17">
        <v>4.3478260869565215</v>
      </c>
      <c r="AR152" s="17">
        <v>0</v>
      </c>
      <c r="AS152" s="17">
        <v>8.695652173913043</v>
      </c>
      <c r="AT152" s="17">
        <v>13.043478260869565</v>
      </c>
      <c r="AU152" s="17">
        <v>26.086956521739129</v>
      </c>
      <c r="AV152" s="29">
        <v>28.059810472212583</v>
      </c>
    </row>
    <row r="153" spans="1:48" ht="14.25" customHeight="1" x14ac:dyDescent="0.15">
      <c r="A153" s="5" t="s">
        <v>449</v>
      </c>
      <c r="B153" s="43"/>
      <c r="C153" s="23" t="s">
        <v>154</v>
      </c>
      <c r="D153" s="13">
        <v>0</v>
      </c>
      <c r="E153" s="17">
        <v>0</v>
      </c>
      <c r="F153" s="17">
        <v>0</v>
      </c>
      <c r="G153" s="17">
        <v>0</v>
      </c>
      <c r="H153" s="17">
        <v>0</v>
      </c>
      <c r="I153" s="17">
        <v>0</v>
      </c>
      <c r="J153" s="17">
        <v>0</v>
      </c>
      <c r="K153" s="17">
        <v>0</v>
      </c>
      <c r="L153" s="17">
        <v>0</v>
      </c>
      <c r="M153" s="17">
        <v>0</v>
      </c>
      <c r="N153" s="17">
        <v>0</v>
      </c>
      <c r="O153" s="17">
        <v>0</v>
      </c>
      <c r="P153" s="17">
        <v>0</v>
      </c>
      <c r="Q153" s="17">
        <v>0</v>
      </c>
      <c r="R153" s="29" t="s">
        <v>393</v>
      </c>
      <c r="S153" s="13">
        <v>0</v>
      </c>
      <c r="T153" s="17">
        <v>0</v>
      </c>
      <c r="U153" s="17">
        <v>0</v>
      </c>
      <c r="V153" s="17">
        <v>0</v>
      </c>
      <c r="W153" s="17">
        <v>0</v>
      </c>
      <c r="X153" s="17">
        <v>0</v>
      </c>
      <c r="Y153" s="17">
        <v>0</v>
      </c>
      <c r="Z153" s="17">
        <v>0</v>
      </c>
      <c r="AA153" s="17">
        <v>0</v>
      </c>
      <c r="AB153" s="17">
        <v>0</v>
      </c>
      <c r="AC153" s="17">
        <v>0</v>
      </c>
      <c r="AD153" s="17">
        <v>0</v>
      </c>
      <c r="AE153" s="17">
        <v>0</v>
      </c>
      <c r="AF153" s="17">
        <v>0</v>
      </c>
      <c r="AG153" s="29" t="s">
        <v>393</v>
      </c>
      <c r="AH153" s="13">
        <v>0</v>
      </c>
      <c r="AI153" s="17">
        <v>0</v>
      </c>
      <c r="AJ153" s="17">
        <v>0</v>
      </c>
      <c r="AK153" s="17">
        <v>0</v>
      </c>
      <c r="AL153" s="17">
        <v>0</v>
      </c>
      <c r="AM153" s="17">
        <v>0</v>
      </c>
      <c r="AN153" s="17">
        <v>0</v>
      </c>
      <c r="AO153" s="17">
        <v>0</v>
      </c>
      <c r="AP153" s="17">
        <v>0</v>
      </c>
      <c r="AQ153" s="17">
        <v>0</v>
      </c>
      <c r="AR153" s="17">
        <v>0</v>
      </c>
      <c r="AS153" s="17">
        <v>0</v>
      </c>
      <c r="AT153" s="17">
        <v>0</v>
      </c>
      <c r="AU153" s="17">
        <v>0</v>
      </c>
      <c r="AV153" s="29" t="s">
        <v>393</v>
      </c>
    </row>
    <row r="154" spans="1:48" ht="14.25" customHeight="1" x14ac:dyDescent="0.15">
      <c r="A154" s="5"/>
      <c r="B154" s="3"/>
      <c r="C154" s="24" t="s">
        <v>1</v>
      </c>
      <c r="D154" s="14">
        <v>242</v>
      </c>
      <c r="E154" s="15">
        <v>1.6528925619834711</v>
      </c>
      <c r="F154" s="15">
        <v>0.41322314049586778</v>
      </c>
      <c r="G154" s="15">
        <v>11.570247933884298</v>
      </c>
      <c r="H154" s="15">
        <v>11.15702479338843</v>
      </c>
      <c r="I154" s="15">
        <v>12.809917355371899</v>
      </c>
      <c r="J154" s="15">
        <v>13.636363636363635</v>
      </c>
      <c r="K154" s="15">
        <v>14.46280991735537</v>
      </c>
      <c r="L154" s="15">
        <v>7.0247933884297522</v>
      </c>
      <c r="M154" s="15">
        <v>3.3057851239669422</v>
      </c>
      <c r="N154" s="15">
        <v>4.5454545454545459</v>
      </c>
      <c r="O154" s="15">
        <v>2.8925619834710745</v>
      </c>
      <c r="P154" s="15">
        <v>1.6528925619834711</v>
      </c>
      <c r="Q154" s="15">
        <v>14.87603305785124</v>
      </c>
      <c r="R154" s="19">
        <v>22.783192748834701</v>
      </c>
      <c r="S154" s="14">
        <v>242</v>
      </c>
      <c r="T154" s="15">
        <v>4.5454545454545459</v>
      </c>
      <c r="U154" s="15">
        <v>0</v>
      </c>
      <c r="V154" s="15">
        <v>1.6528925619834711</v>
      </c>
      <c r="W154" s="15">
        <v>5.785123966942149</v>
      </c>
      <c r="X154" s="15">
        <v>6.1983471074380168</v>
      </c>
      <c r="Y154" s="15">
        <v>7.4380165289256199</v>
      </c>
      <c r="Z154" s="15">
        <v>7.4380165289256199</v>
      </c>
      <c r="AA154" s="15">
        <v>9.5041322314049594</v>
      </c>
      <c r="AB154" s="15">
        <v>3.71900826446281</v>
      </c>
      <c r="AC154" s="15">
        <v>8.677685950413224</v>
      </c>
      <c r="AD154" s="15">
        <v>4.5454545454545459</v>
      </c>
      <c r="AE154" s="15">
        <v>10.743801652892563</v>
      </c>
      <c r="AF154" s="15">
        <v>29.75206611570248</v>
      </c>
      <c r="AG154" s="19">
        <v>35.241758297349264</v>
      </c>
      <c r="AH154" s="14">
        <v>242</v>
      </c>
      <c r="AI154" s="15">
        <v>0.82644628099173556</v>
      </c>
      <c r="AJ154" s="15">
        <v>0</v>
      </c>
      <c r="AK154" s="15">
        <v>2.8925619834710745</v>
      </c>
      <c r="AL154" s="15">
        <v>7.0247933884297522</v>
      </c>
      <c r="AM154" s="15">
        <v>9.5041322314049594</v>
      </c>
      <c r="AN154" s="15">
        <v>13.636363636363635</v>
      </c>
      <c r="AO154" s="15">
        <v>8.677685950413224</v>
      </c>
      <c r="AP154" s="15">
        <v>9.9173553719008272</v>
      </c>
      <c r="AQ154" s="15">
        <v>7.4380165289256199</v>
      </c>
      <c r="AR154" s="15">
        <v>6.6115702479338845</v>
      </c>
      <c r="AS154" s="15">
        <v>1.2396694214876034</v>
      </c>
      <c r="AT154" s="15">
        <v>0.82644628099173556</v>
      </c>
      <c r="AU154" s="15">
        <v>31.404958677685951</v>
      </c>
      <c r="AV154" s="19">
        <v>26.714796676529719</v>
      </c>
    </row>
    <row r="155" spans="1:48" ht="14.25" hidden="1" customHeight="1" x14ac:dyDescent="0.15">
      <c r="A155" s="5"/>
      <c r="B155" s="31" t="s">
        <v>95</v>
      </c>
      <c r="C155" s="23" t="s">
        <v>151</v>
      </c>
      <c r="D155" s="13">
        <v>1201</v>
      </c>
      <c r="E155" s="17">
        <v>11.240632805995004</v>
      </c>
      <c r="F155" s="17">
        <v>1.665278934221482</v>
      </c>
      <c r="G155" s="17">
        <v>10.158201498751041</v>
      </c>
      <c r="H155" s="17">
        <v>12.239800166527894</v>
      </c>
      <c r="I155" s="17">
        <v>9.8251457119067442</v>
      </c>
      <c r="J155" s="17">
        <v>7.410491257285595</v>
      </c>
      <c r="K155" s="17">
        <v>8.8259783513738554</v>
      </c>
      <c r="L155" s="17">
        <v>5.8284762697751873</v>
      </c>
      <c r="M155" s="17">
        <v>2.9142381348875936</v>
      </c>
      <c r="N155" s="17">
        <v>4.9125728559533721</v>
      </c>
      <c r="O155" s="17">
        <v>3.1640299750208163</v>
      </c>
      <c r="P155" s="17">
        <v>3.8301415487094084</v>
      </c>
      <c r="Q155" s="17">
        <v>17.985012489592005</v>
      </c>
      <c r="R155" s="29">
        <v>21.976680933307833</v>
      </c>
      <c r="S155" s="13">
        <v>1201</v>
      </c>
      <c r="T155" s="17">
        <v>23.646960865945047</v>
      </c>
      <c r="U155" s="17">
        <v>0.24979184013322231</v>
      </c>
      <c r="V155" s="17">
        <v>1.9983347210657785</v>
      </c>
      <c r="W155" s="17">
        <v>5.9117402164862618</v>
      </c>
      <c r="X155" s="17">
        <v>2.9975020815986677</v>
      </c>
      <c r="Y155" s="17">
        <v>3.8301415487094084</v>
      </c>
      <c r="Z155" s="17">
        <v>5.6619483763530392</v>
      </c>
      <c r="AA155" s="17">
        <v>5.4121565362198174</v>
      </c>
      <c r="AB155" s="17">
        <v>2.3313905079100747</v>
      </c>
      <c r="AC155" s="17">
        <v>3.9966694421315569</v>
      </c>
      <c r="AD155" s="17">
        <v>6.5778517901748543</v>
      </c>
      <c r="AE155" s="17">
        <v>14.487926727726894</v>
      </c>
      <c r="AF155" s="17">
        <v>22.89758534554538</v>
      </c>
      <c r="AG155" s="29">
        <v>35.401207105882648</v>
      </c>
      <c r="AH155" s="13">
        <v>1201</v>
      </c>
      <c r="AI155" s="17">
        <v>5.3288925895087429</v>
      </c>
      <c r="AJ155" s="17">
        <v>2.4146544546211492</v>
      </c>
      <c r="AK155" s="17">
        <v>6.7443796835970033</v>
      </c>
      <c r="AL155" s="17">
        <v>9.5753538717735225</v>
      </c>
      <c r="AM155" s="17">
        <v>10.491257285595337</v>
      </c>
      <c r="AN155" s="17">
        <v>8.5761865112406319</v>
      </c>
      <c r="AO155" s="17">
        <v>8.5761865112406319</v>
      </c>
      <c r="AP155" s="17">
        <v>5.0791007493755203</v>
      </c>
      <c r="AQ155" s="17">
        <v>4.2464612822647796</v>
      </c>
      <c r="AR155" s="17">
        <v>5.7452123230641128</v>
      </c>
      <c r="AS155" s="17">
        <v>3.1640299750208163</v>
      </c>
      <c r="AT155" s="17">
        <v>4.3297252289758541</v>
      </c>
      <c r="AU155" s="17">
        <v>25.728559533721899</v>
      </c>
      <c r="AV155" s="29">
        <v>25.616695450155099</v>
      </c>
    </row>
    <row r="156" spans="1:48" ht="14.25" hidden="1" customHeight="1" x14ac:dyDescent="0.15">
      <c r="A156" s="5"/>
      <c r="B156" s="31" t="s">
        <v>96</v>
      </c>
      <c r="C156" s="23" t="s">
        <v>153</v>
      </c>
      <c r="D156" s="13">
        <v>21</v>
      </c>
      <c r="E156" s="17">
        <v>33.333333333333329</v>
      </c>
      <c r="F156" s="17">
        <v>0</v>
      </c>
      <c r="G156" s="17">
        <v>4.7619047619047619</v>
      </c>
      <c r="H156" s="17">
        <v>9.5238095238095237</v>
      </c>
      <c r="I156" s="17">
        <v>0</v>
      </c>
      <c r="J156" s="17">
        <v>0</v>
      </c>
      <c r="K156" s="17">
        <v>9.5238095238095237</v>
      </c>
      <c r="L156" s="17">
        <v>4.7619047619047619</v>
      </c>
      <c r="M156" s="17">
        <v>0</v>
      </c>
      <c r="N156" s="17">
        <v>0</v>
      </c>
      <c r="O156" s="17">
        <v>4.7619047619047619</v>
      </c>
      <c r="P156" s="17">
        <v>19.047619047619047</v>
      </c>
      <c r="Q156" s="17">
        <v>14.285714285714285</v>
      </c>
      <c r="R156" s="29">
        <v>32.766754850088176</v>
      </c>
      <c r="S156" s="13">
        <v>21</v>
      </c>
      <c r="T156" s="17">
        <v>42.857142857142854</v>
      </c>
      <c r="U156" s="17">
        <v>0</v>
      </c>
      <c r="V156" s="17">
        <v>0</v>
      </c>
      <c r="W156" s="17">
        <v>4.7619047619047619</v>
      </c>
      <c r="X156" s="17">
        <v>0</v>
      </c>
      <c r="Y156" s="17">
        <v>0</v>
      </c>
      <c r="Z156" s="17">
        <v>4.7619047619047619</v>
      </c>
      <c r="AA156" s="17">
        <v>4.7619047619047619</v>
      </c>
      <c r="AB156" s="17">
        <v>9.5238095238095237</v>
      </c>
      <c r="AC156" s="17">
        <v>0</v>
      </c>
      <c r="AD156" s="17">
        <v>0</v>
      </c>
      <c r="AE156" s="17">
        <v>9.5238095238095237</v>
      </c>
      <c r="AF156" s="17">
        <v>23.809523809523807</v>
      </c>
      <c r="AG156" s="29">
        <v>17.096636002886001</v>
      </c>
      <c r="AH156" s="13">
        <v>21</v>
      </c>
      <c r="AI156" s="17">
        <v>19.047619047619047</v>
      </c>
      <c r="AJ156" s="17">
        <v>0</v>
      </c>
      <c r="AK156" s="17">
        <v>14.285714285714285</v>
      </c>
      <c r="AL156" s="17">
        <v>0</v>
      </c>
      <c r="AM156" s="17">
        <v>0</v>
      </c>
      <c r="AN156" s="17">
        <v>0</v>
      </c>
      <c r="AO156" s="17">
        <v>14.285714285714285</v>
      </c>
      <c r="AP156" s="17">
        <v>4.7619047619047619</v>
      </c>
      <c r="AQ156" s="17">
        <v>4.7619047619047619</v>
      </c>
      <c r="AR156" s="17">
        <v>0</v>
      </c>
      <c r="AS156" s="17">
        <v>9.5238095238095237</v>
      </c>
      <c r="AT156" s="17">
        <v>9.5238095238095237</v>
      </c>
      <c r="AU156" s="17">
        <v>23.809523809523807</v>
      </c>
      <c r="AV156" s="29">
        <v>26.063548626725868</v>
      </c>
    </row>
    <row r="157" spans="1:48" ht="14.25" hidden="1" customHeight="1" x14ac:dyDescent="0.15">
      <c r="A157" s="5"/>
      <c r="B157" s="31" t="s">
        <v>94</v>
      </c>
      <c r="C157" s="23" t="s">
        <v>154</v>
      </c>
      <c r="D157" s="13">
        <v>0</v>
      </c>
      <c r="E157" s="17">
        <v>0</v>
      </c>
      <c r="F157" s="17">
        <v>0</v>
      </c>
      <c r="G157" s="17">
        <v>0</v>
      </c>
      <c r="H157" s="17">
        <v>0</v>
      </c>
      <c r="I157" s="17">
        <v>0</v>
      </c>
      <c r="J157" s="17">
        <v>0</v>
      </c>
      <c r="K157" s="17">
        <v>0</v>
      </c>
      <c r="L157" s="17">
        <v>0</v>
      </c>
      <c r="M157" s="17">
        <v>0</v>
      </c>
      <c r="N157" s="17">
        <v>0</v>
      </c>
      <c r="O157" s="17">
        <v>0</v>
      </c>
      <c r="P157" s="17">
        <v>0</v>
      </c>
      <c r="Q157" s="17">
        <v>0</v>
      </c>
      <c r="R157" s="29" t="s">
        <v>393</v>
      </c>
      <c r="S157" s="13">
        <v>0</v>
      </c>
      <c r="T157" s="17">
        <v>0</v>
      </c>
      <c r="U157" s="17">
        <v>0</v>
      </c>
      <c r="V157" s="17">
        <v>0</v>
      </c>
      <c r="W157" s="17">
        <v>0</v>
      </c>
      <c r="X157" s="17">
        <v>0</v>
      </c>
      <c r="Y157" s="17">
        <v>0</v>
      </c>
      <c r="Z157" s="17">
        <v>0</v>
      </c>
      <c r="AA157" s="17">
        <v>0</v>
      </c>
      <c r="AB157" s="17">
        <v>0</v>
      </c>
      <c r="AC157" s="17">
        <v>0</v>
      </c>
      <c r="AD157" s="17">
        <v>0</v>
      </c>
      <c r="AE157" s="17">
        <v>0</v>
      </c>
      <c r="AF157" s="17">
        <v>0</v>
      </c>
      <c r="AG157" s="29" t="s">
        <v>393</v>
      </c>
      <c r="AH157" s="13">
        <v>0</v>
      </c>
      <c r="AI157" s="17">
        <v>0</v>
      </c>
      <c r="AJ157" s="17">
        <v>0</v>
      </c>
      <c r="AK157" s="17">
        <v>0</v>
      </c>
      <c r="AL157" s="17">
        <v>0</v>
      </c>
      <c r="AM157" s="17">
        <v>0</v>
      </c>
      <c r="AN157" s="17">
        <v>0</v>
      </c>
      <c r="AO157" s="17">
        <v>0</v>
      </c>
      <c r="AP157" s="17">
        <v>0</v>
      </c>
      <c r="AQ157" s="17">
        <v>0</v>
      </c>
      <c r="AR157" s="17">
        <v>0</v>
      </c>
      <c r="AS157" s="17">
        <v>0</v>
      </c>
      <c r="AT157" s="17">
        <v>0</v>
      </c>
      <c r="AU157" s="17">
        <v>0</v>
      </c>
      <c r="AV157" s="29" t="s">
        <v>393</v>
      </c>
    </row>
    <row r="158" spans="1:48" ht="14.25" hidden="1" customHeight="1" x14ac:dyDescent="0.15">
      <c r="A158" s="5"/>
      <c r="B158" s="3"/>
      <c r="C158" s="24" t="s">
        <v>1</v>
      </c>
      <c r="D158" s="14">
        <v>237</v>
      </c>
      <c r="E158" s="15">
        <v>1.6877637130801686</v>
      </c>
      <c r="F158" s="15">
        <v>0.42194092827004215</v>
      </c>
      <c r="G158" s="15">
        <v>11.814345991561181</v>
      </c>
      <c r="H158" s="15">
        <v>11.39240506329114</v>
      </c>
      <c r="I158" s="15">
        <v>12.658227848101266</v>
      </c>
      <c r="J158" s="15">
        <v>13.502109704641349</v>
      </c>
      <c r="K158" s="15">
        <v>14.345991561181433</v>
      </c>
      <c r="L158" s="15">
        <v>6.7510548523206744</v>
      </c>
      <c r="M158" s="15">
        <v>3.3755274261603372</v>
      </c>
      <c r="N158" s="15">
        <v>4.6413502109704643</v>
      </c>
      <c r="O158" s="15">
        <v>2.9535864978902953</v>
      </c>
      <c r="P158" s="15">
        <v>1.6877637130801686</v>
      </c>
      <c r="Q158" s="15">
        <v>14.767932489451477</v>
      </c>
      <c r="R158" s="19">
        <v>22.753850240958787</v>
      </c>
      <c r="S158" s="14">
        <v>237</v>
      </c>
      <c r="T158" s="15">
        <v>4.6413502109704643</v>
      </c>
      <c r="U158" s="15">
        <v>0</v>
      </c>
      <c r="V158" s="15">
        <v>1.2658227848101267</v>
      </c>
      <c r="W158" s="15">
        <v>5.485232067510549</v>
      </c>
      <c r="X158" s="15">
        <v>6.3291139240506329</v>
      </c>
      <c r="Y158" s="15">
        <v>7.59493670886076</v>
      </c>
      <c r="Z158" s="15">
        <v>7.59493670886076</v>
      </c>
      <c r="AA158" s="15">
        <v>9.7046413502109701</v>
      </c>
      <c r="AB158" s="15">
        <v>3.79746835443038</v>
      </c>
      <c r="AC158" s="15">
        <v>8.8607594936708853</v>
      </c>
      <c r="AD158" s="15">
        <v>4.6413502109704643</v>
      </c>
      <c r="AE158" s="15">
        <v>10.970464135021098</v>
      </c>
      <c r="AF158" s="15">
        <v>29.11392405063291</v>
      </c>
      <c r="AG158" s="19">
        <v>35.547215737397075</v>
      </c>
      <c r="AH158" s="14">
        <v>237</v>
      </c>
      <c r="AI158" s="15">
        <v>0.8438818565400843</v>
      </c>
      <c r="AJ158" s="15">
        <v>0</v>
      </c>
      <c r="AK158" s="15">
        <v>2.9535864978902953</v>
      </c>
      <c r="AL158" s="15">
        <v>6.7510548523206744</v>
      </c>
      <c r="AM158" s="15">
        <v>9.7046413502109701</v>
      </c>
      <c r="AN158" s="15">
        <v>13.502109704641349</v>
      </c>
      <c r="AO158" s="15">
        <v>8.8607594936708853</v>
      </c>
      <c r="AP158" s="15">
        <v>10.126582278481013</v>
      </c>
      <c r="AQ158" s="15">
        <v>7.59493670886076</v>
      </c>
      <c r="AR158" s="15">
        <v>6.7510548523206744</v>
      </c>
      <c r="AS158" s="15">
        <v>1.2658227848101267</v>
      </c>
      <c r="AT158" s="15">
        <v>0.8438818565400843</v>
      </c>
      <c r="AU158" s="15">
        <v>30.801687763713083</v>
      </c>
      <c r="AV158" s="19">
        <v>26.827656179166453</v>
      </c>
    </row>
    <row r="159" spans="1:48" ht="14.25" hidden="1" customHeight="1" x14ac:dyDescent="0.15">
      <c r="A159" s="5"/>
      <c r="B159" s="195" t="s">
        <v>100</v>
      </c>
      <c r="C159" s="23" t="s">
        <v>151</v>
      </c>
      <c r="D159" s="13">
        <v>125</v>
      </c>
      <c r="E159" s="17">
        <v>16</v>
      </c>
      <c r="F159" s="17">
        <v>0</v>
      </c>
      <c r="G159" s="17">
        <v>16</v>
      </c>
      <c r="H159" s="17">
        <v>11.200000000000001</v>
      </c>
      <c r="I159" s="17">
        <v>8</v>
      </c>
      <c r="J159" s="17">
        <v>4</v>
      </c>
      <c r="K159" s="17">
        <v>4.8</v>
      </c>
      <c r="L159" s="17">
        <v>8.7999999999999989</v>
      </c>
      <c r="M159" s="17">
        <v>3.2</v>
      </c>
      <c r="N159" s="17">
        <v>3.2</v>
      </c>
      <c r="O159" s="17">
        <v>1.6</v>
      </c>
      <c r="P159" s="17">
        <v>7.1999999999999993</v>
      </c>
      <c r="Q159" s="17">
        <v>16</v>
      </c>
      <c r="R159" s="29">
        <v>32.648619797224889</v>
      </c>
      <c r="S159" s="13">
        <v>125</v>
      </c>
      <c r="T159" s="17">
        <v>32.800000000000004</v>
      </c>
      <c r="U159" s="17">
        <v>0</v>
      </c>
      <c r="V159" s="17">
        <v>2.4</v>
      </c>
      <c r="W159" s="17">
        <v>0</v>
      </c>
      <c r="X159" s="17">
        <v>3.2</v>
      </c>
      <c r="Y159" s="17">
        <v>3.2</v>
      </c>
      <c r="Z159" s="17">
        <v>2.4</v>
      </c>
      <c r="AA159" s="17">
        <v>7.1999999999999993</v>
      </c>
      <c r="AB159" s="17">
        <v>0</v>
      </c>
      <c r="AC159" s="17">
        <v>1.6</v>
      </c>
      <c r="AD159" s="17">
        <v>12.8</v>
      </c>
      <c r="AE159" s="17">
        <v>14.399999999999999</v>
      </c>
      <c r="AF159" s="17">
        <v>20</v>
      </c>
      <c r="AG159" s="29">
        <v>32.969655344655344</v>
      </c>
      <c r="AH159" s="13">
        <v>125</v>
      </c>
      <c r="AI159" s="17">
        <v>8</v>
      </c>
      <c r="AJ159" s="17">
        <v>0.8</v>
      </c>
      <c r="AK159" s="17">
        <v>11.200000000000001</v>
      </c>
      <c r="AL159" s="17">
        <v>12.8</v>
      </c>
      <c r="AM159" s="17">
        <v>8</v>
      </c>
      <c r="AN159" s="17">
        <v>5.6000000000000005</v>
      </c>
      <c r="AO159" s="17">
        <v>6.4</v>
      </c>
      <c r="AP159" s="17">
        <v>4</v>
      </c>
      <c r="AQ159" s="17">
        <v>4.8</v>
      </c>
      <c r="AR159" s="17">
        <v>6.4</v>
      </c>
      <c r="AS159" s="17">
        <v>1.6</v>
      </c>
      <c r="AT159" s="17">
        <v>5.6000000000000005</v>
      </c>
      <c r="AU159" s="17">
        <v>24.8</v>
      </c>
      <c r="AV159" s="29">
        <v>25.140383671867259</v>
      </c>
    </row>
    <row r="160" spans="1:48" ht="14.25" hidden="1" customHeight="1" x14ac:dyDescent="0.15">
      <c r="A160" s="5"/>
      <c r="B160" s="196"/>
      <c r="C160" s="23" t="s">
        <v>153</v>
      </c>
      <c r="D160" s="13">
        <v>2</v>
      </c>
      <c r="E160" s="17">
        <v>0</v>
      </c>
      <c r="F160" s="17">
        <v>0</v>
      </c>
      <c r="G160" s="17">
        <v>0</v>
      </c>
      <c r="H160" s="17">
        <v>0</v>
      </c>
      <c r="I160" s="17">
        <v>0</v>
      </c>
      <c r="J160" s="17">
        <v>0</v>
      </c>
      <c r="K160" s="17">
        <v>0</v>
      </c>
      <c r="L160" s="17">
        <v>50</v>
      </c>
      <c r="M160" s="17">
        <v>0</v>
      </c>
      <c r="N160" s="17">
        <v>0</v>
      </c>
      <c r="O160" s="17">
        <v>0</v>
      </c>
      <c r="P160" s="17">
        <v>50</v>
      </c>
      <c r="Q160" s="17">
        <v>0</v>
      </c>
      <c r="R160" s="29">
        <v>61.904761904761905</v>
      </c>
      <c r="S160" s="13">
        <v>2</v>
      </c>
      <c r="T160" s="17">
        <v>0</v>
      </c>
      <c r="U160" s="17">
        <v>0</v>
      </c>
      <c r="V160" s="17">
        <v>0</v>
      </c>
      <c r="W160" s="17">
        <v>0</v>
      </c>
      <c r="X160" s="17">
        <v>0</v>
      </c>
      <c r="Y160" s="17">
        <v>0</v>
      </c>
      <c r="Z160" s="17">
        <v>0</v>
      </c>
      <c r="AA160" s="17">
        <v>0</v>
      </c>
      <c r="AB160" s="17">
        <v>0</v>
      </c>
      <c r="AC160" s="17">
        <v>0</v>
      </c>
      <c r="AD160" s="17">
        <v>0</v>
      </c>
      <c r="AE160" s="17">
        <v>50</v>
      </c>
      <c r="AF160" s="17">
        <v>50</v>
      </c>
      <c r="AG160" s="29">
        <v>100</v>
      </c>
      <c r="AH160" s="13">
        <v>2</v>
      </c>
      <c r="AI160" s="17">
        <v>0</v>
      </c>
      <c r="AJ160" s="17">
        <v>0</v>
      </c>
      <c r="AK160" s="17">
        <v>0</v>
      </c>
      <c r="AL160" s="17">
        <v>0</v>
      </c>
      <c r="AM160" s="17">
        <v>0</v>
      </c>
      <c r="AN160" s="17">
        <v>0</v>
      </c>
      <c r="AO160" s="17">
        <v>0</v>
      </c>
      <c r="AP160" s="17">
        <v>0</v>
      </c>
      <c r="AQ160" s="17">
        <v>0</v>
      </c>
      <c r="AR160" s="17">
        <v>0</v>
      </c>
      <c r="AS160" s="17">
        <v>0</v>
      </c>
      <c r="AT160" s="17">
        <v>50</v>
      </c>
      <c r="AU160" s="17">
        <v>50</v>
      </c>
      <c r="AV160" s="29">
        <v>60</v>
      </c>
    </row>
    <row r="161" spans="1:48" ht="14.25" hidden="1" customHeight="1" x14ac:dyDescent="0.15">
      <c r="A161" s="5"/>
      <c r="B161" s="196"/>
      <c r="C161" s="23" t="s">
        <v>154</v>
      </c>
      <c r="D161" s="13">
        <v>0</v>
      </c>
      <c r="E161" s="17">
        <v>0</v>
      </c>
      <c r="F161" s="17">
        <v>0</v>
      </c>
      <c r="G161" s="17">
        <v>0</v>
      </c>
      <c r="H161" s="17">
        <v>0</v>
      </c>
      <c r="I161" s="17">
        <v>0</v>
      </c>
      <c r="J161" s="17">
        <v>0</v>
      </c>
      <c r="K161" s="17">
        <v>0</v>
      </c>
      <c r="L161" s="17">
        <v>0</v>
      </c>
      <c r="M161" s="17">
        <v>0</v>
      </c>
      <c r="N161" s="17">
        <v>0</v>
      </c>
      <c r="O161" s="17">
        <v>0</v>
      </c>
      <c r="P161" s="17">
        <v>0</v>
      </c>
      <c r="Q161" s="17">
        <v>0</v>
      </c>
      <c r="R161" s="29" t="s">
        <v>393</v>
      </c>
      <c r="S161" s="13">
        <v>0</v>
      </c>
      <c r="T161" s="17">
        <v>0</v>
      </c>
      <c r="U161" s="17">
        <v>0</v>
      </c>
      <c r="V161" s="17">
        <v>0</v>
      </c>
      <c r="W161" s="17">
        <v>0</v>
      </c>
      <c r="X161" s="17">
        <v>0</v>
      </c>
      <c r="Y161" s="17">
        <v>0</v>
      </c>
      <c r="Z161" s="17">
        <v>0</v>
      </c>
      <c r="AA161" s="17">
        <v>0</v>
      </c>
      <c r="AB161" s="17">
        <v>0</v>
      </c>
      <c r="AC161" s="17">
        <v>0</v>
      </c>
      <c r="AD161" s="17">
        <v>0</v>
      </c>
      <c r="AE161" s="17">
        <v>0</v>
      </c>
      <c r="AF161" s="17">
        <v>0</v>
      </c>
      <c r="AG161" s="29" t="s">
        <v>393</v>
      </c>
      <c r="AH161" s="13">
        <v>0</v>
      </c>
      <c r="AI161" s="17">
        <v>0</v>
      </c>
      <c r="AJ161" s="17">
        <v>0</v>
      </c>
      <c r="AK161" s="17">
        <v>0</v>
      </c>
      <c r="AL161" s="17">
        <v>0</v>
      </c>
      <c r="AM161" s="17">
        <v>0</v>
      </c>
      <c r="AN161" s="17">
        <v>0</v>
      </c>
      <c r="AO161" s="17">
        <v>0</v>
      </c>
      <c r="AP161" s="17">
        <v>0</v>
      </c>
      <c r="AQ161" s="17">
        <v>0</v>
      </c>
      <c r="AR161" s="17">
        <v>0</v>
      </c>
      <c r="AS161" s="17">
        <v>0</v>
      </c>
      <c r="AT161" s="17">
        <v>0</v>
      </c>
      <c r="AU161" s="17">
        <v>0</v>
      </c>
      <c r="AV161" s="29" t="s">
        <v>393</v>
      </c>
    </row>
    <row r="162" spans="1:48" ht="14.25" hidden="1" customHeight="1" x14ac:dyDescent="0.15">
      <c r="A162" s="6"/>
      <c r="B162" s="196"/>
      <c r="C162" s="24" t="s">
        <v>1</v>
      </c>
      <c r="D162" s="14">
        <v>5</v>
      </c>
      <c r="E162" s="15">
        <v>0</v>
      </c>
      <c r="F162" s="15">
        <v>0</v>
      </c>
      <c r="G162" s="15">
        <v>0</v>
      </c>
      <c r="H162" s="15">
        <v>0</v>
      </c>
      <c r="I162" s="15">
        <v>20</v>
      </c>
      <c r="J162" s="15">
        <v>20</v>
      </c>
      <c r="K162" s="15">
        <v>20</v>
      </c>
      <c r="L162" s="15">
        <v>20</v>
      </c>
      <c r="M162" s="15">
        <v>0</v>
      </c>
      <c r="N162" s="15">
        <v>0</v>
      </c>
      <c r="O162" s="15">
        <v>0</v>
      </c>
      <c r="P162" s="15">
        <v>0</v>
      </c>
      <c r="Q162" s="15">
        <v>20</v>
      </c>
      <c r="R162" s="19">
        <v>24.264989396568346</v>
      </c>
      <c r="S162" s="14">
        <v>5</v>
      </c>
      <c r="T162" s="15">
        <v>0</v>
      </c>
      <c r="U162" s="15">
        <v>0</v>
      </c>
      <c r="V162" s="15">
        <v>20</v>
      </c>
      <c r="W162" s="15">
        <v>20</v>
      </c>
      <c r="X162" s="15">
        <v>0</v>
      </c>
      <c r="Y162" s="15">
        <v>0</v>
      </c>
      <c r="Z162" s="15">
        <v>0</v>
      </c>
      <c r="AA162" s="15">
        <v>0</v>
      </c>
      <c r="AB162" s="15">
        <v>0</v>
      </c>
      <c r="AC162" s="15">
        <v>0</v>
      </c>
      <c r="AD162" s="15">
        <v>0</v>
      </c>
      <c r="AE162" s="15">
        <v>0</v>
      </c>
      <c r="AF162" s="15">
        <v>60</v>
      </c>
      <c r="AG162" s="19">
        <v>9.5833333333333339</v>
      </c>
      <c r="AH162" s="14">
        <v>5</v>
      </c>
      <c r="AI162" s="15">
        <v>0</v>
      </c>
      <c r="AJ162" s="15">
        <v>0</v>
      </c>
      <c r="AK162" s="15">
        <v>0</v>
      </c>
      <c r="AL162" s="15">
        <v>20</v>
      </c>
      <c r="AM162" s="15">
        <v>0</v>
      </c>
      <c r="AN162" s="15">
        <v>20</v>
      </c>
      <c r="AO162" s="15">
        <v>0</v>
      </c>
      <c r="AP162" s="15">
        <v>0</v>
      </c>
      <c r="AQ162" s="15">
        <v>0</v>
      </c>
      <c r="AR162" s="15">
        <v>0</v>
      </c>
      <c r="AS162" s="15">
        <v>0</v>
      </c>
      <c r="AT162" s="15">
        <v>0</v>
      </c>
      <c r="AU162" s="15">
        <v>60</v>
      </c>
      <c r="AV162" s="19">
        <v>17.460317460317459</v>
      </c>
    </row>
    <row r="163" spans="1:48" ht="15" customHeight="1" x14ac:dyDescent="0.15">
      <c r="A163" s="4" t="s">
        <v>348</v>
      </c>
      <c r="B163" s="34" t="s">
        <v>102</v>
      </c>
      <c r="C163" s="23" t="s">
        <v>151</v>
      </c>
      <c r="D163" s="13">
        <v>405</v>
      </c>
      <c r="E163" s="17">
        <v>11.604938271604938</v>
      </c>
      <c r="F163" s="17">
        <v>0.74074074074074081</v>
      </c>
      <c r="G163" s="17">
        <v>7.4074074074074066</v>
      </c>
      <c r="H163" s="17">
        <v>10.617283950617285</v>
      </c>
      <c r="I163" s="17">
        <v>7.6543209876543212</v>
      </c>
      <c r="J163" s="17">
        <v>5.1851851851851851</v>
      </c>
      <c r="K163" s="17">
        <v>7.4074074074074066</v>
      </c>
      <c r="L163" s="17">
        <v>7.6543209876543212</v>
      </c>
      <c r="M163" s="17">
        <v>2.9629629629629632</v>
      </c>
      <c r="N163" s="17">
        <v>5.1851851851851851</v>
      </c>
      <c r="O163" s="17">
        <v>3.2098765432098766</v>
      </c>
      <c r="P163" s="17">
        <v>4.9382716049382713</v>
      </c>
      <c r="Q163" s="17">
        <v>25.432098765432098</v>
      </c>
      <c r="R163" s="29">
        <v>27.544067188416356</v>
      </c>
      <c r="S163" s="13">
        <v>405</v>
      </c>
      <c r="T163" s="17">
        <v>14.074074074074074</v>
      </c>
      <c r="U163" s="17">
        <v>0.24691358024691357</v>
      </c>
      <c r="V163" s="17">
        <v>2.7160493827160495</v>
      </c>
      <c r="W163" s="17">
        <v>3.7037037037037033</v>
      </c>
      <c r="X163" s="17">
        <v>1.9753086419753085</v>
      </c>
      <c r="Y163" s="17">
        <v>3.9506172839506171</v>
      </c>
      <c r="Z163" s="17">
        <v>5.6790123456790127</v>
      </c>
      <c r="AA163" s="17">
        <v>5.1851851851851851</v>
      </c>
      <c r="AB163" s="17">
        <v>1.9753086419753085</v>
      </c>
      <c r="AC163" s="17">
        <v>4.4444444444444446</v>
      </c>
      <c r="AD163" s="17">
        <v>6.9135802469135799</v>
      </c>
      <c r="AE163" s="17">
        <v>14.814814814814813</v>
      </c>
      <c r="AF163" s="17">
        <v>34.320987654320987</v>
      </c>
      <c r="AG163" s="29">
        <v>40.214110135232829</v>
      </c>
      <c r="AH163" s="13">
        <v>405</v>
      </c>
      <c r="AI163" s="17">
        <v>4.9382716049382713</v>
      </c>
      <c r="AJ163" s="17">
        <v>0.98765432098765427</v>
      </c>
      <c r="AK163" s="17">
        <v>4.4444444444444446</v>
      </c>
      <c r="AL163" s="17">
        <v>6.4197530864197532</v>
      </c>
      <c r="AM163" s="17">
        <v>5.6790123456790127</v>
      </c>
      <c r="AN163" s="17">
        <v>9.1358024691358022</v>
      </c>
      <c r="AO163" s="17">
        <v>7.9012345679012341</v>
      </c>
      <c r="AP163" s="17">
        <v>4.4444444444444446</v>
      </c>
      <c r="AQ163" s="17">
        <v>3.9506172839506171</v>
      </c>
      <c r="AR163" s="17">
        <v>5.1851851851851851</v>
      </c>
      <c r="AS163" s="17">
        <v>4.1975308641975309</v>
      </c>
      <c r="AT163" s="17">
        <v>5.1851851851851851</v>
      </c>
      <c r="AU163" s="17">
        <v>37.530864197530867</v>
      </c>
      <c r="AV163" s="29">
        <v>29.928163242981789</v>
      </c>
    </row>
    <row r="164" spans="1:48" ht="15" customHeight="1" x14ac:dyDescent="0.15">
      <c r="A164" s="5" t="s">
        <v>430</v>
      </c>
      <c r="B164" s="35" t="s">
        <v>103</v>
      </c>
      <c r="C164" s="23" t="s">
        <v>152</v>
      </c>
      <c r="D164" s="13">
        <v>1121</v>
      </c>
      <c r="E164" s="17">
        <v>10.16949152542373</v>
      </c>
      <c r="F164" s="17">
        <v>1.4272970561998217</v>
      </c>
      <c r="G164" s="17">
        <v>11.775200713648529</v>
      </c>
      <c r="H164" s="17">
        <v>12.667261373773417</v>
      </c>
      <c r="I164" s="17">
        <v>11.061552185548617</v>
      </c>
      <c r="J164" s="17">
        <v>9.0098126672613752</v>
      </c>
      <c r="K164" s="17">
        <v>10.526315789473683</v>
      </c>
      <c r="L164" s="17">
        <v>6.0660124888492417</v>
      </c>
      <c r="M164" s="17">
        <v>2.8545941123996434</v>
      </c>
      <c r="N164" s="17">
        <v>4.7279214986619094</v>
      </c>
      <c r="O164" s="17">
        <v>3.1222123104371096</v>
      </c>
      <c r="P164" s="17">
        <v>3.6574487065120427</v>
      </c>
      <c r="Q164" s="17">
        <v>12.934879571810884</v>
      </c>
      <c r="R164" s="29">
        <v>21.934283621894856</v>
      </c>
      <c r="S164" s="13">
        <v>1121</v>
      </c>
      <c r="T164" s="17">
        <v>25.156110615521854</v>
      </c>
      <c r="U164" s="17">
        <v>0.17841213202497772</v>
      </c>
      <c r="V164" s="17">
        <v>1.784121320249777</v>
      </c>
      <c r="W164" s="17">
        <v>6.2444246208742191</v>
      </c>
      <c r="X164" s="17">
        <v>4.1926851025869762</v>
      </c>
      <c r="Y164" s="17">
        <v>4.5495093666369311</v>
      </c>
      <c r="Z164" s="17">
        <v>5.976806422836753</v>
      </c>
      <c r="AA164" s="17">
        <v>6.7796610169491522</v>
      </c>
      <c r="AB164" s="17">
        <v>2.5869759143621764</v>
      </c>
      <c r="AC164" s="17">
        <v>4.1926851025869762</v>
      </c>
      <c r="AD164" s="17">
        <v>6.6904549509366635</v>
      </c>
      <c r="AE164" s="17">
        <v>12.845673505798395</v>
      </c>
      <c r="AF164" s="17">
        <v>18.822479928635147</v>
      </c>
      <c r="AG164" s="29">
        <v>31.810515254547933</v>
      </c>
      <c r="AH164" s="13">
        <v>1121</v>
      </c>
      <c r="AI164" s="17">
        <v>5.2631578947368416</v>
      </c>
      <c r="AJ164" s="17">
        <v>2.3193577163247099</v>
      </c>
      <c r="AK164" s="17">
        <v>7.5825156110615524</v>
      </c>
      <c r="AL164" s="17">
        <v>10.793933987511151</v>
      </c>
      <c r="AM164" s="17">
        <v>11.507582515611062</v>
      </c>
      <c r="AN164" s="17">
        <v>9.0098126672613752</v>
      </c>
      <c r="AO164" s="17">
        <v>9.0098126672613752</v>
      </c>
      <c r="AP164" s="17">
        <v>6.1552185548617304</v>
      </c>
      <c r="AQ164" s="17">
        <v>4.9063336306868868</v>
      </c>
      <c r="AR164" s="17">
        <v>6.1552185548617304</v>
      </c>
      <c r="AS164" s="17">
        <v>2.3193577163247099</v>
      </c>
      <c r="AT164" s="17">
        <v>3.568242640499554</v>
      </c>
      <c r="AU164" s="17">
        <v>21.409455842997325</v>
      </c>
      <c r="AV164" s="29">
        <v>24.294008585803187</v>
      </c>
    </row>
    <row r="165" spans="1:48" ht="15" customHeight="1" x14ac:dyDescent="0.15">
      <c r="A165" s="5" t="s">
        <v>431</v>
      </c>
      <c r="B165" s="3"/>
      <c r="C165" s="24" t="s">
        <v>1</v>
      </c>
      <c r="D165" s="14">
        <v>65</v>
      </c>
      <c r="E165" s="15">
        <v>7.6923076923076925</v>
      </c>
      <c r="F165" s="15">
        <v>3.0769230769230771</v>
      </c>
      <c r="G165" s="15">
        <v>13.846153846153847</v>
      </c>
      <c r="H165" s="15">
        <v>7.6923076923076925</v>
      </c>
      <c r="I165" s="15">
        <v>6.1538461538461542</v>
      </c>
      <c r="J165" s="15">
        <v>7.6923076923076925</v>
      </c>
      <c r="K165" s="15">
        <v>1.5384615384615385</v>
      </c>
      <c r="L165" s="15">
        <v>1.5384615384615385</v>
      </c>
      <c r="M165" s="15">
        <v>4.6153846153846159</v>
      </c>
      <c r="N165" s="15">
        <v>0</v>
      </c>
      <c r="O165" s="15">
        <v>0</v>
      </c>
      <c r="P165" s="15">
        <v>4.6153846153846159</v>
      </c>
      <c r="Q165" s="15">
        <v>41.53846153846154</v>
      </c>
      <c r="R165" s="19">
        <v>19.892513408336004</v>
      </c>
      <c r="S165" s="14">
        <v>65</v>
      </c>
      <c r="T165" s="15">
        <v>9.2307692307692317</v>
      </c>
      <c r="U165" s="15">
        <v>0</v>
      </c>
      <c r="V165" s="15">
        <v>0</v>
      </c>
      <c r="W165" s="15">
        <v>1.5384615384615385</v>
      </c>
      <c r="X165" s="15">
        <v>0</v>
      </c>
      <c r="Y165" s="15">
        <v>1.5384615384615385</v>
      </c>
      <c r="Z165" s="15">
        <v>0</v>
      </c>
      <c r="AA165" s="15">
        <v>1.5384615384615385</v>
      </c>
      <c r="AB165" s="15">
        <v>3.0769230769230771</v>
      </c>
      <c r="AC165" s="15">
        <v>9.2307692307692317</v>
      </c>
      <c r="AD165" s="15">
        <v>4.6153846153846159</v>
      </c>
      <c r="AE165" s="15">
        <v>26.153846153846157</v>
      </c>
      <c r="AF165" s="15">
        <v>43.07692307692308</v>
      </c>
      <c r="AG165" s="19">
        <v>75.638006040482807</v>
      </c>
      <c r="AH165" s="14">
        <v>65</v>
      </c>
      <c r="AI165" s="15">
        <v>1.5384615384615385</v>
      </c>
      <c r="AJ165" s="15">
        <v>0</v>
      </c>
      <c r="AK165" s="15">
        <v>3.0769230769230771</v>
      </c>
      <c r="AL165" s="15">
        <v>1.5384615384615385</v>
      </c>
      <c r="AM165" s="15">
        <v>10.76923076923077</v>
      </c>
      <c r="AN165" s="15">
        <v>7.6923076923076925</v>
      </c>
      <c r="AO165" s="15">
        <v>3.0769230769230771</v>
      </c>
      <c r="AP165" s="15">
        <v>6.1538461538461542</v>
      </c>
      <c r="AQ165" s="15">
        <v>7.6923076923076925</v>
      </c>
      <c r="AR165" s="15">
        <v>4.6153846153846159</v>
      </c>
      <c r="AS165" s="15">
        <v>3.0769230769230771</v>
      </c>
      <c r="AT165" s="15">
        <v>4.6153846153846159</v>
      </c>
      <c r="AU165" s="15">
        <v>46.153846153846153</v>
      </c>
      <c r="AV165" s="19">
        <v>32.860416241669448</v>
      </c>
    </row>
    <row r="166" spans="1:48" ht="15" hidden="1" customHeight="1" x14ac:dyDescent="0.15">
      <c r="A166" s="5"/>
      <c r="B166" s="205" t="s">
        <v>417</v>
      </c>
      <c r="C166" s="23" t="s">
        <v>151</v>
      </c>
      <c r="D166" s="13">
        <v>361</v>
      </c>
      <c r="E166" s="17">
        <v>11.080332409972298</v>
      </c>
      <c r="F166" s="17">
        <v>0.8310249307479225</v>
      </c>
      <c r="G166" s="17">
        <v>7.202216066481995</v>
      </c>
      <c r="H166" s="17">
        <v>11.357340720221606</v>
      </c>
      <c r="I166" s="17">
        <v>8.0332409972299157</v>
      </c>
      <c r="J166" s="17">
        <v>4.986149584487535</v>
      </c>
      <c r="K166" s="17">
        <v>7.4792243767313016</v>
      </c>
      <c r="L166" s="17">
        <v>6.9252077562326875</v>
      </c>
      <c r="M166" s="17">
        <v>2.7700831024930745</v>
      </c>
      <c r="N166" s="17">
        <v>5.5401662049861491</v>
      </c>
      <c r="O166" s="17">
        <v>3.0470914127423825</v>
      </c>
      <c r="P166" s="17">
        <v>4.1551246537396125</v>
      </c>
      <c r="Q166" s="17">
        <v>26.59279778393352</v>
      </c>
      <c r="R166" s="29">
        <v>23.130875159529676</v>
      </c>
      <c r="S166" s="13">
        <v>361</v>
      </c>
      <c r="T166" s="17">
        <v>14.958448753462603</v>
      </c>
      <c r="U166" s="17">
        <v>0.2770083102493075</v>
      </c>
      <c r="V166" s="17">
        <v>2.4930747922437675</v>
      </c>
      <c r="W166" s="17">
        <v>3.8781163434903045</v>
      </c>
      <c r="X166" s="17">
        <v>1.9390581717451523</v>
      </c>
      <c r="Y166" s="17">
        <v>3.6011080332409975</v>
      </c>
      <c r="Z166" s="17">
        <v>5.8171745152354575</v>
      </c>
      <c r="AA166" s="17">
        <v>4.7091412742382275</v>
      </c>
      <c r="AB166" s="17">
        <v>2.21606648199446</v>
      </c>
      <c r="AC166" s="17">
        <v>4.7091412742382275</v>
      </c>
      <c r="AD166" s="17">
        <v>6.3711911357340725</v>
      </c>
      <c r="AE166" s="17">
        <v>13.850415512465375</v>
      </c>
      <c r="AF166" s="17">
        <v>35.180055401662052</v>
      </c>
      <c r="AG166" s="29">
        <v>38.800712461048548</v>
      </c>
      <c r="AH166" s="13">
        <v>361</v>
      </c>
      <c r="AI166" s="17">
        <v>5.2631578947368416</v>
      </c>
      <c r="AJ166" s="17">
        <v>1.10803324099723</v>
      </c>
      <c r="AK166" s="17">
        <v>4.43213296398892</v>
      </c>
      <c r="AL166" s="17">
        <v>6.3711911357340725</v>
      </c>
      <c r="AM166" s="17">
        <v>5.5401662049861491</v>
      </c>
      <c r="AN166" s="17">
        <v>9.1412742382271475</v>
      </c>
      <c r="AO166" s="17">
        <v>7.7562326869806091</v>
      </c>
      <c r="AP166" s="17">
        <v>4.1551246537396125</v>
      </c>
      <c r="AQ166" s="17">
        <v>3.8781163434903045</v>
      </c>
      <c r="AR166" s="17">
        <v>4.986149584487535</v>
      </c>
      <c r="AS166" s="17">
        <v>4.1551246537396125</v>
      </c>
      <c r="AT166" s="17">
        <v>4.986149584487535</v>
      </c>
      <c r="AU166" s="17">
        <v>38.227146814404435</v>
      </c>
      <c r="AV166" s="29">
        <v>29.220420614982622</v>
      </c>
    </row>
    <row r="167" spans="1:48" ht="15" hidden="1" customHeight="1" x14ac:dyDescent="0.15">
      <c r="A167" s="5"/>
      <c r="B167" s="200"/>
      <c r="C167" s="23" t="s">
        <v>152</v>
      </c>
      <c r="D167" s="13">
        <v>1040</v>
      </c>
      <c r="E167" s="17">
        <v>9.7115384615384617</v>
      </c>
      <c r="F167" s="17">
        <v>1.5384615384615385</v>
      </c>
      <c r="G167" s="17">
        <v>11.346153846153847</v>
      </c>
      <c r="H167" s="17">
        <v>12.5</v>
      </c>
      <c r="I167" s="17">
        <v>11.153846153846155</v>
      </c>
      <c r="J167" s="17">
        <v>9.5192307692307683</v>
      </c>
      <c r="K167" s="17">
        <v>10.961538461538462</v>
      </c>
      <c r="L167" s="17">
        <v>5.865384615384615</v>
      </c>
      <c r="M167" s="17">
        <v>2.8846153846153846</v>
      </c>
      <c r="N167" s="17">
        <v>4.8076923076923084</v>
      </c>
      <c r="O167" s="17">
        <v>3.3653846153846154</v>
      </c>
      <c r="P167" s="17">
        <v>3.5576923076923075</v>
      </c>
      <c r="Q167" s="17">
        <v>12.788461538461537</v>
      </c>
      <c r="R167" s="29">
        <v>22.166189422752176</v>
      </c>
      <c r="S167" s="13">
        <v>1040</v>
      </c>
      <c r="T167" s="17">
        <v>23.46153846153846</v>
      </c>
      <c r="U167" s="17">
        <v>0.19230769230769232</v>
      </c>
      <c r="V167" s="17">
        <v>1.7307692307692308</v>
      </c>
      <c r="W167" s="17">
        <v>6.7307692307692308</v>
      </c>
      <c r="X167" s="17">
        <v>4.2307692307692308</v>
      </c>
      <c r="Y167" s="17">
        <v>4.8076923076923084</v>
      </c>
      <c r="Z167" s="17">
        <v>6.3461538461538458</v>
      </c>
      <c r="AA167" s="17">
        <v>6.8269230769230766</v>
      </c>
      <c r="AB167" s="17">
        <v>2.7884615384615388</v>
      </c>
      <c r="AC167" s="17">
        <v>4.5192307692307692</v>
      </c>
      <c r="AD167" s="17">
        <v>6.25</v>
      </c>
      <c r="AE167" s="17">
        <v>13.26923076923077</v>
      </c>
      <c r="AF167" s="17">
        <v>18.846153846153847</v>
      </c>
      <c r="AG167" s="29">
        <v>32.71941500504267</v>
      </c>
      <c r="AH167" s="13">
        <v>1040</v>
      </c>
      <c r="AI167" s="17">
        <v>4.8076923076923084</v>
      </c>
      <c r="AJ167" s="17">
        <v>2.4038461538461542</v>
      </c>
      <c r="AK167" s="17">
        <v>7.0192307692307692</v>
      </c>
      <c r="AL167" s="17">
        <v>10.288461538461538</v>
      </c>
      <c r="AM167" s="17">
        <v>11.73076923076923</v>
      </c>
      <c r="AN167" s="17">
        <v>9.4230769230769234</v>
      </c>
      <c r="AO167" s="17">
        <v>9.3269230769230766</v>
      </c>
      <c r="AP167" s="17">
        <v>6.4423076923076916</v>
      </c>
      <c r="AQ167" s="17">
        <v>5</v>
      </c>
      <c r="AR167" s="17">
        <v>6.1538461538461542</v>
      </c>
      <c r="AS167" s="17">
        <v>2.5</v>
      </c>
      <c r="AT167" s="17">
        <v>3.5576923076923075</v>
      </c>
      <c r="AU167" s="17">
        <v>21.346153846153847</v>
      </c>
      <c r="AV167" s="29">
        <v>24.732221912004835</v>
      </c>
    </row>
    <row r="168" spans="1:48" ht="15" hidden="1" customHeight="1" x14ac:dyDescent="0.15">
      <c r="A168" s="5"/>
      <c r="B168" s="206"/>
      <c r="C168" s="24" t="s">
        <v>1</v>
      </c>
      <c r="D168" s="14">
        <v>58</v>
      </c>
      <c r="E168" s="15">
        <v>8.6206896551724146</v>
      </c>
      <c r="F168" s="15">
        <v>3.4482758620689653</v>
      </c>
      <c r="G168" s="15">
        <v>12.068965517241379</v>
      </c>
      <c r="H168" s="15">
        <v>8.6206896551724146</v>
      </c>
      <c r="I168" s="15">
        <v>5.1724137931034484</v>
      </c>
      <c r="J168" s="15">
        <v>6.8965517241379306</v>
      </c>
      <c r="K168" s="15">
        <v>1.7241379310344827</v>
      </c>
      <c r="L168" s="15">
        <v>1.7241379310344827</v>
      </c>
      <c r="M168" s="15">
        <v>5.1724137931034484</v>
      </c>
      <c r="N168" s="15">
        <v>0</v>
      </c>
      <c r="O168" s="15">
        <v>0</v>
      </c>
      <c r="P168" s="15">
        <v>3.4482758620689653</v>
      </c>
      <c r="Q168" s="15">
        <v>43.103448275862064</v>
      </c>
      <c r="R168" s="19">
        <v>18.142252471875931</v>
      </c>
      <c r="S168" s="14">
        <v>58</v>
      </c>
      <c r="T168" s="15">
        <v>10.344827586206897</v>
      </c>
      <c r="U168" s="15">
        <v>0</v>
      </c>
      <c r="V168" s="15">
        <v>0</v>
      </c>
      <c r="W168" s="15">
        <v>1.7241379310344827</v>
      </c>
      <c r="X168" s="15">
        <v>0</v>
      </c>
      <c r="Y168" s="15">
        <v>1.7241379310344827</v>
      </c>
      <c r="Z168" s="15">
        <v>0</v>
      </c>
      <c r="AA168" s="15">
        <v>1.7241379310344827</v>
      </c>
      <c r="AB168" s="15">
        <v>3.4482758620689653</v>
      </c>
      <c r="AC168" s="15">
        <v>8.6206896551724146</v>
      </c>
      <c r="AD168" s="15">
        <v>3.4482758620689653</v>
      </c>
      <c r="AE168" s="15">
        <v>24.137931034482758</v>
      </c>
      <c r="AF168" s="15">
        <v>44.827586206896555</v>
      </c>
      <c r="AG168" s="19">
        <v>72.888850619839388</v>
      </c>
      <c r="AH168" s="14">
        <v>58</v>
      </c>
      <c r="AI168" s="15">
        <v>1.7241379310344827</v>
      </c>
      <c r="AJ168" s="15">
        <v>0</v>
      </c>
      <c r="AK168" s="15">
        <v>3.4482758620689653</v>
      </c>
      <c r="AL168" s="15">
        <v>1.7241379310344827</v>
      </c>
      <c r="AM168" s="15">
        <v>12.068965517241379</v>
      </c>
      <c r="AN168" s="15">
        <v>6.8965517241379306</v>
      </c>
      <c r="AO168" s="15">
        <v>3.4482758620689653</v>
      </c>
      <c r="AP168" s="15">
        <v>6.8965517241379306</v>
      </c>
      <c r="AQ168" s="15">
        <v>6.8965517241379306</v>
      </c>
      <c r="AR168" s="15">
        <v>5.1724137931034484</v>
      </c>
      <c r="AS168" s="15">
        <v>3.4482758620689653</v>
      </c>
      <c r="AT168" s="15">
        <v>1.7241379310344827</v>
      </c>
      <c r="AU168" s="15">
        <v>46.551724137931032</v>
      </c>
      <c r="AV168" s="19">
        <v>29.668819735102858</v>
      </c>
    </row>
    <row r="169" spans="1:48" ht="15" hidden="1" customHeight="1" x14ac:dyDescent="0.15">
      <c r="A169" s="5"/>
      <c r="B169" s="197" t="s">
        <v>419</v>
      </c>
      <c r="C169" s="23" t="s">
        <v>151</v>
      </c>
      <c r="D169" s="13">
        <v>44</v>
      </c>
      <c r="E169" s="17">
        <v>15.909090909090908</v>
      </c>
      <c r="F169" s="17">
        <v>0</v>
      </c>
      <c r="G169" s="17">
        <v>9.0909090909090917</v>
      </c>
      <c r="H169" s="17">
        <v>4.5454545454545459</v>
      </c>
      <c r="I169" s="17">
        <v>4.5454545454545459</v>
      </c>
      <c r="J169" s="17">
        <v>6.8181818181818175</v>
      </c>
      <c r="K169" s="17">
        <v>6.8181818181818175</v>
      </c>
      <c r="L169" s="17">
        <v>13.636363636363635</v>
      </c>
      <c r="M169" s="17">
        <v>4.5454545454545459</v>
      </c>
      <c r="N169" s="17">
        <v>2.2727272727272729</v>
      </c>
      <c r="O169" s="17">
        <v>4.5454545454545459</v>
      </c>
      <c r="P169" s="17">
        <v>11.363636363636363</v>
      </c>
      <c r="Q169" s="17">
        <v>15.909090909090908</v>
      </c>
      <c r="R169" s="29">
        <v>59.152064152064149</v>
      </c>
      <c r="S169" s="13">
        <v>44</v>
      </c>
      <c r="T169" s="17">
        <v>6.8181818181818175</v>
      </c>
      <c r="U169" s="17">
        <v>0</v>
      </c>
      <c r="V169" s="17">
        <v>4.5454545454545459</v>
      </c>
      <c r="W169" s="17">
        <v>2.2727272727272729</v>
      </c>
      <c r="X169" s="17">
        <v>2.2727272727272729</v>
      </c>
      <c r="Y169" s="17">
        <v>6.8181818181818175</v>
      </c>
      <c r="Z169" s="17">
        <v>4.5454545454545459</v>
      </c>
      <c r="AA169" s="17">
        <v>9.0909090909090917</v>
      </c>
      <c r="AB169" s="17">
        <v>0</v>
      </c>
      <c r="AC169" s="17">
        <v>2.2727272727272729</v>
      </c>
      <c r="AD169" s="17">
        <v>11.363636363636363</v>
      </c>
      <c r="AE169" s="17">
        <v>22.727272727272727</v>
      </c>
      <c r="AF169" s="17">
        <v>27.27272727272727</v>
      </c>
      <c r="AG169" s="29">
        <v>50.549580627705637</v>
      </c>
      <c r="AH169" s="13">
        <v>44</v>
      </c>
      <c r="AI169" s="17">
        <v>2.2727272727272729</v>
      </c>
      <c r="AJ169" s="17">
        <v>0</v>
      </c>
      <c r="AK169" s="17">
        <v>4.5454545454545459</v>
      </c>
      <c r="AL169" s="17">
        <v>6.8181818181818175</v>
      </c>
      <c r="AM169" s="17">
        <v>6.8181818181818175</v>
      </c>
      <c r="AN169" s="17">
        <v>9.0909090909090917</v>
      </c>
      <c r="AO169" s="17">
        <v>9.0909090909090917</v>
      </c>
      <c r="AP169" s="17">
        <v>6.8181818181818175</v>
      </c>
      <c r="AQ169" s="17">
        <v>4.5454545454545459</v>
      </c>
      <c r="AR169" s="17">
        <v>6.8181818181818175</v>
      </c>
      <c r="AS169" s="17">
        <v>4.5454545454545459</v>
      </c>
      <c r="AT169" s="17">
        <v>6.8181818181818175</v>
      </c>
      <c r="AU169" s="17">
        <v>31.818181818181817</v>
      </c>
      <c r="AV169" s="29">
        <v>35.189050111108934</v>
      </c>
    </row>
    <row r="170" spans="1:48" ht="15" hidden="1" customHeight="1" x14ac:dyDescent="0.15">
      <c r="A170" s="5"/>
      <c r="B170" s="200"/>
      <c r="C170" s="23" t="s">
        <v>152</v>
      </c>
      <c r="D170" s="13">
        <v>81</v>
      </c>
      <c r="E170" s="17">
        <v>16.049382716049383</v>
      </c>
      <c r="F170" s="17">
        <v>0</v>
      </c>
      <c r="G170" s="17">
        <v>17.283950617283949</v>
      </c>
      <c r="H170" s="17">
        <v>14.814814814814813</v>
      </c>
      <c r="I170" s="17">
        <v>9.8765432098765427</v>
      </c>
      <c r="J170" s="17">
        <v>2.4691358024691357</v>
      </c>
      <c r="K170" s="17">
        <v>4.9382716049382713</v>
      </c>
      <c r="L170" s="17">
        <v>8.6419753086419746</v>
      </c>
      <c r="M170" s="17">
        <v>2.4691358024691357</v>
      </c>
      <c r="N170" s="17">
        <v>3.7037037037037033</v>
      </c>
      <c r="O170" s="17">
        <v>0</v>
      </c>
      <c r="P170" s="17">
        <v>4.9382716049382713</v>
      </c>
      <c r="Q170" s="17">
        <v>14.814814814814813</v>
      </c>
      <c r="R170" s="29">
        <v>18.885898674393832</v>
      </c>
      <c r="S170" s="13">
        <v>81</v>
      </c>
      <c r="T170" s="17">
        <v>46.913580246913575</v>
      </c>
      <c r="U170" s="17">
        <v>0</v>
      </c>
      <c r="V170" s="17">
        <v>2.4691358024691357</v>
      </c>
      <c r="W170" s="17">
        <v>0</v>
      </c>
      <c r="X170" s="17">
        <v>3.7037037037037033</v>
      </c>
      <c r="Y170" s="17">
        <v>1.2345679012345678</v>
      </c>
      <c r="Z170" s="17">
        <v>1.2345679012345678</v>
      </c>
      <c r="AA170" s="17">
        <v>6.1728395061728394</v>
      </c>
      <c r="AB170" s="17">
        <v>0</v>
      </c>
      <c r="AC170" s="17">
        <v>0</v>
      </c>
      <c r="AD170" s="17">
        <v>12.345679012345679</v>
      </c>
      <c r="AE170" s="17">
        <v>7.4074074074074066</v>
      </c>
      <c r="AF170" s="17">
        <v>18.518518518518519</v>
      </c>
      <c r="AG170" s="29">
        <v>20.187615414888143</v>
      </c>
      <c r="AH170" s="13">
        <v>81</v>
      </c>
      <c r="AI170" s="17">
        <v>11.111111111111111</v>
      </c>
      <c r="AJ170" s="17">
        <v>1.2345679012345678</v>
      </c>
      <c r="AK170" s="17">
        <v>14.814814814814813</v>
      </c>
      <c r="AL170" s="17">
        <v>17.283950617283949</v>
      </c>
      <c r="AM170" s="17">
        <v>8.6419753086419746</v>
      </c>
      <c r="AN170" s="17">
        <v>3.7037037037037033</v>
      </c>
      <c r="AO170" s="17">
        <v>4.9382716049382713</v>
      </c>
      <c r="AP170" s="17">
        <v>2.4691358024691357</v>
      </c>
      <c r="AQ170" s="17">
        <v>3.7037037037037033</v>
      </c>
      <c r="AR170" s="17">
        <v>6.1728395061728394</v>
      </c>
      <c r="AS170" s="17">
        <v>0</v>
      </c>
      <c r="AT170" s="17">
        <v>3.7037037037037033</v>
      </c>
      <c r="AU170" s="17">
        <v>22.222222222222221</v>
      </c>
      <c r="AV170" s="29">
        <v>18.604191112264242</v>
      </c>
    </row>
    <row r="171" spans="1:48" ht="15" hidden="1" customHeight="1" x14ac:dyDescent="0.15">
      <c r="A171" s="6"/>
      <c r="B171" s="206"/>
      <c r="C171" s="24" t="s">
        <v>1</v>
      </c>
      <c r="D171" s="14">
        <v>7</v>
      </c>
      <c r="E171" s="15">
        <v>0</v>
      </c>
      <c r="F171" s="15">
        <v>0</v>
      </c>
      <c r="G171" s="15">
        <v>28.571428571428569</v>
      </c>
      <c r="H171" s="15">
        <v>0</v>
      </c>
      <c r="I171" s="15">
        <v>14.285714285714285</v>
      </c>
      <c r="J171" s="15">
        <v>14.285714285714285</v>
      </c>
      <c r="K171" s="15">
        <v>0</v>
      </c>
      <c r="L171" s="15">
        <v>0</v>
      </c>
      <c r="M171" s="15">
        <v>0</v>
      </c>
      <c r="N171" s="15">
        <v>0</v>
      </c>
      <c r="O171" s="15">
        <v>0</v>
      </c>
      <c r="P171" s="15">
        <v>14.285714285714285</v>
      </c>
      <c r="Q171" s="15">
        <v>28.571428571428569</v>
      </c>
      <c r="R171" s="19">
        <v>31.444235588972429</v>
      </c>
      <c r="S171" s="14">
        <v>7</v>
      </c>
      <c r="T171" s="15">
        <v>0</v>
      </c>
      <c r="U171" s="15">
        <v>0</v>
      </c>
      <c r="V171" s="15">
        <v>0</v>
      </c>
      <c r="W171" s="15">
        <v>0</v>
      </c>
      <c r="X171" s="15">
        <v>0</v>
      </c>
      <c r="Y171" s="15">
        <v>0</v>
      </c>
      <c r="Z171" s="15">
        <v>0</v>
      </c>
      <c r="AA171" s="15">
        <v>0</v>
      </c>
      <c r="AB171" s="15">
        <v>0</v>
      </c>
      <c r="AC171" s="15">
        <v>14.285714285714285</v>
      </c>
      <c r="AD171" s="15">
        <v>14.285714285714285</v>
      </c>
      <c r="AE171" s="15">
        <v>42.857142857142854</v>
      </c>
      <c r="AF171" s="15">
        <v>28.571428571428569</v>
      </c>
      <c r="AG171" s="19">
        <v>93.23260073260073</v>
      </c>
      <c r="AH171" s="14">
        <v>7</v>
      </c>
      <c r="AI171" s="15">
        <v>0</v>
      </c>
      <c r="AJ171" s="15">
        <v>0</v>
      </c>
      <c r="AK171" s="15">
        <v>0</v>
      </c>
      <c r="AL171" s="15">
        <v>0</v>
      </c>
      <c r="AM171" s="15">
        <v>0</v>
      </c>
      <c r="AN171" s="15">
        <v>14.285714285714285</v>
      </c>
      <c r="AO171" s="15">
        <v>0</v>
      </c>
      <c r="AP171" s="15">
        <v>0</v>
      </c>
      <c r="AQ171" s="15">
        <v>14.285714285714285</v>
      </c>
      <c r="AR171" s="15">
        <v>0</v>
      </c>
      <c r="AS171" s="15">
        <v>0</v>
      </c>
      <c r="AT171" s="15">
        <v>28.571428571428569</v>
      </c>
      <c r="AU171" s="15">
        <v>42.857142857142854</v>
      </c>
      <c r="AV171" s="19">
        <v>57.595289167560423</v>
      </c>
    </row>
    <row r="172" spans="1:48" ht="14.25" customHeight="1" x14ac:dyDescent="0.15">
      <c r="A172" s="4" t="s">
        <v>350</v>
      </c>
      <c r="B172" s="34" t="s">
        <v>102</v>
      </c>
      <c r="C172" s="23" t="s">
        <v>151</v>
      </c>
      <c r="D172" s="13">
        <v>50</v>
      </c>
      <c r="E172" s="17">
        <v>14.000000000000002</v>
      </c>
      <c r="F172" s="17">
        <v>0</v>
      </c>
      <c r="G172" s="17">
        <v>14.000000000000002</v>
      </c>
      <c r="H172" s="17">
        <v>12</v>
      </c>
      <c r="I172" s="17">
        <v>12</v>
      </c>
      <c r="J172" s="17">
        <v>12</v>
      </c>
      <c r="K172" s="17">
        <v>6</v>
      </c>
      <c r="L172" s="17">
        <v>6</v>
      </c>
      <c r="M172" s="17">
        <v>4</v>
      </c>
      <c r="N172" s="17">
        <v>4</v>
      </c>
      <c r="O172" s="17">
        <v>0</v>
      </c>
      <c r="P172" s="17">
        <v>4</v>
      </c>
      <c r="Q172" s="17">
        <v>12</v>
      </c>
      <c r="R172" s="29">
        <v>19.013694708661991</v>
      </c>
      <c r="S172" s="13">
        <v>50</v>
      </c>
      <c r="T172" s="17">
        <v>26</v>
      </c>
      <c r="U172" s="17">
        <v>0</v>
      </c>
      <c r="V172" s="17">
        <v>0</v>
      </c>
      <c r="W172" s="17">
        <v>6</v>
      </c>
      <c r="X172" s="17">
        <v>0</v>
      </c>
      <c r="Y172" s="17">
        <v>6</v>
      </c>
      <c r="Z172" s="17">
        <v>4</v>
      </c>
      <c r="AA172" s="17">
        <v>4</v>
      </c>
      <c r="AB172" s="17">
        <v>2</v>
      </c>
      <c r="AC172" s="17">
        <v>4</v>
      </c>
      <c r="AD172" s="17">
        <v>10</v>
      </c>
      <c r="AE172" s="17">
        <v>18</v>
      </c>
      <c r="AF172" s="17">
        <v>20</v>
      </c>
      <c r="AG172" s="29">
        <v>35.886936763952889</v>
      </c>
      <c r="AH172" s="13">
        <v>50</v>
      </c>
      <c r="AI172" s="17">
        <v>8</v>
      </c>
      <c r="AJ172" s="17">
        <v>2</v>
      </c>
      <c r="AK172" s="17">
        <v>6</v>
      </c>
      <c r="AL172" s="17">
        <v>4</v>
      </c>
      <c r="AM172" s="17">
        <v>14.000000000000002</v>
      </c>
      <c r="AN172" s="17">
        <v>8</v>
      </c>
      <c r="AO172" s="17">
        <v>10</v>
      </c>
      <c r="AP172" s="17">
        <v>12</v>
      </c>
      <c r="AQ172" s="17">
        <v>0</v>
      </c>
      <c r="AR172" s="17">
        <v>6</v>
      </c>
      <c r="AS172" s="17">
        <v>6</v>
      </c>
      <c r="AT172" s="17">
        <v>2</v>
      </c>
      <c r="AU172" s="17">
        <v>22</v>
      </c>
      <c r="AV172" s="29">
        <v>24.240211785394155</v>
      </c>
    </row>
    <row r="173" spans="1:48" ht="14.25" customHeight="1" x14ac:dyDescent="0.15">
      <c r="A173" s="5" t="s">
        <v>432</v>
      </c>
      <c r="B173" s="35" t="s">
        <v>103</v>
      </c>
      <c r="C173" s="23" t="s">
        <v>152</v>
      </c>
      <c r="D173" s="13">
        <v>1418</v>
      </c>
      <c r="E173" s="17">
        <v>10.930888575458392</v>
      </c>
      <c r="F173" s="17">
        <v>1.4809590973201692</v>
      </c>
      <c r="G173" s="17">
        <v>11.283497884344147</v>
      </c>
      <c r="H173" s="17">
        <v>12.976022566995768</v>
      </c>
      <c r="I173" s="17">
        <v>10.719322990126939</v>
      </c>
      <c r="J173" s="17">
        <v>8.5331452750352614</v>
      </c>
      <c r="K173" s="17">
        <v>10.155148095909732</v>
      </c>
      <c r="L173" s="17">
        <v>6.6995768688293378</v>
      </c>
      <c r="M173" s="17">
        <v>3.1029619181946404</v>
      </c>
      <c r="N173" s="17">
        <v>5.0775740479548661</v>
      </c>
      <c r="O173" s="17">
        <v>3.3850493653032441</v>
      </c>
      <c r="P173" s="17">
        <v>4.3018335684062059</v>
      </c>
      <c r="Q173" s="17">
        <v>11.354019746121297</v>
      </c>
      <c r="R173" s="29">
        <v>23.376468945894718</v>
      </c>
      <c r="S173" s="13">
        <v>1418</v>
      </c>
      <c r="T173" s="17">
        <v>23.201692524682652</v>
      </c>
      <c r="U173" s="17">
        <v>0.21156558533145275</v>
      </c>
      <c r="V173" s="17">
        <v>2.1156558533145273</v>
      </c>
      <c r="W173" s="17">
        <v>5.7827926657263751</v>
      </c>
      <c r="X173" s="17">
        <v>3.8787023977433006</v>
      </c>
      <c r="Y173" s="17">
        <v>4.5133991537376588</v>
      </c>
      <c r="Z173" s="17">
        <v>6.1354019746121295</v>
      </c>
      <c r="AA173" s="17">
        <v>6.7700987306064881</v>
      </c>
      <c r="AB173" s="17">
        <v>2.6093088857545839</v>
      </c>
      <c r="AC173" s="17">
        <v>4.7249647390691116</v>
      </c>
      <c r="AD173" s="17">
        <v>6.9111424541607906</v>
      </c>
      <c r="AE173" s="17">
        <v>14.880112834978842</v>
      </c>
      <c r="AF173" s="17">
        <v>18.265162200282088</v>
      </c>
      <c r="AG173" s="29">
        <v>35.035107659765416</v>
      </c>
      <c r="AH173" s="13">
        <v>1418</v>
      </c>
      <c r="AI173" s="17">
        <v>5.3596614950634693</v>
      </c>
      <c r="AJ173" s="17">
        <v>2.0451339915373765</v>
      </c>
      <c r="AK173" s="17">
        <v>6.981664315937941</v>
      </c>
      <c r="AL173" s="17">
        <v>10.08462623413258</v>
      </c>
      <c r="AM173" s="17">
        <v>10.507757404795488</v>
      </c>
      <c r="AN173" s="17">
        <v>9.7320169252468265</v>
      </c>
      <c r="AO173" s="17">
        <v>9.1678420310296183</v>
      </c>
      <c r="AP173" s="17">
        <v>5.8533145275035263</v>
      </c>
      <c r="AQ173" s="17">
        <v>5.289139633286319</v>
      </c>
      <c r="AR173" s="17">
        <v>6.2764456981664312</v>
      </c>
      <c r="AS173" s="17">
        <v>2.9619181946403383</v>
      </c>
      <c r="AT173" s="17">
        <v>4.4428772919605075</v>
      </c>
      <c r="AU173" s="17">
        <v>21.297602256699577</v>
      </c>
      <c r="AV173" s="29">
        <v>25.893129039449697</v>
      </c>
    </row>
    <row r="174" spans="1:48" ht="14.25" customHeight="1" x14ac:dyDescent="0.15">
      <c r="A174" s="5" t="s">
        <v>433</v>
      </c>
      <c r="B174" s="3"/>
      <c r="C174" s="24" t="s">
        <v>1</v>
      </c>
      <c r="D174" s="14">
        <v>123</v>
      </c>
      <c r="E174" s="15">
        <v>3.2520325203252036</v>
      </c>
      <c r="F174" s="15">
        <v>0</v>
      </c>
      <c r="G174" s="15">
        <v>3.2520325203252036</v>
      </c>
      <c r="H174" s="15">
        <v>0</v>
      </c>
      <c r="I174" s="15">
        <v>0.81300813008130091</v>
      </c>
      <c r="J174" s="15">
        <v>0</v>
      </c>
      <c r="K174" s="15">
        <v>1.6260162601626018</v>
      </c>
      <c r="L174" s="15">
        <v>1.6260162601626018</v>
      </c>
      <c r="M174" s="15">
        <v>0.81300813008130091</v>
      </c>
      <c r="N174" s="15">
        <v>0</v>
      </c>
      <c r="O174" s="15">
        <v>0</v>
      </c>
      <c r="P174" s="15">
        <v>0.81300813008130091</v>
      </c>
      <c r="Q174" s="15">
        <v>87.804878048780495</v>
      </c>
      <c r="R174" s="19">
        <v>17.417372214473666</v>
      </c>
      <c r="S174" s="14">
        <v>123</v>
      </c>
      <c r="T174" s="15">
        <v>2.4390243902439024</v>
      </c>
      <c r="U174" s="15">
        <v>0</v>
      </c>
      <c r="V174" s="15">
        <v>0.81300813008130091</v>
      </c>
      <c r="W174" s="15">
        <v>0.81300813008130091</v>
      </c>
      <c r="X174" s="15">
        <v>0</v>
      </c>
      <c r="Y174" s="15">
        <v>0.81300813008130091</v>
      </c>
      <c r="Z174" s="15">
        <v>0.81300813008130091</v>
      </c>
      <c r="AA174" s="15">
        <v>0</v>
      </c>
      <c r="AB174" s="15">
        <v>0.81300813008130091</v>
      </c>
      <c r="AC174" s="15">
        <v>1.6260162601626018</v>
      </c>
      <c r="AD174" s="15">
        <v>2.4390243902439024</v>
      </c>
      <c r="AE174" s="15">
        <v>0.81300813008130091</v>
      </c>
      <c r="AF174" s="15">
        <v>88.617886178861795</v>
      </c>
      <c r="AG174" s="19">
        <v>28.711510920157536</v>
      </c>
      <c r="AH174" s="14">
        <v>123</v>
      </c>
      <c r="AI174" s="15">
        <v>0</v>
      </c>
      <c r="AJ174" s="15">
        <v>0</v>
      </c>
      <c r="AK174" s="15">
        <v>2.4390243902439024</v>
      </c>
      <c r="AL174" s="15">
        <v>2.4390243902439024</v>
      </c>
      <c r="AM174" s="15">
        <v>2.4390243902439024</v>
      </c>
      <c r="AN174" s="15">
        <v>0.81300813008130091</v>
      </c>
      <c r="AO174" s="15">
        <v>0</v>
      </c>
      <c r="AP174" s="15">
        <v>1.6260162601626018</v>
      </c>
      <c r="AQ174" s="15">
        <v>0.81300813008130091</v>
      </c>
      <c r="AR174" s="15">
        <v>0.81300813008130091</v>
      </c>
      <c r="AS174" s="15">
        <v>0</v>
      </c>
      <c r="AT174" s="15">
        <v>0</v>
      </c>
      <c r="AU174" s="15">
        <v>88.617886178861795</v>
      </c>
      <c r="AV174" s="19">
        <v>20.204368954939834</v>
      </c>
    </row>
    <row r="175" spans="1:48" ht="14.25" hidden="1" customHeight="1" x14ac:dyDescent="0.15">
      <c r="A175" s="5"/>
      <c r="B175" s="205" t="s">
        <v>417</v>
      </c>
      <c r="C175" s="23" t="s">
        <v>151</v>
      </c>
      <c r="D175" s="13">
        <v>43</v>
      </c>
      <c r="E175" s="17">
        <v>11.627906976744185</v>
      </c>
      <c r="F175" s="17">
        <v>0</v>
      </c>
      <c r="G175" s="17">
        <v>13.953488372093023</v>
      </c>
      <c r="H175" s="17">
        <v>13.953488372093023</v>
      </c>
      <c r="I175" s="17">
        <v>11.627906976744185</v>
      </c>
      <c r="J175" s="17">
        <v>13.953488372093023</v>
      </c>
      <c r="K175" s="17">
        <v>4.6511627906976747</v>
      </c>
      <c r="L175" s="17">
        <v>4.6511627906976747</v>
      </c>
      <c r="M175" s="17">
        <v>4.6511627906976747</v>
      </c>
      <c r="N175" s="17">
        <v>4.6511627906976747</v>
      </c>
      <c r="O175" s="17">
        <v>0</v>
      </c>
      <c r="P175" s="17">
        <v>4.6511627906976747</v>
      </c>
      <c r="Q175" s="17">
        <v>11.627906976744185</v>
      </c>
      <c r="R175" s="29">
        <v>19.826022396649336</v>
      </c>
      <c r="S175" s="13">
        <v>43</v>
      </c>
      <c r="T175" s="17">
        <v>27.906976744186046</v>
      </c>
      <c r="U175" s="17">
        <v>0</v>
      </c>
      <c r="V175" s="17">
        <v>0</v>
      </c>
      <c r="W175" s="17">
        <v>6.9767441860465116</v>
      </c>
      <c r="X175" s="17">
        <v>0</v>
      </c>
      <c r="Y175" s="17">
        <v>6.9767441860465116</v>
      </c>
      <c r="Z175" s="17">
        <v>2.3255813953488373</v>
      </c>
      <c r="AA175" s="17">
        <v>2.3255813953488373</v>
      </c>
      <c r="AB175" s="17">
        <v>2.3255813953488373</v>
      </c>
      <c r="AC175" s="17">
        <v>2.3255813953488373</v>
      </c>
      <c r="AD175" s="17">
        <v>9.3023255813953494</v>
      </c>
      <c r="AE175" s="17">
        <v>20.930232558139537</v>
      </c>
      <c r="AF175" s="17">
        <v>18.604651162790699</v>
      </c>
      <c r="AG175" s="29">
        <v>36.870784873089015</v>
      </c>
      <c r="AH175" s="13">
        <v>43</v>
      </c>
      <c r="AI175" s="17">
        <v>6.9767441860465116</v>
      </c>
      <c r="AJ175" s="17">
        <v>2.3255813953488373</v>
      </c>
      <c r="AK175" s="17">
        <v>6.9767441860465116</v>
      </c>
      <c r="AL175" s="17">
        <v>2.3255813953488373</v>
      </c>
      <c r="AM175" s="17">
        <v>13.953488372093023</v>
      </c>
      <c r="AN175" s="17">
        <v>9.3023255813953494</v>
      </c>
      <c r="AO175" s="17">
        <v>11.627906976744185</v>
      </c>
      <c r="AP175" s="17">
        <v>9.3023255813953494</v>
      </c>
      <c r="AQ175" s="17">
        <v>0</v>
      </c>
      <c r="AR175" s="17">
        <v>6.9767441860465116</v>
      </c>
      <c r="AS175" s="17">
        <v>6.9767441860465116</v>
      </c>
      <c r="AT175" s="17">
        <v>2.3255813953488373</v>
      </c>
      <c r="AU175" s="17">
        <v>20.930232558139537</v>
      </c>
      <c r="AV175" s="29">
        <v>25.015913466077897</v>
      </c>
    </row>
    <row r="176" spans="1:48" ht="14.25" hidden="1" customHeight="1" x14ac:dyDescent="0.15">
      <c r="A176" s="5"/>
      <c r="B176" s="200"/>
      <c r="C176" s="23" t="s">
        <v>152</v>
      </c>
      <c r="D176" s="13">
        <v>1294</v>
      </c>
      <c r="E176" s="17">
        <v>10.587326120556414</v>
      </c>
      <c r="F176" s="17">
        <v>1.6228748068006182</v>
      </c>
      <c r="G176" s="17">
        <v>10.896445131375579</v>
      </c>
      <c r="H176" s="17">
        <v>13.137557959814528</v>
      </c>
      <c r="I176" s="17">
        <v>10.973724884080372</v>
      </c>
      <c r="J176" s="17">
        <v>8.8871715610510051</v>
      </c>
      <c r="K176" s="17">
        <v>10.664605873261205</v>
      </c>
      <c r="L176" s="17">
        <v>6.4142194744976813</v>
      </c>
      <c r="M176" s="17">
        <v>3.091190108191654</v>
      </c>
      <c r="N176" s="17">
        <v>5.2550231839258119</v>
      </c>
      <c r="O176" s="17">
        <v>3.554868624420402</v>
      </c>
      <c r="P176" s="17">
        <v>3.9412673879443583</v>
      </c>
      <c r="Q176" s="17">
        <v>10.973724884080372</v>
      </c>
      <c r="R176" s="29">
        <v>22.411858177945916</v>
      </c>
      <c r="S176" s="13">
        <v>1294</v>
      </c>
      <c r="T176" s="17">
        <v>22.333848531684701</v>
      </c>
      <c r="U176" s="17">
        <v>0.23183925811437403</v>
      </c>
      <c r="V176" s="17">
        <v>2.009273570324575</v>
      </c>
      <c r="W176" s="17">
        <v>6.2596599690880996</v>
      </c>
      <c r="X176" s="17">
        <v>3.9412673879443583</v>
      </c>
      <c r="Y176" s="17">
        <v>4.6367851622874809</v>
      </c>
      <c r="Z176" s="17">
        <v>6.5687789799072638</v>
      </c>
      <c r="AA176" s="17">
        <v>6.800618238021638</v>
      </c>
      <c r="AB176" s="17">
        <v>2.8593508500772797</v>
      </c>
      <c r="AC176" s="17">
        <v>5.1004636785162285</v>
      </c>
      <c r="AD176" s="17">
        <v>6.4142194744976813</v>
      </c>
      <c r="AE176" s="17">
        <v>14.837712519319938</v>
      </c>
      <c r="AF176" s="17">
        <v>18.006182380216384</v>
      </c>
      <c r="AG176" s="29">
        <v>35.188084426518273</v>
      </c>
      <c r="AH176" s="13">
        <v>1294</v>
      </c>
      <c r="AI176" s="17">
        <v>5.1777434312210202</v>
      </c>
      <c r="AJ176" s="17">
        <v>2.1638330757341575</v>
      </c>
      <c r="AK176" s="17">
        <v>6.5687789799072638</v>
      </c>
      <c r="AL176" s="17">
        <v>9.8145285935085003</v>
      </c>
      <c r="AM176" s="17">
        <v>10.819165378670787</v>
      </c>
      <c r="AN176" s="17">
        <v>10.046367851622875</v>
      </c>
      <c r="AO176" s="17">
        <v>9.4281298299845435</v>
      </c>
      <c r="AP176" s="17">
        <v>6.1823802163833079</v>
      </c>
      <c r="AQ176" s="17">
        <v>5.3323029366306027</v>
      </c>
      <c r="AR176" s="17">
        <v>6.2596599690880996</v>
      </c>
      <c r="AS176" s="17">
        <v>3.091190108191654</v>
      </c>
      <c r="AT176" s="17">
        <v>4.2503863987635242</v>
      </c>
      <c r="AU176" s="17">
        <v>20.865533230293661</v>
      </c>
      <c r="AV176" s="29">
        <v>25.911564950911558</v>
      </c>
    </row>
    <row r="177" spans="1:48" ht="14.25" hidden="1" customHeight="1" x14ac:dyDescent="0.15">
      <c r="A177" s="5"/>
      <c r="B177" s="206"/>
      <c r="C177" s="24" t="s">
        <v>1</v>
      </c>
      <c r="D177" s="14">
        <v>122</v>
      </c>
      <c r="E177" s="15">
        <v>3.278688524590164</v>
      </c>
      <c r="F177" s="15">
        <v>0</v>
      </c>
      <c r="G177" s="15">
        <v>3.278688524590164</v>
      </c>
      <c r="H177" s="15">
        <v>0</v>
      </c>
      <c r="I177" s="15">
        <v>0.81967213114754101</v>
      </c>
      <c r="J177" s="15">
        <v>0</v>
      </c>
      <c r="K177" s="15">
        <v>1.639344262295082</v>
      </c>
      <c r="L177" s="15">
        <v>1.639344262295082</v>
      </c>
      <c r="M177" s="15">
        <v>0.81967213114754101</v>
      </c>
      <c r="N177" s="15">
        <v>0</v>
      </c>
      <c r="O177" s="15">
        <v>0</v>
      </c>
      <c r="P177" s="15">
        <v>0.81967213114754101</v>
      </c>
      <c r="Q177" s="15">
        <v>87.704918032786878</v>
      </c>
      <c r="R177" s="19">
        <v>17.417372214473666</v>
      </c>
      <c r="S177" s="14">
        <v>122</v>
      </c>
      <c r="T177" s="15">
        <v>2.459016393442623</v>
      </c>
      <c r="U177" s="15">
        <v>0</v>
      </c>
      <c r="V177" s="15">
        <v>0.81967213114754101</v>
      </c>
      <c r="W177" s="15">
        <v>0.81967213114754101</v>
      </c>
      <c r="X177" s="15">
        <v>0</v>
      </c>
      <c r="Y177" s="15">
        <v>0.81967213114754101</v>
      </c>
      <c r="Z177" s="15">
        <v>0.81967213114754101</v>
      </c>
      <c r="AA177" s="15">
        <v>0</v>
      </c>
      <c r="AB177" s="15">
        <v>0.81967213114754101</v>
      </c>
      <c r="AC177" s="15">
        <v>1.639344262295082</v>
      </c>
      <c r="AD177" s="15">
        <v>2.459016393442623</v>
      </c>
      <c r="AE177" s="15">
        <v>0.81967213114754101</v>
      </c>
      <c r="AF177" s="15">
        <v>88.52459016393442</v>
      </c>
      <c r="AG177" s="19">
        <v>28.711510920157536</v>
      </c>
      <c r="AH177" s="14">
        <v>122</v>
      </c>
      <c r="AI177" s="15">
        <v>0</v>
      </c>
      <c r="AJ177" s="15">
        <v>0</v>
      </c>
      <c r="AK177" s="15">
        <v>2.459016393442623</v>
      </c>
      <c r="AL177" s="15">
        <v>2.459016393442623</v>
      </c>
      <c r="AM177" s="15">
        <v>2.459016393442623</v>
      </c>
      <c r="AN177" s="15">
        <v>0.81967213114754101</v>
      </c>
      <c r="AO177" s="15">
        <v>0</v>
      </c>
      <c r="AP177" s="15">
        <v>1.639344262295082</v>
      </c>
      <c r="AQ177" s="15">
        <v>0.81967213114754101</v>
      </c>
      <c r="AR177" s="15">
        <v>0.81967213114754101</v>
      </c>
      <c r="AS177" s="15">
        <v>0</v>
      </c>
      <c r="AT177" s="15">
        <v>0</v>
      </c>
      <c r="AU177" s="15">
        <v>88.52459016393442</v>
      </c>
      <c r="AV177" s="19">
        <v>20.204368954939834</v>
      </c>
    </row>
    <row r="178" spans="1:48" ht="14.25" hidden="1" customHeight="1" x14ac:dyDescent="0.15">
      <c r="A178" s="5"/>
      <c r="B178" s="197" t="s">
        <v>419</v>
      </c>
      <c r="C178" s="23" t="s">
        <v>151</v>
      </c>
      <c r="D178" s="13">
        <v>7</v>
      </c>
      <c r="E178" s="17">
        <v>28.571428571428569</v>
      </c>
      <c r="F178" s="17">
        <v>0</v>
      </c>
      <c r="G178" s="17">
        <v>14.285714285714285</v>
      </c>
      <c r="H178" s="17">
        <v>0</v>
      </c>
      <c r="I178" s="17">
        <v>14.285714285714285</v>
      </c>
      <c r="J178" s="17">
        <v>0</v>
      </c>
      <c r="K178" s="17">
        <v>14.285714285714285</v>
      </c>
      <c r="L178" s="17">
        <v>14.285714285714285</v>
      </c>
      <c r="M178" s="17">
        <v>0</v>
      </c>
      <c r="N178" s="17">
        <v>0</v>
      </c>
      <c r="O178" s="17">
        <v>0</v>
      </c>
      <c r="P178" s="17">
        <v>0</v>
      </c>
      <c r="Q178" s="17">
        <v>14.285714285714285</v>
      </c>
      <c r="R178" s="29">
        <v>13.868952684742156</v>
      </c>
      <c r="S178" s="13">
        <v>7</v>
      </c>
      <c r="T178" s="17">
        <v>14.285714285714285</v>
      </c>
      <c r="U178" s="17">
        <v>0</v>
      </c>
      <c r="V178" s="17">
        <v>0</v>
      </c>
      <c r="W178" s="17">
        <v>0</v>
      </c>
      <c r="X178" s="17">
        <v>0</v>
      </c>
      <c r="Y178" s="17">
        <v>0</v>
      </c>
      <c r="Z178" s="17">
        <v>14.285714285714285</v>
      </c>
      <c r="AA178" s="17">
        <v>14.285714285714285</v>
      </c>
      <c r="AB178" s="17">
        <v>0</v>
      </c>
      <c r="AC178" s="17">
        <v>14.285714285714285</v>
      </c>
      <c r="AD178" s="17">
        <v>14.285714285714285</v>
      </c>
      <c r="AE178" s="17">
        <v>0</v>
      </c>
      <c r="AF178" s="17">
        <v>28.571428571428569</v>
      </c>
      <c r="AG178" s="29">
        <v>29</v>
      </c>
      <c r="AH178" s="13">
        <v>7</v>
      </c>
      <c r="AI178" s="17">
        <v>14.285714285714285</v>
      </c>
      <c r="AJ178" s="17">
        <v>0</v>
      </c>
      <c r="AK178" s="17">
        <v>0</v>
      </c>
      <c r="AL178" s="17">
        <v>14.285714285714285</v>
      </c>
      <c r="AM178" s="17">
        <v>14.285714285714285</v>
      </c>
      <c r="AN178" s="17">
        <v>0</v>
      </c>
      <c r="AO178" s="17">
        <v>0</v>
      </c>
      <c r="AP178" s="17">
        <v>28.571428571428569</v>
      </c>
      <c r="AQ178" s="17">
        <v>0</v>
      </c>
      <c r="AR178" s="17">
        <v>0</v>
      </c>
      <c r="AS178" s="17">
        <v>0</v>
      </c>
      <c r="AT178" s="17">
        <v>0</v>
      </c>
      <c r="AU178" s="17">
        <v>28.571428571428569</v>
      </c>
      <c r="AV178" s="29">
        <v>18.965440356744704</v>
      </c>
    </row>
    <row r="179" spans="1:48" ht="14.25" hidden="1" customHeight="1" x14ac:dyDescent="0.15">
      <c r="A179" s="5"/>
      <c r="B179" s="200"/>
      <c r="C179" s="23" t="s">
        <v>152</v>
      </c>
      <c r="D179" s="13">
        <v>124</v>
      </c>
      <c r="E179" s="17">
        <v>14.516129032258066</v>
      </c>
      <c r="F179" s="17">
        <v>0</v>
      </c>
      <c r="G179" s="17">
        <v>15.32258064516129</v>
      </c>
      <c r="H179" s="17">
        <v>11.29032258064516</v>
      </c>
      <c r="I179" s="17">
        <v>8.064516129032258</v>
      </c>
      <c r="J179" s="17">
        <v>4.838709677419355</v>
      </c>
      <c r="K179" s="17">
        <v>4.838709677419355</v>
      </c>
      <c r="L179" s="17">
        <v>9.67741935483871</v>
      </c>
      <c r="M179" s="17">
        <v>3.225806451612903</v>
      </c>
      <c r="N179" s="17">
        <v>3.225806451612903</v>
      </c>
      <c r="O179" s="17">
        <v>1.6129032258064515</v>
      </c>
      <c r="P179" s="17">
        <v>8.064516129032258</v>
      </c>
      <c r="Q179" s="17">
        <v>15.32258064516129</v>
      </c>
      <c r="R179" s="29">
        <v>33.959627085675784</v>
      </c>
      <c r="S179" s="13">
        <v>124</v>
      </c>
      <c r="T179" s="17">
        <v>32.258064516129032</v>
      </c>
      <c r="U179" s="17">
        <v>0</v>
      </c>
      <c r="V179" s="17">
        <v>3.225806451612903</v>
      </c>
      <c r="W179" s="17">
        <v>0.80645161290322576</v>
      </c>
      <c r="X179" s="17">
        <v>3.225806451612903</v>
      </c>
      <c r="Y179" s="17">
        <v>3.225806451612903</v>
      </c>
      <c r="Z179" s="17">
        <v>1.6129032258064515</v>
      </c>
      <c r="AA179" s="17">
        <v>6.4516129032258061</v>
      </c>
      <c r="AB179" s="17">
        <v>0</v>
      </c>
      <c r="AC179" s="17">
        <v>0.80645161290322576</v>
      </c>
      <c r="AD179" s="17">
        <v>12.096774193548388</v>
      </c>
      <c r="AE179" s="17">
        <v>15.32258064516129</v>
      </c>
      <c r="AF179" s="17">
        <v>20.967741935483872</v>
      </c>
      <c r="AG179" s="29">
        <v>33.378900011553071</v>
      </c>
      <c r="AH179" s="13">
        <v>124</v>
      </c>
      <c r="AI179" s="17">
        <v>7.2580645161290329</v>
      </c>
      <c r="AJ179" s="17">
        <v>0.80645161290322576</v>
      </c>
      <c r="AK179" s="17">
        <v>11.29032258064516</v>
      </c>
      <c r="AL179" s="17">
        <v>12.903225806451612</v>
      </c>
      <c r="AM179" s="17">
        <v>7.2580645161290329</v>
      </c>
      <c r="AN179" s="17">
        <v>6.4516129032258061</v>
      </c>
      <c r="AO179" s="17">
        <v>6.4516129032258061</v>
      </c>
      <c r="AP179" s="17">
        <v>2.4193548387096775</v>
      </c>
      <c r="AQ179" s="17">
        <v>4.838709677419355</v>
      </c>
      <c r="AR179" s="17">
        <v>6.4516129032258061</v>
      </c>
      <c r="AS179" s="17">
        <v>1.6129032258064515</v>
      </c>
      <c r="AT179" s="17">
        <v>6.4516129032258061</v>
      </c>
      <c r="AU179" s="17">
        <v>25.806451612903224</v>
      </c>
      <c r="AV179" s="29">
        <v>25.687929329265586</v>
      </c>
    </row>
    <row r="180" spans="1:48" ht="14.25" hidden="1" customHeight="1" x14ac:dyDescent="0.15">
      <c r="A180" s="6"/>
      <c r="B180" s="206"/>
      <c r="C180" s="24" t="s">
        <v>1</v>
      </c>
      <c r="D180" s="14">
        <v>1</v>
      </c>
      <c r="E180" s="15">
        <v>0</v>
      </c>
      <c r="F180" s="15">
        <v>0</v>
      </c>
      <c r="G180" s="15">
        <v>0</v>
      </c>
      <c r="H180" s="15">
        <v>0</v>
      </c>
      <c r="I180" s="15">
        <v>0</v>
      </c>
      <c r="J180" s="15">
        <v>0</v>
      </c>
      <c r="K180" s="15">
        <v>0</v>
      </c>
      <c r="L180" s="15">
        <v>0</v>
      </c>
      <c r="M180" s="15">
        <v>0</v>
      </c>
      <c r="N180" s="15">
        <v>0</v>
      </c>
      <c r="O180" s="15">
        <v>0</v>
      </c>
      <c r="P180" s="15">
        <v>0</v>
      </c>
      <c r="Q180" s="15">
        <v>100</v>
      </c>
      <c r="R180" s="19" t="s">
        <v>393</v>
      </c>
      <c r="S180" s="14">
        <v>1</v>
      </c>
      <c r="T180" s="15">
        <v>0</v>
      </c>
      <c r="U180" s="15">
        <v>0</v>
      </c>
      <c r="V180" s="15">
        <v>0</v>
      </c>
      <c r="W180" s="15">
        <v>0</v>
      </c>
      <c r="X180" s="15">
        <v>0</v>
      </c>
      <c r="Y180" s="15">
        <v>0</v>
      </c>
      <c r="Z180" s="15">
        <v>0</v>
      </c>
      <c r="AA180" s="15">
        <v>0</v>
      </c>
      <c r="AB180" s="15">
        <v>0</v>
      </c>
      <c r="AC180" s="15">
        <v>0</v>
      </c>
      <c r="AD180" s="15">
        <v>0</v>
      </c>
      <c r="AE180" s="15">
        <v>0</v>
      </c>
      <c r="AF180" s="15">
        <v>100</v>
      </c>
      <c r="AG180" s="19" t="s">
        <v>393</v>
      </c>
      <c r="AH180" s="14">
        <v>1</v>
      </c>
      <c r="AI180" s="15">
        <v>0</v>
      </c>
      <c r="AJ180" s="15">
        <v>0</v>
      </c>
      <c r="AK180" s="15">
        <v>0</v>
      </c>
      <c r="AL180" s="15">
        <v>0</v>
      </c>
      <c r="AM180" s="15">
        <v>0</v>
      </c>
      <c r="AN180" s="15">
        <v>0</v>
      </c>
      <c r="AO180" s="15">
        <v>0</v>
      </c>
      <c r="AP180" s="15">
        <v>0</v>
      </c>
      <c r="AQ180" s="15">
        <v>0</v>
      </c>
      <c r="AR180" s="15">
        <v>0</v>
      </c>
      <c r="AS180" s="15">
        <v>0</v>
      </c>
      <c r="AT180" s="15">
        <v>0</v>
      </c>
      <c r="AU180" s="15">
        <v>100</v>
      </c>
      <c r="AV180" s="19" t="s">
        <v>393</v>
      </c>
    </row>
    <row r="181" spans="1:48" ht="14.25" customHeight="1" x14ac:dyDescent="0.15">
      <c r="A181" s="4" t="s">
        <v>349</v>
      </c>
      <c r="B181" s="34" t="s">
        <v>102</v>
      </c>
      <c r="C181" s="23" t="s">
        <v>155</v>
      </c>
      <c r="D181" s="13">
        <v>677</v>
      </c>
      <c r="E181" s="17">
        <v>12.850812407680944</v>
      </c>
      <c r="F181" s="17">
        <v>0.73855243722304276</v>
      </c>
      <c r="G181" s="17">
        <v>9.3057607090103396</v>
      </c>
      <c r="H181" s="17">
        <v>9.8966026587887743</v>
      </c>
      <c r="I181" s="17">
        <v>8.862629246676514</v>
      </c>
      <c r="J181" s="17">
        <v>6.0561299852289512</v>
      </c>
      <c r="K181" s="17">
        <v>9.6011816838995561</v>
      </c>
      <c r="L181" s="17">
        <v>5.6129985228951256</v>
      </c>
      <c r="M181" s="17">
        <v>2.8064992614475628</v>
      </c>
      <c r="N181" s="17">
        <v>4.2836041358936487</v>
      </c>
      <c r="O181" s="17">
        <v>3.6927621861152145</v>
      </c>
      <c r="P181" s="17">
        <v>3.8404726735598227</v>
      </c>
      <c r="Q181" s="17">
        <v>22.451994091580502</v>
      </c>
      <c r="R181" s="29">
        <v>24.50040149181909</v>
      </c>
      <c r="S181" s="13">
        <v>677</v>
      </c>
      <c r="T181" s="17">
        <v>23.929098966026586</v>
      </c>
      <c r="U181" s="17">
        <v>0.14771048744460857</v>
      </c>
      <c r="V181" s="17">
        <v>1.4771048744460855</v>
      </c>
      <c r="W181" s="17">
        <v>3.2496307237813884</v>
      </c>
      <c r="X181" s="17">
        <v>1.9202363367799113</v>
      </c>
      <c r="Y181" s="17">
        <v>3.6927621861152145</v>
      </c>
      <c r="Z181" s="17">
        <v>5.6129985228951256</v>
      </c>
      <c r="AA181" s="17">
        <v>5.4652880354505173</v>
      </c>
      <c r="AB181" s="17">
        <v>2.2156573116691285</v>
      </c>
      <c r="AC181" s="17">
        <v>2.8064992614475628</v>
      </c>
      <c r="AD181" s="17">
        <v>6.6469719350073859</v>
      </c>
      <c r="AE181" s="17">
        <v>13.737075332348597</v>
      </c>
      <c r="AF181" s="17">
        <v>29.098966026587885</v>
      </c>
      <c r="AG181" s="29">
        <v>33.274195355768263</v>
      </c>
      <c r="AH181" s="13">
        <v>677</v>
      </c>
      <c r="AI181" s="17">
        <v>6.2038404726735603</v>
      </c>
      <c r="AJ181" s="17">
        <v>1.6248153618906942</v>
      </c>
      <c r="AK181" s="17">
        <v>5.6129985228951256</v>
      </c>
      <c r="AL181" s="17">
        <v>7.8286558345642536</v>
      </c>
      <c r="AM181" s="17">
        <v>8.2717872968980792</v>
      </c>
      <c r="AN181" s="17">
        <v>7.3855243722304289</v>
      </c>
      <c r="AO181" s="17">
        <v>8.862629246676514</v>
      </c>
      <c r="AP181" s="17">
        <v>3.6927621861152145</v>
      </c>
      <c r="AQ181" s="17">
        <v>3.5450516986706058</v>
      </c>
      <c r="AR181" s="17">
        <v>6.7946824224519951</v>
      </c>
      <c r="AS181" s="17">
        <v>3.3973412112259975</v>
      </c>
      <c r="AT181" s="17">
        <v>3.8404726735598227</v>
      </c>
      <c r="AU181" s="17">
        <v>32.939438700147711</v>
      </c>
      <c r="AV181" s="29">
        <v>26.206033701150808</v>
      </c>
    </row>
    <row r="182" spans="1:48" ht="14.25" customHeight="1" x14ac:dyDescent="0.15">
      <c r="A182" s="5" t="s">
        <v>450</v>
      </c>
      <c r="B182" s="35" t="s">
        <v>103</v>
      </c>
      <c r="C182" s="23" t="s">
        <v>156</v>
      </c>
      <c r="D182" s="13">
        <v>862</v>
      </c>
      <c r="E182" s="17">
        <v>8.9327146171693741</v>
      </c>
      <c r="F182" s="17">
        <v>1.8561484918793503</v>
      </c>
      <c r="G182" s="17">
        <v>12.296983758700696</v>
      </c>
      <c r="H182" s="17">
        <v>13.68909512761021</v>
      </c>
      <c r="I182" s="17">
        <v>10.788863109048725</v>
      </c>
      <c r="J182" s="17">
        <v>9.7447795823665881</v>
      </c>
      <c r="K182" s="17">
        <v>9.5127610208816709</v>
      </c>
      <c r="L182" s="17">
        <v>7.0765661252900234</v>
      </c>
      <c r="M182" s="17">
        <v>3.0162412993039442</v>
      </c>
      <c r="N182" s="17">
        <v>5.2204176334106727</v>
      </c>
      <c r="O182" s="17">
        <v>2.6682134570765661</v>
      </c>
      <c r="P182" s="17">
        <v>4.1763341067285378</v>
      </c>
      <c r="Q182" s="17">
        <v>11.020881670533642</v>
      </c>
      <c r="R182" s="29">
        <v>22.244167995970546</v>
      </c>
      <c r="S182" s="13">
        <v>862</v>
      </c>
      <c r="T182" s="17">
        <v>20.301624129930396</v>
      </c>
      <c r="U182" s="17">
        <v>0.11600928074245939</v>
      </c>
      <c r="V182" s="17">
        <v>2.3201856148491879</v>
      </c>
      <c r="W182" s="17">
        <v>7.3085846867749424</v>
      </c>
      <c r="X182" s="17">
        <v>4.8723897911832941</v>
      </c>
      <c r="Y182" s="17">
        <v>4.9883990719257536</v>
      </c>
      <c r="Z182" s="17">
        <v>6.0324825986078885</v>
      </c>
      <c r="AA182" s="17">
        <v>7.0765661252900234</v>
      </c>
      <c r="AB182" s="17">
        <v>2.5522041763341066</v>
      </c>
      <c r="AC182" s="17">
        <v>5.8004640371229694</v>
      </c>
      <c r="AD182" s="17">
        <v>6.7285382830626448</v>
      </c>
      <c r="AE182" s="17">
        <v>14.617169373549885</v>
      </c>
      <c r="AF182" s="17">
        <v>17.28538283062645</v>
      </c>
      <c r="AG182" s="29">
        <v>36.435028319775945</v>
      </c>
      <c r="AH182" s="13">
        <v>862</v>
      </c>
      <c r="AI182" s="17">
        <v>4.2923433874709973</v>
      </c>
      <c r="AJ182" s="17">
        <v>2.2041763341067284</v>
      </c>
      <c r="AK182" s="17">
        <v>7.4245939675174011</v>
      </c>
      <c r="AL182" s="17">
        <v>10.556844547563806</v>
      </c>
      <c r="AM182" s="17">
        <v>11.948955916473318</v>
      </c>
      <c r="AN182" s="17">
        <v>10.440835266821345</v>
      </c>
      <c r="AO182" s="17">
        <v>8.5846867749419946</v>
      </c>
      <c r="AP182" s="17">
        <v>7.192575406032482</v>
      </c>
      <c r="AQ182" s="17">
        <v>5.916473317865429</v>
      </c>
      <c r="AR182" s="17">
        <v>5.4524361948955917</v>
      </c>
      <c r="AS182" s="17">
        <v>2.5522041763341066</v>
      </c>
      <c r="AT182" s="17">
        <v>4.2923433874709973</v>
      </c>
      <c r="AU182" s="17">
        <v>19.141531322505799</v>
      </c>
      <c r="AV182" s="29">
        <v>25.518249198498509</v>
      </c>
    </row>
    <row r="183" spans="1:48" ht="14.25" customHeight="1" x14ac:dyDescent="0.15">
      <c r="A183" s="5" t="s">
        <v>451</v>
      </c>
      <c r="B183" s="3"/>
      <c r="C183" s="24" t="s">
        <v>1</v>
      </c>
      <c r="D183" s="14">
        <v>52</v>
      </c>
      <c r="E183" s="15">
        <v>3.8461538461538463</v>
      </c>
      <c r="F183" s="15">
        <v>0</v>
      </c>
      <c r="G183" s="15">
        <v>3.8461538461538463</v>
      </c>
      <c r="H183" s="15">
        <v>9.6153846153846168</v>
      </c>
      <c r="I183" s="15">
        <v>11.538461538461538</v>
      </c>
      <c r="J183" s="15">
        <v>3.8461538461538463</v>
      </c>
      <c r="K183" s="15">
        <v>3.8461538461538463</v>
      </c>
      <c r="L183" s="15">
        <v>1.9230769230769231</v>
      </c>
      <c r="M183" s="15">
        <v>3.8461538461538463</v>
      </c>
      <c r="N183" s="15">
        <v>0</v>
      </c>
      <c r="O183" s="15">
        <v>0</v>
      </c>
      <c r="P183" s="15">
        <v>3.8461538461538463</v>
      </c>
      <c r="Q183" s="15">
        <v>53.846153846153847</v>
      </c>
      <c r="R183" s="19">
        <v>23.254040803060409</v>
      </c>
      <c r="S183" s="14">
        <v>52</v>
      </c>
      <c r="T183" s="15">
        <v>15.384615384615385</v>
      </c>
      <c r="U183" s="15">
        <v>1.9230769230769231</v>
      </c>
      <c r="V183" s="15">
        <v>1.9230769230769231</v>
      </c>
      <c r="W183" s="15">
        <v>1.9230769230769231</v>
      </c>
      <c r="X183" s="15">
        <v>0</v>
      </c>
      <c r="Y183" s="15">
        <v>0</v>
      </c>
      <c r="Z183" s="15">
        <v>0</v>
      </c>
      <c r="AA183" s="15">
        <v>0</v>
      </c>
      <c r="AB183" s="15">
        <v>3.8461538461538463</v>
      </c>
      <c r="AC183" s="15">
        <v>3.8461538461538463</v>
      </c>
      <c r="AD183" s="15">
        <v>5.7692307692307692</v>
      </c>
      <c r="AE183" s="15">
        <v>3.8461538461538463</v>
      </c>
      <c r="AF183" s="15">
        <v>61.53846153846154</v>
      </c>
      <c r="AG183" s="19">
        <v>24.666971916971917</v>
      </c>
      <c r="AH183" s="14">
        <v>52</v>
      </c>
      <c r="AI183" s="15">
        <v>1.9230769230769231</v>
      </c>
      <c r="AJ183" s="15">
        <v>0</v>
      </c>
      <c r="AK183" s="15">
        <v>5.7692307692307692</v>
      </c>
      <c r="AL183" s="15">
        <v>7.6923076923076925</v>
      </c>
      <c r="AM183" s="15">
        <v>0</v>
      </c>
      <c r="AN183" s="15">
        <v>5.7692307692307692</v>
      </c>
      <c r="AO183" s="15">
        <v>1.9230769230769231</v>
      </c>
      <c r="AP183" s="15">
        <v>7.6923076923076925</v>
      </c>
      <c r="AQ183" s="15">
        <v>1.9230769230769231</v>
      </c>
      <c r="AR183" s="15">
        <v>0</v>
      </c>
      <c r="AS183" s="15">
        <v>0</v>
      </c>
      <c r="AT183" s="15">
        <v>1.9230769230769231</v>
      </c>
      <c r="AU183" s="15">
        <v>65.384615384615387</v>
      </c>
      <c r="AV183" s="19">
        <v>24.511246741638896</v>
      </c>
    </row>
    <row r="184" spans="1:48" ht="14.25" customHeight="1" x14ac:dyDescent="0.15">
      <c r="A184" s="5"/>
      <c r="B184" s="205" t="s">
        <v>417</v>
      </c>
      <c r="C184" s="23" t="s">
        <v>155</v>
      </c>
      <c r="D184" s="13">
        <v>604</v>
      </c>
      <c r="E184" s="17">
        <v>12.251655629139073</v>
      </c>
      <c r="F184" s="17">
        <v>0.82781456953642385</v>
      </c>
      <c r="G184" s="17">
        <v>9.2715231788079464</v>
      </c>
      <c r="H184" s="17">
        <v>9.7682119205298008</v>
      </c>
      <c r="I184" s="17">
        <v>8.9403973509933774</v>
      </c>
      <c r="J184" s="17">
        <v>6.2913907284768218</v>
      </c>
      <c r="K184" s="17">
        <v>9.9337748344370862</v>
      </c>
      <c r="L184" s="17">
        <v>5.1324503311258276</v>
      </c>
      <c r="M184" s="17">
        <v>2.814569536423841</v>
      </c>
      <c r="N184" s="17">
        <v>4.1390728476821197</v>
      </c>
      <c r="O184" s="17">
        <v>3.8079470198675498</v>
      </c>
      <c r="P184" s="17">
        <v>3.4768211920529799</v>
      </c>
      <c r="Q184" s="17">
        <v>23.344370860927153</v>
      </c>
      <c r="R184" s="29">
        <v>22.279813063633505</v>
      </c>
      <c r="S184" s="13">
        <v>604</v>
      </c>
      <c r="T184" s="17">
        <v>22.847682119205299</v>
      </c>
      <c r="U184" s="17">
        <v>0.16556291390728478</v>
      </c>
      <c r="V184" s="17">
        <v>1.490066225165563</v>
      </c>
      <c r="W184" s="17">
        <v>3.6423841059602649</v>
      </c>
      <c r="X184" s="17">
        <v>1.6556291390728477</v>
      </c>
      <c r="Y184" s="17">
        <v>3.4768211920529799</v>
      </c>
      <c r="Z184" s="17">
        <v>6.1258278145695364</v>
      </c>
      <c r="AA184" s="17">
        <v>5.298013245033113</v>
      </c>
      <c r="AB184" s="17">
        <v>2.4834437086092715</v>
      </c>
      <c r="AC184" s="17">
        <v>2.9801324503311259</v>
      </c>
      <c r="AD184" s="17">
        <v>6.4569536423841054</v>
      </c>
      <c r="AE184" s="17">
        <v>13.741721854304636</v>
      </c>
      <c r="AF184" s="17">
        <v>29.635761589403977</v>
      </c>
      <c r="AG184" s="29">
        <v>34.26262063710297</v>
      </c>
      <c r="AH184" s="13">
        <v>604</v>
      </c>
      <c r="AI184" s="17">
        <v>5.7947019867549665</v>
      </c>
      <c r="AJ184" s="17">
        <v>1.8211920529801324</v>
      </c>
      <c r="AK184" s="17">
        <v>5.1324503311258276</v>
      </c>
      <c r="AL184" s="17">
        <v>7.4503311258278151</v>
      </c>
      <c r="AM184" s="17">
        <v>8.443708609271523</v>
      </c>
      <c r="AN184" s="17">
        <v>7.9470198675496695</v>
      </c>
      <c r="AO184" s="17">
        <v>8.9403973509933774</v>
      </c>
      <c r="AP184" s="17">
        <v>3.6423841059602649</v>
      </c>
      <c r="AQ184" s="17">
        <v>3.3112582781456954</v>
      </c>
      <c r="AR184" s="17">
        <v>6.6225165562913908</v>
      </c>
      <c r="AS184" s="17">
        <v>3.4768211920529799</v>
      </c>
      <c r="AT184" s="17">
        <v>3.9735099337748347</v>
      </c>
      <c r="AU184" s="17">
        <v>33.443708609271525</v>
      </c>
      <c r="AV184" s="29">
        <v>26.616039613420281</v>
      </c>
    </row>
    <row r="185" spans="1:48" ht="14.25" customHeight="1" x14ac:dyDescent="0.15">
      <c r="A185" s="5"/>
      <c r="B185" s="200"/>
      <c r="C185" s="23" t="s">
        <v>156</v>
      </c>
      <c r="D185" s="13">
        <v>805</v>
      </c>
      <c r="E185" s="17">
        <v>8.695652173913043</v>
      </c>
      <c r="F185" s="17">
        <v>1.9875776397515528</v>
      </c>
      <c r="G185" s="17">
        <v>11.552795031055901</v>
      </c>
      <c r="H185" s="17">
        <v>13.913043478260869</v>
      </c>
      <c r="I185" s="17">
        <v>11.055900621118013</v>
      </c>
      <c r="J185" s="17">
        <v>10.062111801242237</v>
      </c>
      <c r="K185" s="17">
        <v>9.9378881987577632</v>
      </c>
      <c r="L185" s="17">
        <v>6.8322981366459627</v>
      </c>
      <c r="M185" s="17">
        <v>2.981366459627329</v>
      </c>
      <c r="N185" s="17">
        <v>5.5900621118012426</v>
      </c>
      <c r="O185" s="17">
        <v>2.8571428571428572</v>
      </c>
      <c r="P185" s="17">
        <v>3.8509316770186333</v>
      </c>
      <c r="Q185" s="17">
        <v>10.683229813664596</v>
      </c>
      <c r="R185" s="29">
        <v>22.219925304887877</v>
      </c>
      <c r="S185" s="13">
        <v>805</v>
      </c>
      <c r="T185" s="17">
        <v>19.751552795031056</v>
      </c>
      <c r="U185" s="17">
        <v>0.12422360248447205</v>
      </c>
      <c r="V185" s="17">
        <v>2.1118012422360248</v>
      </c>
      <c r="W185" s="17">
        <v>7.7018633540372665</v>
      </c>
      <c r="X185" s="17">
        <v>5.0931677018633543</v>
      </c>
      <c r="Y185" s="17">
        <v>5.341614906832298</v>
      </c>
      <c r="Z185" s="17">
        <v>6.2111801242236027</v>
      </c>
      <c r="AA185" s="17">
        <v>7.0807453416149064</v>
      </c>
      <c r="AB185" s="17">
        <v>2.7329192546583849</v>
      </c>
      <c r="AC185" s="17">
        <v>6.0869565217391308</v>
      </c>
      <c r="AD185" s="17">
        <v>5.9627329192546581</v>
      </c>
      <c r="AE185" s="17">
        <v>14.534161490683232</v>
      </c>
      <c r="AF185" s="17">
        <v>17.267080745341616</v>
      </c>
      <c r="AG185" s="29">
        <v>35.994058544846922</v>
      </c>
      <c r="AH185" s="13">
        <v>805</v>
      </c>
      <c r="AI185" s="17">
        <v>4.2236024844720497</v>
      </c>
      <c r="AJ185" s="17">
        <v>2.2360248447204971</v>
      </c>
      <c r="AK185" s="17">
        <v>7.0807453416149064</v>
      </c>
      <c r="AL185" s="17">
        <v>10.31055900621118</v>
      </c>
      <c r="AM185" s="17">
        <v>12.173913043478262</v>
      </c>
      <c r="AN185" s="17">
        <v>10.434782608695652</v>
      </c>
      <c r="AO185" s="17">
        <v>8.9440993788819885</v>
      </c>
      <c r="AP185" s="17">
        <v>7.4534161490683228</v>
      </c>
      <c r="AQ185" s="17">
        <v>6.0869565217391308</v>
      </c>
      <c r="AR185" s="17">
        <v>5.5900621118012426</v>
      </c>
      <c r="AS185" s="17">
        <v>2.7329192546583849</v>
      </c>
      <c r="AT185" s="17">
        <v>3.8509316770186333</v>
      </c>
      <c r="AU185" s="17">
        <v>18.881987577639752</v>
      </c>
      <c r="AV185" s="29">
        <v>25.326943900466798</v>
      </c>
    </row>
    <row r="186" spans="1:48" ht="14.25" customHeight="1" x14ac:dyDescent="0.15">
      <c r="A186" s="5"/>
      <c r="B186" s="206"/>
      <c r="C186" s="24" t="s">
        <v>1</v>
      </c>
      <c r="D186" s="14">
        <v>50</v>
      </c>
      <c r="E186" s="15">
        <v>4</v>
      </c>
      <c r="F186" s="15">
        <v>0</v>
      </c>
      <c r="G186" s="15">
        <v>4</v>
      </c>
      <c r="H186" s="15">
        <v>10</v>
      </c>
      <c r="I186" s="15">
        <v>10</v>
      </c>
      <c r="J186" s="15">
        <v>4</v>
      </c>
      <c r="K186" s="15">
        <v>4</v>
      </c>
      <c r="L186" s="15">
        <v>2</v>
      </c>
      <c r="M186" s="15">
        <v>4</v>
      </c>
      <c r="N186" s="15">
        <v>0</v>
      </c>
      <c r="O186" s="15">
        <v>0</v>
      </c>
      <c r="P186" s="15">
        <v>4</v>
      </c>
      <c r="Q186" s="15">
        <v>54</v>
      </c>
      <c r="R186" s="19">
        <v>23.540448374207966</v>
      </c>
      <c r="S186" s="14">
        <v>50</v>
      </c>
      <c r="T186" s="15">
        <v>14.000000000000002</v>
      </c>
      <c r="U186" s="15">
        <v>2</v>
      </c>
      <c r="V186" s="15">
        <v>2</v>
      </c>
      <c r="W186" s="15">
        <v>2</v>
      </c>
      <c r="X186" s="15">
        <v>0</v>
      </c>
      <c r="Y186" s="15">
        <v>0</v>
      </c>
      <c r="Z186" s="15">
        <v>0</v>
      </c>
      <c r="AA186" s="15">
        <v>0</v>
      </c>
      <c r="AB186" s="15">
        <v>4</v>
      </c>
      <c r="AC186" s="15">
        <v>4</v>
      </c>
      <c r="AD186" s="15">
        <v>6</v>
      </c>
      <c r="AE186" s="15">
        <v>4</v>
      </c>
      <c r="AF186" s="15">
        <v>62</v>
      </c>
      <c r="AG186" s="19">
        <v>25.965233596812546</v>
      </c>
      <c r="AH186" s="14">
        <v>50</v>
      </c>
      <c r="AI186" s="15">
        <v>2</v>
      </c>
      <c r="AJ186" s="15">
        <v>0</v>
      </c>
      <c r="AK186" s="15">
        <v>6</v>
      </c>
      <c r="AL186" s="15">
        <v>6</v>
      </c>
      <c r="AM186" s="15">
        <v>0</v>
      </c>
      <c r="AN186" s="15">
        <v>6</v>
      </c>
      <c r="AO186" s="15">
        <v>2</v>
      </c>
      <c r="AP186" s="15">
        <v>8</v>
      </c>
      <c r="AQ186" s="15">
        <v>2</v>
      </c>
      <c r="AR186" s="15">
        <v>0</v>
      </c>
      <c r="AS186" s="15">
        <v>0</v>
      </c>
      <c r="AT186" s="15">
        <v>2</v>
      </c>
      <c r="AU186" s="15">
        <v>66</v>
      </c>
      <c r="AV186" s="19">
        <v>25.217790667617656</v>
      </c>
    </row>
    <row r="187" spans="1:48" ht="14.25" customHeight="1" x14ac:dyDescent="0.15">
      <c r="A187" s="5"/>
      <c r="B187" s="197" t="s">
        <v>419</v>
      </c>
      <c r="C187" s="23" t="s">
        <v>155</v>
      </c>
      <c r="D187" s="13">
        <v>73</v>
      </c>
      <c r="E187" s="17">
        <v>17.80821917808219</v>
      </c>
      <c r="F187" s="17">
        <v>0</v>
      </c>
      <c r="G187" s="17">
        <v>9.5890410958904102</v>
      </c>
      <c r="H187" s="17">
        <v>10.95890410958904</v>
      </c>
      <c r="I187" s="17">
        <v>8.2191780821917799</v>
      </c>
      <c r="J187" s="17">
        <v>4.10958904109589</v>
      </c>
      <c r="K187" s="17">
        <v>6.8493150684931505</v>
      </c>
      <c r="L187" s="17">
        <v>9.5890410958904102</v>
      </c>
      <c r="M187" s="17">
        <v>2.7397260273972601</v>
      </c>
      <c r="N187" s="17">
        <v>5.4794520547945202</v>
      </c>
      <c r="O187" s="17">
        <v>2.7397260273972601</v>
      </c>
      <c r="P187" s="17">
        <v>6.8493150684931505</v>
      </c>
      <c r="Q187" s="17">
        <v>15.068493150684931</v>
      </c>
      <c r="R187" s="29">
        <v>41.083182818430686</v>
      </c>
      <c r="S187" s="13">
        <v>73</v>
      </c>
      <c r="T187" s="17">
        <v>32.87671232876712</v>
      </c>
      <c r="U187" s="17">
        <v>0</v>
      </c>
      <c r="V187" s="17">
        <v>1.3698630136986301</v>
      </c>
      <c r="W187" s="17">
        <v>0</v>
      </c>
      <c r="X187" s="17">
        <v>4.10958904109589</v>
      </c>
      <c r="Y187" s="17">
        <v>5.4794520547945202</v>
      </c>
      <c r="Z187" s="17">
        <v>1.3698630136986301</v>
      </c>
      <c r="AA187" s="17">
        <v>6.8493150684931505</v>
      </c>
      <c r="AB187" s="17">
        <v>0</v>
      </c>
      <c r="AC187" s="17">
        <v>1.3698630136986301</v>
      </c>
      <c r="AD187" s="17">
        <v>8.2191780821917799</v>
      </c>
      <c r="AE187" s="17">
        <v>13.698630136986301</v>
      </c>
      <c r="AF187" s="17">
        <v>24.657534246575342</v>
      </c>
      <c r="AG187" s="29">
        <v>25.636363636363637</v>
      </c>
      <c r="AH187" s="13">
        <v>73</v>
      </c>
      <c r="AI187" s="17">
        <v>9.5890410958904102</v>
      </c>
      <c r="AJ187" s="17">
        <v>0</v>
      </c>
      <c r="AK187" s="17">
        <v>9.5890410958904102</v>
      </c>
      <c r="AL187" s="17">
        <v>10.95890410958904</v>
      </c>
      <c r="AM187" s="17">
        <v>6.8493150684931505</v>
      </c>
      <c r="AN187" s="17">
        <v>2.7397260273972601</v>
      </c>
      <c r="AO187" s="17">
        <v>8.2191780821917799</v>
      </c>
      <c r="AP187" s="17">
        <v>4.10958904109589</v>
      </c>
      <c r="AQ187" s="17">
        <v>5.4794520547945202</v>
      </c>
      <c r="AR187" s="17">
        <v>8.2191780821917799</v>
      </c>
      <c r="AS187" s="17">
        <v>2.7397260273972601</v>
      </c>
      <c r="AT187" s="17">
        <v>2.7397260273972601</v>
      </c>
      <c r="AU187" s="17">
        <v>28.767123287671232</v>
      </c>
      <c r="AV187" s="29">
        <v>23.036372610144561</v>
      </c>
    </row>
    <row r="188" spans="1:48" ht="14.25" customHeight="1" x14ac:dyDescent="0.15">
      <c r="A188" s="5"/>
      <c r="B188" s="200"/>
      <c r="C188" s="23" t="s">
        <v>156</v>
      </c>
      <c r="D188" s="13">
        <v>57</v>
      </c>
      <c r="E188" s="17">
        <v>12.280701754385964</v>
      </c>
      <c r="F188" s="17">
        <v>0</v>
      </c>
      <c r="G188" s="17">
        <v>22.807017543859647</v>
      </c>
      <c r="H188" s="17">
        <v>10.526315789473683</v>
      </c>
      <c r="I188" s="17">
        <v>7.0175438596491224</v>
      </c>
      <c r="J188" s="17">
        <v>5.2631578947368416</v>
      </c>
      <c r="K188" s="17">
        <v>3.5087719298245612</v>
      </c>
      <c r="L188" s="17">
        <v>10.526315789473683</v>
      </c>
      <c r="M188" s="17">
        <v>3.5087719298245612</v>
      </c>
      <c r="N188" s="17">
        <v>0</v>
      </c>
      <c r="O188" s="17">
        <v>0</v>
      </c>
      <c r="P188" s="17">
        <v>8.7719298245614024</v>
      </c>
      <c r="Q188" s="17">
        <v>15.789473684210526</v>
      </c>
      <c r="R188" s="29">
        <v>22.607303306146701</v>
      </c>
      <c r="S188" s="13">
        <v>57</v>
      </c>
      <c r="T188" s="17">
        <v>28.07017543859649</v>
      </c>
      <c r="U188" s="17">
        <v>0</v>
      </c>
      <c r="V188" s="17">
        <v>5.2631578947368416</v>
      </c>
      <c r="W188" s="17">
        <v>1.7543859649122806</v>
      </c>
      <c r="X188" s="17">
        <v>1.7543859649122806</v>
      </c>
      <c r="Y188" s="17">
        <v>0</v>
      </c>
      <c r="Z188" s="17">
        <v>3.5087719298245612</v>
      </c>
      <c r="AA188" s="17">
        <v>7.0175438596491224</v>
      </c>
      <c r="AB188" s="17">
        <v>0</v>
      </c>
      <c r="AC188" s="17">
        <v>1.7543859649122806</v>
      </c>
      <c r="AD188" s="17">
        <v>17.543859649122805</v>
      </c>
      <c r="AE188" s="17">
        <v>15.789473684210526</v>
      </c>
      <c r="AF188" s="17">
        <v>17.543859649122805</v>
      </c>
      <c r="AG188" s="29">
        <v>42.68366385387661</v>
      </c>
      <c r="AH188" s="13">
        <v>57</v>
      </c>
      <c r="AI188" s="17">
        <v>5.2631578947368416</v>
      </c>
      <c r="AJ188" s="17">
        <v>1.7543859649122806</v>
      </c>
      <c r="AK188" s="17">
        <v>12.280701754385964</v>
      </c>
      <c r="AL188" s="17">
        <v>14.035087719298245</v>
      </c>
      <c r="AM188" s="17">
        <v>8.7719298245614024</v>
      </c>
      <c r="AN188" s="17">
        <v>10.526315789473683</v>
      </c>
      <c r="AO188" s="17">
        <v>3.5087719298245612</v>
      </c>
      <c r="AP188" s="17">
        <v>3.5087719298245612</v>
      </c>
      <c r="AQ188" s="17">
        <v>3.5087719298245612</v>
      </c>
      <c r="AR188" s="17">
        <v>3.5087719298245612</v>
      </c>
      <c r="AS188" s="17">
        <v>0</v>
      </c>
      <c r="AT188" s="17">
        <v>10.526315789473683</v>
      </c>
      <c r="AU188" s="17">
        <v>22.807017543859647</v>
      </c>
      <c r="AV188" s="29">
        <v>28.357393735196364</v>
      </c>
    </row>
    <row r="189" spans="1:48" ht="14.25" customHeight="1" x14ac:dyDescent="0.15">
      <c r="A189" s="6"/>
      <c r="B189" s="206"/>
      <c r="C189" s="24" t="s">
        <v>1</v>
      </c>
      <c r="D189" s="14">
        <v>2</v>
      </c>
      <c r="E189" s="15">
        <v>0</v>
      </c>
      <c r="F189" s="15">
        <v>0</v>
      </c>
      <c r="G189" s="15">
        <v>0</v>
      </c>
      <c r="H189" s="15">
        <v>0</v>
      </c>
      <c r="I189" s="15">
        <v>50</v>
      </c>
      <c r="J189" s="15">
        <v>0</v>
      </c>
      <c r="K189" s="15">
        <v>0</v>
      </c>
      <c r="L189" s="15">
        <v>0</v>
      </c>
      <c r="M189" s="15">
        <v>0</v>
      </c>
      <c r="N189" s="15">
        <v>0</v>
      </c>
      <c r="O189" s="15">
        <v>0</v>
      </c>
      <c r="P189" s="15">
        <v>0</v>
      </c>
      <c r="Q189" s="15">
        <v>50</v>
      </c>
      <c r="R189" s="19">
        <v>16.666666666666664</v>
      </c>
      <c r="S189" s="14">
        <v>2</v>
      </c>
      <c r="T189" s="15">
        <v>50</v>
      </c>
      <c r="U189" s="15">
        <v>0</v>
      </c>
      <c r="V189" s="15">
        <v>0</v>
      </c>
      <c r="W189" s="15">
        <v>0</v>
      </c>
      <c r="X189" s="15">
        <v>0</v>
      </c>
      <c r="Y189" s="15">
        <v>0</v>
      </c>
      <c r="Z189" s="15">
        <v>0</v>
      </c>
      <c r="AA189" s="15">
        <v>0</v>
      </c>
      <c r="AB189" s="15">
        <v>0</v>
      </c>
      <c r="AC189" s="15">
        <v>0</v>
      </c>
      <c r="AD189" s="15">
        <v>0</v>
      </c>
      <c r="AE189" s="15">
        <v>0</v>
      </c>
      <c r="AF189" s="15">
        <v>50</v>
      </c>
      <c r="AG189" s="19">
        <v>0</v>
      </c>
      <c r="AH189" s="14">
        <v>2</v>
      </c>
      <c r="AI189" s="15">
        <v>0</v>
      </c>
      <c r="AJ189" s="15">
        <v>0</v>
      </c>
      <c r="AK189" s="15">
        <v>0</v>
      </c>
      <c r="AL189" s="15">
        <v>50</v>
      </c>
      <c r="AM189" s="15">
        <v>0</v>
      </c>
      <c r="AN189" s="15">
        <v>0</v>
      </c>
      <c r="AO189" s="15">
        <v>0</v>
      </c>
      <c r="AP189" s="15">
        <v>0</v>
      </c>
      <c r="AQ189" s="15">
        <v>0</v>
      </c>
      <c r="AR189" s="15">
        <v>0</v>
      </c>
      <c r="AS189" s="15">
        <v>0</v>
      </c>
      <c r="AT189" s="15">
        <v>0</v>
      </c>
      <c r="AU189" s="15">
        <v>50</v>
      </c>
      <c r="AV189" s="19">
        <v>12.5</v>
      </c>
    </row>
    <row r="190" spans="1:48" ht="15" customHeight="1" x14ac:dyDescent="0.15">
      <c r="A190" s="121" t="s">
        <v>586</v>
      </c>
      <c r="B190" s="144" t="s">
        <v>102</v>
      </c>
      <c r="C190" s="120" t="s">
        <v>151</v>
      </c>
      <c r="D190" s="130">
        <v>405</v>
      </c>
      <c r="E190" s="129">
        <v>11.604938271604938</v>
      </c>
      <c r="F190" s="129">
        <v>0.74074074074074081</v>
      </c>
      <c r="G190" s="129">
        <v>7.4074074074074066</v>
      </c>
      <c r="H190" s="129">
        <v>10.617283950617285</v>
      </c>
      <c r="I190" s="129">
        <v>7.6543209876543212</v>
      </c>
      <c r="J190" s="129">
        <v>5.1851851851851851</v>
      </c>
      <c r="K190" s="129">
        <v>7.4074074074074066</v>
      </c>
      <c r="L190" s="129">
        <v>7.6543209876543212</v>
      </c>
      <c r="M190" s="129">
        <v>2.9629629629629632</v>
      </c>
      <c r="N190" s="129">
        <v>5.1851851851851851</v>
      </c>
      <c r="O190" s="129">
        <v>3.2098765432098766</v>
      </c>
      <c r="P190" s="129">
        <v>4.9382716049382713</v>
      </c>
      <c r="Q190" s="129">
        <v>25.432098765432098</v>
      </c>
      <c r="R190" s="128">
        <v>27.544067188416356</v>
      </c>
      <c r="S190" s="130">
        <v>405</v>
      </c>
      <c r="T190" s="129">
        <v>14.074074074074074</v>
      </c>
      <c r="U190" s="129">
        <v>0.24691358024691357</v>
      </c>
      <c r="V190" s="129">
        <v>2.7160493827160495</v>
      </c>
      <c r="W190" s="129">
        <v>3.7037037037037033</v>
      </c>
      <c r="X190" s="129">
        <v>1.9753086419753085</v>
      </c>
      <c r="Y190" s="129">
        <v>3.9506172839506171</v>
      </c>
      <c r="Z190" s="129">
        <v>5.6790123456790127</v>
      </c>
      <c r="AA190" s="129">
        <v>5.1851851851851851</v>
      </c>
      <c r="AB190" s="129">
        <v>1.9753086419753085</v>
      </c>
      <c r="AC190" s="129">
        <v>4.4444444444444446</v>
      </c>
      <c r="AD190" s="129">
        <v>6.9135802469135799</v>
      </c>
      <c r="AE190" s="129">
        <v>14.814814814814813</v>
      </c>
      <c r="AF190" s="129">
        <v>34.320987654320987</v>
      </c>
      <c r="AG190" s="128">
        <v>40.214110135232829</v>
      </c>
      <c r="AH190" s="130">
        <v>405</v>
      </c>
      <c r="AI190" s="129">
        <v>4.9382716049382713</v>
      </c>
      <c r="AJ190" s="129">
        <v>0.98765432098765427</v>
      </c>
      <c r="AK190" s="129">
        <v>4.4444444444444446</v>
      </c>
      <c r="AL190" s="129">
        <v>6.4197530864197532</v>
      </c>
      <c r="AM190" s="129">
        <v>5.6790123456790127</v>
      </c>
      <c r="AN190" s="129">
        <v>9.1358024691358022</v>
      </c>
      <c r="AO190" s="129">
        <v>7.9012345679012341</v>
      </c>
      <c r="AP190" s="129">
        <v>4.4444444444444446</v>
      </c>
      <c r="AQ190" s="129">
        <v>3.9506172839506171</v>
      </c>
      <c r="AR190" s="129">
        <v>5.1851851851851851</v>
      </c>
      <c r="AS190" s="129">
        <v>4.1975308641975309</v>
      </c>
      <c r="AT190" s="129">
        <v>5.1851851851851851</v>
      </c>
      <c r="AU190" s="129">
        <v>37.530864197530867</v>
      </c>
      <c r="AV190" s="128">
        <v>29.928163242981789</v>
      </c>
    </row>
    <row r="191" spans="1:48" ht="15" customHeight="1" x14ac:dyDescent="0.15">
      <c r="A191" s="116" t="s">
        <v>585</v>
      </c>
      <c r="B191" s="143" t="s">
        <v>103</v>
      </c>
      <c r="C191" s="115" t="s">
        <v>583</v>
      </c>
      <c r="D191" s="127">
        <v>188</v>
      </c>
      <c r="E191" s="126">
        <v>11.170212765957446</v>
      </c>
      <c r="F191" s="126">
        <v>2.6595744680851063</v>
      </c>
      <c r="G191" s="126">
        <v>18.085106382978726</v>
      </c>
      <c r="H191" s="126">
        <v>19.680851063829788</v>
      </c>
      <c r="I191" s="126">
        <v>7.9787234042553195</v>
      </c>
      <c r="J191" s="126">
        <v>6.3829787234042552</v>
      </c>
      <c r="K191" s="126">
        <v>5.3191489361702127</v>
      </c>
      <c r="L191" s="126">
        <v>5.3191489361702127</v>
      </c>
      <c r="M191" s="126">
        <v>1.0638297872340425</v>
      </c>
      <c r="N191" s="126">
        <v>3.7234042553191489</v>
      </c>
      <c r="O191" s="126">
        <v>2.6595744680851063</v>
      </c>
      <c r="P191" s="126">
        <v>1.5957446808510638</v>
      </c>
      <c r="Q191" s="126">
        <v>14.361702127659576</v>
      </c>
      <c r="R191" s="125">
        <v>16.678675184897781</v>
      </c>
      <c r="S191" s="127">
        <v>188</v>
      </c>
      <c r="T191" s="126">
        <v>32.446808510638299</v>
      </c>
      <c r="U191" s="126">
        <v>0.53191489361702127</v>
      </c>
      <c r="V191" s="126">
        <v>1.0638297872340425</v>
      </c>
      <c r="W191" s="126">
        <v>5.8510638297872344</v>
      </c>
      <c r="X191" s="126">
        <v>2.6595744680851063</v>
      </c>
      <c r="Y191" s="126">
        <v>3.1914893617021276</v>
      </c>
      <c r="Z191" s="126">
        <v>6.3829787234042552</v>
      </c>
      <c r="AA191" s="126">
        <v>6.9148936170212769</v>
      </c>
      <c r="AB191" s="126">
        <v>2.1276595744680851</v>
      </c>
      <c r="AC191" s="126">
        <v>2.6595744680851063</v>
      </c>
      <c r="AD191" s="126">
        <v>8.5106382978723403</v>
      </c>
      <c r="AE191" s="126">
        <v>10.638297872340425</v>
      </c>
      <c r="AF191" s="126">
        <v>17.021276595744681</v>
      </c>
      <c r="AG191" s="125">
        <v>25.657109176326482</v>
      </c>
      <c r="AH191" s="127">
        <v>188</v>
      </c>
      <c r="AI191" s="126">
        <v>7.4468085106382977</v>
      </c>
      <c r="AJ191" s="126">
        <v>3.7234042553191489</v>
      </c>
      <c r="AK191" s="126">
        <v>10.106382978723403</v>
      </c>
      <c r="AL191" s="126">
        <v>15.957446808510639</v>
      </c>
      <c r="AM191" s="126">
        <v>11.702127659574469</v>
      </c>
      <c r="AN191" s="126">
        <v>7.4468085106382977</v>
      </c>
      <c r="AO191" s="126">
        <v>6.3829787234042552</v>
      </c>
      <c r="AP191" s="126">
        <v>5.8510638297872344</v>
      </c>
      <c r="AQ191" s="126">
        <v>1.5957446808510638</v>
      </c>
      <c r="AR191" s="126">
        <v>2.6595744680851063</v>
      </c>
      <c r="AS191" s="126">
        <v>2.6595744680851063</v>
      </c>
      <c r="AT191" s="126">
        <v>2.1276595744680851</v>
      </c>
      <c r="AU191" s="126">
        <v>22.340425531914892</v>
      </c>
      <c r="AV191" s="125">
        <v>18.918465442834588</v>
      </c>
    </row>
    <row r="192" spans="1:48" ht="15" customHeight="1" x14ac:dyDescent="0.15">
      <c r="A192" s="116" t="s">
        <v>584</v>
      </c>
      <c r="B192" s="117"/>
      <c r="C192" s="115" t="s">
        <v>582</v>
      </c>
      <c r="D192" s="127">
        <v>152</v>
      </c>
      <c r="E192" s="126">
        <v>11.842105263157894</v>
      </c>
      <c r="F192" s="126">
        <v>1.9736842105263157</v>
      </c>
      <c r="G192" s="126">
        <v>15.131578947368421</v>
      </c>
      <c r="H192" s="126">
        <v>15.789473684210526</v>
      </c>
      <c r="I192" s="126">
        <v>9.2105263157894726</v>
      </c>
      <c r="J192" s="126">
        <v>7.8947368421052628</v>
      </c>
      <c r="K192" s="126">
        <v>11.184210526315789</v>
      </c>
      <c r="L192" s="126">
        <v>4.6052631578947363</v>
      </c>
      <c r="M192" s="126">
        <v>1.9736842105263157</v>
      </c>
      <c r="N192" s="126">
        <v>4.6052631578947363</v>
      </c>
      <c r="O192" s="126">
        <v>1.3157894736842104</v>
      </c>
      <c r="P192" s="126">
        <v>1.3157894736842104</v>
      </c>
      <c r="Q192" s="126">
        <v>13.157894736842104</v>
      </c>
      <c r="R192" s="125">
        <v>17.22210338769959</v>
      </c>
      <c r="S192" s="127">
        <v>152</v>
      </c>
      <c r="T192" s="126">
        <v>32.236842105263158</v>
      </c>
      <c r="U192" s="126">
        <v>0</v>
      </c>
      <c r="V192" s="126">
        <v>3.2894736842105261</v>
      </c>
      <c r="W192" s="126">
        <v>6.5789473684210522</v>
      </c>
      <c r="X192" s="126">
        <v>3.2894736842105261</v>
      </c>
      <c r="Y192" s="126">
        <v>3.9473684210526314</v>
      </c>
      <c r="Z192" s="126">
        <v>5.2631578947368416</v>
      </c>
      <c r="AA192" s="126">
        <v>9.2105263157894726</v>
      </c>
      <c r="AB192" s="126">
        <v>2.6315789473684208</v>
      </c>
      <c r="AC192" s="126">
        <v>1.9736842105263157</v>
      </c>
      <c r="AD192" s="126">
        <v>5.2631578947368416</v>
      </c>
      <c r="AE192" s="126">
        <v>7.2368421052631584</v>
      </c>
      <c r="AF192" s="126">
        <v>19.078947368421055</v>
      </c>
      <c r="AG192" s="125">
        <v>21.666064951422435</v>
      </c>
      <c r="AH192" s="127">
        <v>152</v>
      </c>
      <c r="AI192" s="126">
        <v>4.6052631578947363</v>
      </c>
      <c r="AJ192" s="126">
        <v>2.6315789473684208</v>
      </c>
      <c r="AK192" s="126">
        <v>15.789473684210526</v>
      </c>
      <c r="AL192" s="126">
        <v>12.5</v>
      </c>
      <c r="AM192" s="126">
        <v>11.184210526315789</v>
      </c>
      <c r="AN192" s="126">
        <v>8.5526315789473681</v>
      </c>
      <c r="AO192" s="126">
        <v>9.2105263157894726</v>
      </c>
      <c r="AP192" s="126">
        <v>4.6052631578947363</v>
      </c>
      <c r="AQ192" s="126">
        <v>4.6052631578947363</v>
      </c>
      <c r="AR192" s="126">
        <v>3.9473684210526314</v>
      </c>
      <c r="AS192" s="126">
        <v>0.6578947368421052</v>
      </c>
      <c r="AT192" s="126">
        <v>0.6578947368421052</v>
      </c>
      <c r="AU192" s="126">
        <v>21.052631578947366</v>
      </c>
      <c r="AV192" s="125">
        <v>18.62934034209577</v>
      </c>
    </row>
    <row r="193" spans="1:48" ht="15" customHeight="1" x14ac:dyDescent="0.15">
      <c r="A193" s="116"/>
      <c r="B193" s="117"/>
      <c r="C193" s="115" t="s">
        <v>92</v>
      </c>
      <c r="D193" s="127">
        <v>394</v>
      </c>
      <c r="E193" s="126">
        <v>7.8680203045685282</v>
      </c>
      <c r="F193" s="126">
        <v>1.2690355329949239</v>
      </c>
      <c r="G193" s="126">
        <v>9.3908629441624374</v>
      </c>
      <c r="H193" s="126">
        <v>11.928934010152284</v>
      </c>
      <c r="I193" s="126">
        <v>13.197969543147209</v>
      </c>
      <c r="J193" s="126">
        <v>7.3604060913705585</v>
      </c>
      <c r="K193" s="126">
        <v>11.928934010152284</v>
      </c>
      <c r="L193" s="126">
        <v>7.3604060913705585</v>
      </c>
      <c r="M193" s="126">
        <v>4.3147208121827409</v>
      </c>
      <c r="N193" s="126">
        <v>6.8527918781725887</v>
      </c>
      <c r="O193" s="126">
        <v>4.3147208121827409</v>
      </c>
      <c r="P193" s="126">
        <v>4.8223350253807107</v>
      </c>
      <c r="Q193" s="126">
        <v>9.3908629441624374</v>
      </c>
      <c r="R193" s="125">
        <v>25.074811527488407</v>
      </c>
      <c r="S193" s="127">
        <v>394</v>
      </c>
      <c r="T193" s="126">
        <v>29.949238578680205</v>
      </c>
      <c r="U193" s="126">
        <v>0</v>
      </c>
      <c r="V193" s="126">
        <v>0.76142131979695438</v>
      </c>
      <c r="W193" s="126">
        <v>5.0761421319796955</v>
      </c>
      <c r="X193" s="126">
        <v>2.5380710659898478</v>
      </c>
      <c r="Y193" s="126">
        <v>3.5532994923857872</v>
      </c>
      <c r="Z193" s="126">
        <v>5.0761421319796955</v>
      </c>
      <c r="AA193" s="126">
        <v>4.8223350253807107</v>
      </c>
      <c r="AB193" s="126">
        <v>1.5228426395939088</v>
      </c>
      <c r="AC193" s="126">
        <v>4.3147208121827409</v>
      </c>
      <c r="AD193" s="126">
        <v>6.8527918781725887</v>
      </c>
      <c r="AE193" s="126">
        <v>16.751269035532996</v>
      </c>
      <c r="AF193" s="126">
        <v>18.781725888324875</v>
      </c>
      <c r="AG193" s="125">
        <v>38.374929407318334</v>
      </c>
      <c r="AH193" s="127">
        <v>394</v>
      </c>
      <c r="AI193" s="126">
        <v>4.8223350253807107</v>
      </c>
      <c r="AJ193" s="126">
        <v>1.2690355329949239</v>
      </c>
      <c r="AK193" s="126">
        <v>6.5989847715736047</v>
      </c>
      <c r="AL193" s="126">
        <v>9.3908629441624374</v>
      </c>
      <c r="AM193" s="126">
        <v>10.152284263959391</v>
      </c>
      <c r="AN193" s="126">
        <v>9.3908629441624374</v>
      </c>
      <c r="AO193" s="126">
        <v>7.8680203045685282</v>
      </c>
      <c r="AP193" s="126">
        <v>5.8375634517766501</v>
      </c>
      <c r="AQ193" s="126">
        <v>6.8527918781725887</v>
      </c>
      <c r="AR193" s="126">
        <v>8.3756345177664979</v>
      </c>
      <c r="AS193" s="126">
        <v>2.7918781725888326</v>
      </c>
      <c r="AT193" s="126">
        <v>5.8375634517766501</v>
      </c>
      <c r="AU193" s="126">
        <v>20.812182741116754</v>
      </c>
      <c r="AV193" s="125">
        <v>28.13266639966352</v>
      </c>
    </row>
    <row r="194" spans="1:48" ht="15" customHeight="1" x14ac:dyDescent="0.15">
      <c r="A194" s="116"/>
      <c r="B194" s="117"/>
      <c r="C194" s="115" t="s">
        <v>93</v>
      </c>
      <c r="D194" s="127">
        <v>339</v>
      </c>
      <c r="E194" s="126">
        <v>11.209439528023598</v>
      </c>
      <c r="F194" s="126">
        <v>0.88495575221238942</v>
      </c>
      <c r="G194" s="126">
        <v>10.029498525073747</v>
      </c>
      <c r="H194" s="126">
        <v>9.4395280235988199</v>
      </c>
      <c r="I194" s="126">
        <v>11.504424778761061</v>
      </c>
      <c r="J194" s="126">
        <v>12.979351032448378</v>
      </c>
      <c r="K194" s="126">
        <v>11.504424778761061</v>
      </c>
      <c r="L194" s="126">
        <v>5.8997050147492622</v>
      </c>
      <c r="M194" s="126">
        <v>2.6548672566371683</v>
      </c>
      <c r="N194" s="126">
        <v>3.5398230088495577</v>
      </c>
      <c r="O194" s="126">
        <v>2.359882005899705</v>
      </c>
      <c r="P194" s="126">
        <v>3.8348082595870205</v>
      </c>
      <c r="Q194" s="126">
        <v>14.159292035398231</v>
      </c>
      <c r="R194" s="125">
        <v>22.506010442315812</v>
      </c>
      <c r="S194" s="127">
        <v>339</v>
      </c>
      <c r="T194" s="126">
        <v>12.979351032448378</v>
      </c>
      <c r="U194" s="126">
        <v>0</v>
      </c>
      <c r="V194" s="126">
        <v>2.6548672566371683</v>
      </c>
      <c r="W194" s="126">
        <v>7.6696165191740411</v>
      </c>
      <c r="X194" s="126">
        <v>7.3746312684365778</v>
      </c>
      <c r="Y194" s="126">
        <v>7.3746312684365778</v>
      </c>
      <c r="Z194" s="126">
        <v>7.9646017699115044</v>
      </c>
      <c r="AA194" s="126">
        <v>8.5545722713864301</v>
      </c>
      <c r="AB194" s="126">
        <v>3.5398230088495577</v>
      </c>
      <c r="AC194" s="126">
        <v>6.1946902654867255</v>
      </c>
      <c r="AD194" s="126">
        <v>6.4896755162241888</v>
      </c>
      <c r="AE194" s="126">
        <v>11.209439528023598</v>
      </c>
      <c r="AF194" s="126">
        <v>17.994100294985252</v>
      </c>
      <c r="AG194" s="125">
        <v>31.077688085272477</v>
      </c>
      <c r="AH194" s="127">
        <v>339</v>
      </c>
      <c r="AI194" s="126">
        <v>4.4247787610619467</v>
      </c>
      <c r="AJ194" s="126">
        <v>2.6548672566371683</v>
      </c>
      <c r="AK194" s="126">
        <v>4.4247787610619467</v>
      </c>
      <c r="AL194" s="126">
        <v>9.4395280235988199</v>
      </c>
      <c r="AM194" s="126">
        <v>13.274336283185843</v>
      </c>
      <c r="AN194" s="126">
        <v>10.029498525073747</v>
      </c>
      <c r="AO194" s="126">
        <v>11.799410029498524</v>
      </c>
      <c r="AP194" s="126">
        <v>7.6696165191740411</v>
      </c>
      <c r="AQ194" s="126">
        <v>4.71976401179941</v>
      </c>
      <c r="AR194" s="126">
        <v>7.0796460176991154</v>
      </c>
      <c r="AS194" s="126">
        <v>2.0648967551622417</v>
      </c>
      <c r="AT194" s="126">
        <v>2.6548672566371683</v>
      </c>
      <c r="AU194" s="126">
        <v>19.764011799410032</v>
      </c>
      <c r="AV194" s="125">
        <v>24.854568323465312</v>
      </c>
    </row>
    <row r="195" spans="1:48" ht="15" customHeight="1" x14ac:dyDescent="0.15">
      <c r="A195" s="116"/>
      <c r="B195" s="117"/>
      <c r="C195" s="115" t="s">
        <v>537</v>
      </c>
      <c r="D195" s="127">
        <v>48</v>
      </c>
      <c r="E195" s="126">
        <v>12.5</v>
      </c>
      <c r="F195" s="126">
        <v>0</v>
      </c>
      <c r="G195" s="126">
        <v>8.3333333333333321</v>
      </c>
      <c r="H195" s="126">
        <v>4.1666666666666661</v>
      </c>
      <c r="I195" s="126">
        <v>8.3333333333333321</v>
      </c>
      <c r="J195" s="126">
        <v>8.3333333333333321</v>
      </c>
      <c r="K195" s="126">
        <v>10.416666666666668</v>
      </c>
      <c r="L195" s="126">
        <v>4.1666666666666661</v>
      </c>
      <c r="M195" s="126">
        <v>2.083333333333333</v>
      </c>
      <c r="N195" s="126">
        <v>0</v>
      </c>
      <c r="O195" s="126">
        <v>6.25</v>
      </c>
      <c r="P195" s="126">
        <v>8.3333333333333321</v>
      </c>
      <c r="Q195" s="126">
        <v>27.083333333333332</v>
      </c>
      <c r="R195" s="125">
        <v>27.094848828492314</v>
      </c>
      <c r="S195" s="127">
        <v>48</v>
      </c>
      <c r="T195" s="126">
        <v>20.833333333333336</v>
      </c>
      <c r="U195" s="126">
        <v>2.083333333333333</v>
      </c>
      <c r="V195" s="126">
        <v>2.083333333333333</v>
      </c>
      <c r="W195" s="126">
        <v>6.25</v>
      </c>
      <c r="X195" s="126">
        <v>4.1666666666666661</v>
      </c>
      <c r="Y195" s="126">
        <v>0</v>
      </c>
      <c r="Z195" s="126">
        <v>0</v>
      </c>
      <c r="AA195" s="126">
        <v>2.083333333333333</v>
      </c>
      <c r="AB195" s="126">
        <v>6.25</v>
      </c>
      <c r="AC195" s="126">
        <v>2.083333333333333</v>
      </c>
      <c r="AD195" s="126">
        <v>4.1666666666666661</v>
      </c>
      <c r="AE195" s="126">
        <v>18.75</v>
      </c>
      <c r="AF195" s="126">
        <v>31.25</v>
      </c>
      <c r="AG195" s="125">
        <v>41.229065547247373</v>
      </c>
      <c r="AH195" s="127">
        <v>48</v>
      </c>
      <c r="AI195" s="126">
        <v>8.3333333333333321</v>
      </c>
      <c r="AJ195" s="126">
        <v>2.083333333333333</v>
      </c>
      <c r="AK195" s="126">
        <v>2.083333333333333</v>
      </c>
      <c r="AL195" s="126">
        <v>6.25</v>
      </c>
      <c r="AM195" s="126">
        <v>10.416666666666668</v>
      </c>
      <c r="AN195" s="126">
        <v>6.25</v>
      </c>
      <c r="AO195" s="126">
        <v>8.3333333333333321</v>
      </c>
      <c r="AP195" s="126">
        <v>4.1666666666666661</v>
      </c>
      <c r="AQ195" s="126">
        <v>4.1666666666666661</v>
      </c>
      <c r="AR195" s="126">
        <v>2.083333333333333</v>
      </c>
      <c r="AS195" s="126">
        <v>4.1666666666666661</v>
      </c>
      <c r="AT195" s="126">
        <v>6.25</v>
      </c>
      <c r="AU195" s="126">
        <v>35.416666666666671</v>
      </c>
      <c r="AV195" s="125">
        <v>27.986137668053583</v>
      </c>
    </row>
    <row r="196" spans="1:48" ht="15" customHeight="1" x14ac:dyDescent="0.15">
      <c r="A196" s="116"/>
      <c r="B196" s="142"/>
      <c r="C196" s="113" t="s">
        <v>1</v>
      </c>
      <c r="D196" s="124">
        <v>65</v>
      </c>
      <c r="E196" s="123">
        <v>7.6923076923076925</v>
      </c>
      <c r="F196" s="123">
        <v>3.0769230769230771</v>
      </c>
      <c r="G196" s="123">
        <v>13.846153846153847</v>
      </c>
      <c r="H196" s="123">
        <v>7.6923076923076925</v>
      </c>
      <c r="I196" s="123">
        <v>6.1538461538461542</v>
      </c>
      <c r="J196" s="123">
        <v>7.6923076923076925</v>
      </c>
      <c r="K196" s="123">
        <v>1.5384615384615385</v>
      </c>
      <c r="L196" s="123">
        <v>1.5384615384615385</v>
      </c>
      <c r="M196" s="123">
        <v>4.6153846153846159</v>
      </c>
      <c r="N196" s="123">
        <v>0</v>
      </c>
      <c r="O196" s="123">
        <v>0</v>
      </c>
      <c r="P196" s="123">
        <v>4.6153846153846159</v>
      </c>
      <c r="Q196" s="123">
        <v>41.53846153846154</v>
      </c>
      <c r="R196" s="122">
        <v>19.892513408336004</v>
      </c>
      <c r="S196" s="124">
        <v>65</v>
      </c>
      <c r="T196" s="123">
        <v>9.2307692307692317</v>
      </c>
      <c r="U196" s="123">
        <v>0</v>
      </c>
      <c r="V196" s="123">
        <v>0</v>
      </c>
      <c r="W196" s="123">
        <v>1.5384615384615385</v>
      </c>
      <c r="X196" s="123">
        <v>0</v>
      </c>
      <c r="Y196" s="123">
        <v>1.5384615384615385</v>
      </c>
      <c r="Z196" s="123">
        <v>0</v>
      </c>
      <c r="AA196" s="123">
        <v>1.5384615384615385</v>
      </c>
      <c r="AB196" s="123">
        <v>3.0769230769230771</v>
      </c>
      <c r="AC196" s="123">
        <v>9.2307692307692317</v>
      </c>
      <c r="AD196" s="123">
        <v>4.6153846153846159</v>
      </c>
      <c r="AE196" s="123">
        <v>26.153846153846157</v>
      </c>
      <c r="AF196" s="123">
        <v>43.07692307692308</v>
      </c>
      <c r="AG196" s="122">
        <v>75.638006040482807</v>
      </c>
      <c r="AH196" s="124">
        <v>65</v>
      </c>
      <c r="AI196" s="123">
        <v>1.5384615384615385</v>
      </c>
      <c r="AJ196" s="123">
        <v>0</v>
      </c>
      <c r="AK196" s="123">
        <v>3.0769230769230771</v>
      </c>
      <c r="AL196" s="123">
        <v>1.5384615384615385</v>
      </c>
      <c r="AM196" s="123">
        <v>10.76923076923077</v>
      </c>
      <c r="AN196" s="123">
        <v>7.6923076923076925</v>
      </c>
      <c r="AO196" s="123">
        <v>3.0769230769230771</v>
      </c>
      <c r="AP196" s="123">
        <v>6.1538461538461542</v>
      </c>
      <c r="AQ196" s="123">
        <v>7.6923076923076925</v>
      </c>
      <c r="AR196" s="123">
        <v>4.6153846153846159</v>
      </c>
      <c r="AS196" s="123">
        <v>3.0769230769230771</v>
      </c>
      <c r="AT196" s="123">
        <v>4.6153846153846159</v>
      </c>
      <c r="AU196" s="123">
        <v>46.153846153846153</v>
      </c>
      <c r="AV196" s="122">
        <v>32.860416241669448</v>
      </c>
    </row>
    <row r="197" spans="1:48" ht="15" customHeight="1" x14ac:dyDescent="0.15">
      <c r="A197" s="116"/>
      <c r="B197" s="118" t="s">
        <v>95</v>
      </c>
      <c r="C197" s="120" t="s">
        <v>151</v>
      </c>
      <c r="D197" s="130">
        <v>361</v>
      </c>
      <c r="E197" s="129">
        <v>11.080332409972298</v>
      </c>
      <c r="F197" s="129">
        <v>0.8310249307479225</v>
      </c>
      <c r="G197" s="129">
        <v>7.202216066481995</v>
      </c>
      <c r="H197" s="129">
        <v>11.357340720221606</v>
      </c>
      <c r="I197" s="129">
        <v>8.0332409972299157</v>
      </c>
      <c r="J197" s="129">
        <v>4.986149584487535</v>
      </c>
      <c r="K197" s="129">
        <v>7.4792243767313016</v>
      </c>
      <c r="L197" s="129">
        <v>6.9252077562326875</v>
      </c>
      <c r="M197" s="129">
        <v>2.7700831024930745</v>
      </c>
      <c r="N197" s="129">
        <v>5.5401662049861491</v>
      </c>
      <c r="O197" s="129">
        <v>3.0470914127423825</v>
      </c>
      <c r="P197" s="129">
        <v>4.1551246537396125</v>
      </c>
      <c r="Q197" s="129">
        <v>26.59279778393352</v>
      </c>
      <c r="R197" s="128">
        <v>23.130875159529676</v>
      </c>
      <c r="S197" s="130">
        <v>361</v>
      </c>
      <c r="T197" s="129">
        <v>14.958448753462603</v>
      </c>
      <c r="U197" s="129">
        <v>0.2770083102493075</v>
      </c>
      <c r="V197" s="129">
        <v>2.4930747922437675</v>
      </c>
      <c r="W197" s="129">
        <v>3.8781163434903045</v>
      </c>
      <c r="X197" s="129">
        <v>1.9390581717451523</v>
      </c>
      <c r="Y197" s="129">
        <v>3.6011080332409975</v>
      </c>
      <c r="Z197" s="129">
        <v>5.8171745152354575</v>
      </c>
      <c r="AA197" s="129">
        <v>4.7091412742382275</v>
      </c>
      <c r="AB197" s="129">
        <v>2.21606648199446</v>
      </c>
      <c r="AC197" s="129">
        <v>4.7091412742382275</v>
      </c>
      <c r="AD197" s="129">
        <v>6.3711911357340725</v>
      </c>
      <c r="AE197" s="129">
        <v>13.850415512465375</v>
      </c>
      <c r="AF197" s="129">
        <v>35.180055401662052</v>
      </c>
      <c r="AG197" s="128">
        <v>38.800712461048548</v>
      </c>
      <c r="AH197" s="130">
        <v>361</v>
      </c>
      <c r="AI197" s="129">
        <v>5.2631578947368416</v>
      </c>
      <c r="AJ197" s="129">
        <v>1.10803324099723</v>
      </c>
      <c r="AK197" s="129">
        <v>4.43213296398892</v>
      </c>
      <c r="AL197" s="129">
        <v>6.3711911357340725</v>
      </c>
      <c r="AM197" s="129">
        <v>5.5401662049861491</v>
      </c>
      <c r="AN197" s="129">
        <v>9.1412742382271475</v>
      </c>
      <c r="AO197" s="129">
        <v>7.7562326869806091</v>
      </c>
      <c r="AP197" s="129">
        <v>4.1551246537396125</v>
      </c>
      <c r="AQ197" s="129">
        <v>3.8781163434903045</v>
      </c>
      <c r="AR197" s="129">
        <v>4.986149584487535</v>
      </c>
      <c r="AS197" s="129">
        <v>4.1551246537396125</v>
      </c>
      <c r="AT197" s="129">
        <v>4.986149584487535</v>
      </c>
      <c r="AU197" s="129">
        <v>38.227146814404435</v>
      </c>
      <c r="AV197" s="128">
        <v>29.220420614982622</v>
      </c>
    </row>
    <row r="198" spans="1:48" ht="15" customHeight="1" x14ac:dyDescent="0.15">
      <c r="A198" s="116"/>
      <c r="B198" s="118" t="s">
        <v>96</v>
      </c>
      <c r="C198" s="115" t="s">
        <v>583</v>
      </c>
      <c r="D198" s="127">
        <v>162</v>
      </c>
      <c r="E198" s="126">
        <v>11.111111111111111</v>
      </c>
      <c r="F198" s="126">
        <v>3.0864197530864197</v>
      </c>
      <c r="G198" s="126">
        <v>16.666666666666664</v>
      </c>
      <c r="H198" s="126">
        <v>20.37037037037037</v>
      </c>
      <c r="I198" s="126">
        <v>8.6419753086419746</v>
      </c>
      <c r="J198" s="126">
        <v>6.7901234567901234</v>
      </c>
      <c r="K198" s="126">
        <v>4.9382716049382713</v>
      </c>
      <c r="L198" s="126">
        <v>4.9382716049382713</v>
      </c>
      <c r="M198" s="126">
        <v>1.2345679012345678</v>
      </c>
      <c r="N198" s="126">
        <v>4.3209876543209873</v>
      </c>
      <c r="O198" s="126">
        <v>3.0864197530864197</v>
      </c>
      <c r="P198" s="126">
        <v>1.8518518518518516</v>
      </c>
      <c r="Q198" s="126">
        <v>12.962962962962962</v>
      </c>
      <c r="R198" s="125">
        <v>17.181069806655241</v>
      </c>
      <c r="S198" s="127">
        <v>162</v>
      </c>
      <c r="T198" s="126">
        <v>30.864197530864196</v>
      </c>
      <c r="U198" s="126">
        <v>0.61728395061728392</v>
      </c>
      <c r="V198" s="126">
        <v>0.61728395061728392</v>
      </c>
      <c r="W198" s="126">
        <v>6.7901234567901234</v>
      </c>
      <c r="X198" s="126">
        <v>2.4691358024691357</v>
      </c>
      <c r="Y198" s="126">
        <v>3.7037037037037033</v>
      </c>
      <c r="Z198" s="126">
        <v>7.4074074074074066</v>
      </c>
      <c r="AA198" s="126">
        <v>6.7901234567901234</v>
      </c>
      <c r="AB198" s="126">
        <v>2.4691358024691357</v>
      </c>
      <c r="AC198" s="126">
        <v>3.0864197530864197</v>
      </c>
      <c r="AD198" s="126">
        <v>6.7901234567901234</v>
      </c>
      <c r="AE198" s="126">
        <v>12.345679012345679</v>
      </c>
      <c r="AF198" s="126">
        <v>16.049382716049383</v>
      </c>
      <c r="AG198" s="125">
        <v>26.88437695053798</v>
      </c>
      <c r="AH198" s="127">
        <v>162</v>
      </c>
      <c r="AI198" s="126">
        <v>7.4074074074074066</v>
      </c>
      <c r="AJ198" s="126">
        <v>3.7037037037037033</v>
      </c>
      <c r="AK198" s="126">
        <v>9.2592592592592595</v>
      </c>
      <c r="AL198" s="126">
        <v>15.432098765432098</v>
      </c>
      <c r="AM198" s="126">
        <v>12.345679012345679</v>
      </c>
      <c r="AN198" s="126">
        <v>8.0246913580246915</v>
      </c>
      <c r="AO198" s="126">
        <v>5.5555555555555554</v>
      </c>
      <c r="AP198" s="126">
        <v>6.7901234567901234</v>
      </c>
      <c r="AQ198" s="126">
        <v>1.8518518518518516</v>
      </c>
      <c r="AR198" s="126">
        <v>2.4691358024691357</v>
      </c>
      <c r="AS198" s="126">
        <v>3.0864197530864197</v>
      </c>
      <c r="AT198" s="126">
        <v>2.4691358024691357</v>
      </c>
      <c r="AU198" s="126">
        <v>21.604938271604937</v>
      </c>
      <c r="AV198" s="125">
        <v>19.603200459174079</v>
      </c>
    </row>
    <row r="199" spans="1:48" ht="15" customHeight="1" x14ac:dyDescent="0.15">
      <c r="A199" s="116"/>
      <c r="B199" s="118" t="s">
        <v>94</v>
      </c>
      <c r="C199" s="115" t="s">
        <v>582</v>
      </c>
      <c r="D199" s="127">
        <v>140</v>
      </c>
      <c r="E199" s="126">
        <v>10.714285714285714</v>
      </c>
      <c r="F199" s="126">
        <v>2.1428571428571428</v>
      </c>
      <c r="G199" s="126">
        <v>15.714285714285714</v>
      </c>
      <c r="H199" s="126">
        <v>15.714285714285714</v>
      </c>
      <c r="I199" s="126">
        <v>7.8571428571428568</v>
      </c>
      <c r="J199" s="126">
        <v>8.5714285714285712</v>
      </c>
      <c r="K199" s="126">
        <v>12.142857142857142</v>
      </c>
      <c r="L199" s="126">
        <v>4.2857142857142856</v>
      </c>
      <c r="M199" s="126">
        <v>2.1428571428571428</v>
      </c>
      <c r="N199" s="126">
        <v>4.2857142857142856</v>
      </c>
      <c r="O199" s="126">
        <v>1.4285714285714286</v>
      </c>
      <c r="P199" s="126">
        <v>1.4285714285714286</v>
      </c>
      <c r="Q199" s="126">
        <v>13.571428571428571</v>
      </c>
      <c r="R199" s="125">
        <v>17.456131209879366</v>
      </c>
      <c r="S199" s="127">
        <v>140</v>
      </c>
      <c r="T199" s="126">
        <v>30.714285714285715</v>
      </c>
      <c r="U199" s="126">
        <v>0</v>
      </c>
      <c r="V199" s="126">
        <v>2.8571428571428572</v>
      </c>
      <c r="W199" s="126">
        <v>7.1428571428571423</v>
      </c>
      <c r="X199" s="126">
        <v>2.8571428571428572</v>
      </c>
      <c r="Y199" s="126">
        <v>4.2857142857142856</v>
      </c>
      <c r="Z199" s="126">
        <v>5.7142857142857144</v>
      </c>
      <c r="AA199" s="126">
        <v>9.2857142857142865</v>
      </c>
      <c r="AB199" s="126">
        <v>2.8571428571428572</v>
      </c>
      <c r="AC199" s="126">
        <v>2.1428571428571428</v>
      </c>
      <c r="AD199" s="126">
        <v>5</v>
      </c>
      <c r="AE199" s="126">
        <v>7.8571428571428568</v>
      </c>
      <c r="AF199" s="126">
        <v>19.285714285714288</v>
      </c>
      <c r="AG199" s="125">
        <v>22.626054609231343</v>
      </c>
      <c r="AH199" s="127">
        <v>140</v>
      </c>
      <c r="AI199" s="126">
        <v>4.2857142857142856</v>
      </c>
      <c r="AJ199" s="126">
        <v>2.8571428571428572</v>
      </c>
      <c r="AK199" s="126">
        <v>15</v>
      </c>
      <c r="AL199" s="126">
        <v>12.142857142857142</v>
      </c>
      <c r="AM199" s="126">
        <v>10.714285714285714</v>
      </c>
      <c r="AN199" s="126">
        <v>8.5714285714285712</v>
      </c>
      <c r="AO199" s="126">
        <v>10</v>
      </c>
      <c r="AP199" s="126">
        <v>5</v>
      </c>
      <c r="AQ199" s="126">
        <v>5</v>
      </c>
      <c r="AR199" s="126">
        <v>3.5714285714285712</v>
      </c>
      <c r="AS199" s="126">
        <v>0.7142857142857143</v>
      </c>
      <c r="AT199" s="126">
        <v>0.7142857142857143</v>
      </c>
      <c r="AU199" s="126">
        <v>21.428571428571427</v>
      </c>
      <c r="AV199" s="125">
        <v>19.061877271246832</v>
      </c>
    </row>
    <row r="200" spans="1:48" ht="15" customHeight="1" x14ac:dyDescent="0.15">
      <c r="A200" s="116"/>
      <c r="B200" s="117"/>
      <c r="C200" s="115" t="s">
        <v>92</v>
      </c>
      <c r="D200" s="127">
        <v>364</v>
      </c>
      <c r="E200" s="126">
        <v>7.4175824175824179</v>
      </c>
      <c r="F200" s="126">
        <v>1.3736263736263736</v>
      </c>
      <c r="G200" s="126">
        <v>8.791208791208792</v>
      </c>
      <c r="H200" s="126">
        <v>11.813186813186812</v>
      </c>
      <c r="I200" s="126">
        <v>13.461538461538462</v>
      </c>
      <c r="J200" s="126">
        <v>7.9670329670329663</v>
      </c>
      <c r="K200" s="126">
        <v>12.637362637362637</v>
      </c>
      <c r="L200" s="126">
        <v>7.1428571428571423</v>
      </c>
      <c r="M200" s="126">
        <v>4.1208791208791204</v>
      </c>
      <c r="N200" s="126">
        <v>6.8681318681318686</v>
      </c>
      <c r="O200" s="126">
        <v>4.6703296703296706</v>
      </c>
      <c r="P200" s="126">
        <v>4.9450549450549453</v>
      </c>
      <c r="Q200" s="126">
        <v>8.791208791208792</v>
      </c>
      <c r="R200" s="125">
        <v>25.391130969892846</v>
      </c>
      <c r="S200" s="127">
        <v>364</v>
      </c>
      <c r="T200" s="126">
        <v>27.747252747252748</v>
      </c>
      <c r="U200" s="126">
        <v>0</v>
      </c>
      <c r="V200" s="126">
        <v>0.82417582417582425</v>
      </c>
      <c r="W200" s="126">
        <v>5.4945054945054945</v>
      </c>
      <c r="X200" s="126">
        <v>2.7472527472527473</v>
      </c>
      <c r="Y200" s="126">
        <v>3.8461538461538463</v>
      </c>
      <c r="Z200" s="126">
        <v>5.2197802197802199</v>
      </c>
      <c r="AA200" s="126">
        <v>4.9450549450549453</v>
      </c>
      <c r="AB200" s="126">
        <v>1.6483516483516485</v>
      </c>
      <c r="AC200" s="126">
        <v>4.6703296703296706</v>
      </c>
      <c r="AD200" s="126">
        <v>6.8681318681318686</v>
      </c>
      <c r="AE200" s="126">
        <v>16.758241758241756</v>
      </c>
      <c r="AF200" s="126">
        <v>19.230769230769234</v>
      </c>
      <c r="AG200" s="125">
        <v>39.56952023402517</v>
      </c>
      <c r="AH200" s="127">
        <v>364</v>
      </c>
      <c r="AI200" s="126">
        <v>4.395604395604396</v>
      </c>
      <c r="AJ200" s="126">
        <v>1.3736263736263736</v>
      </c>
      <c r="AK200" s="126">
        <v>6.0439560439560438</v>
      </c>
      <c r="AL200" s="126">
        <v>8.5164835164835164</v>
      </c>
      <c r="AM200" s="126">
        <v>10.714285714285714</v>
      </c>
      <c r="AN200" s="126">
        <v>9.8901098901098905</v>
      </c>
      <c r="AO200" s="126">
        <v>8.2417582417582409</v>
      </c>
      <c r="AP200" s="126">
        <v>6.0439560439560438</v>
      </c>
      <c r="AQ200" s="126">
        <v>6.593406593406594</v>
      </c>
      <c r="AR200" s="126">
        <v>8.5164835164835164</v>
      </c>
      <c r="AS200" s="126">
        <v>3.0219780219780219</v>
      </c>
      <c r="AT200" s="126">
        <v>5.7692307692307692</v>
      </c>
      <c r="AU200" s="126">
        <v>20.87912087912088</v>
      </c>
      <c r="AV200" s="125">
        <v>28.502877509452997</v>
      </c>
    </row>
    <row r="201" spans="1:48" ht="15" customHeight="1" x14ac:dyDescent="0.15">
      <c r="A201" s="116"/>
      <c r="B201" s="117"/>
      <c r="C201" s="115" t="s">
        <v>93</v>
      </c>
      <c r="D201" s="127">
        <v>332</v>
      </c>
      <c r="E201" s="126">
        <v>10.542168674698797</v>
      </c>
      <c r="F201" s="126">
        <v>0.90361445783132521</v>
      </c>
      <c r="G201" s="126">
        <v>10.240963855421686</v>
      </c>
      <c r="H201" s="126">
        <v>9.0361445783132535</v>
      </c>
      <c r="I201" s="126">
        <v>11.445783132530121</v>
      </c>
      <c r="J201" s="126">
        <v>13.253012048192772</v>
      </c>
      <c r="K201" s="126">
        <v>11.746987951807229</v>
      </c>
      <c r="L201" s="126">
        <v>5.7228915662650603</v>
      </c>
      <c r="M201" s="126">
        <v>2.7108433734939759</v>
      </c>
      <c r="N201" s="126">
        <v>3.6144578313253009</v>
      </c>
      <c r="O201" s="126">
        <v>2.4096385542168677</v>
      </c>
      <c r="P201" s="126">
        <v>3.9156626506024099</v>
      </c>
      <c r="Q201" s="126">
        <v>14.457831325301203</v>
      </c>
      <c r="R201" s="125">
        <v>22.817191450870542</v>
      </c>
      <c r="S201" s="127">
        <v>332</v>
      </c>
      <c r="T201" s="126">
        <v>12.048192771084338</v>
      </c>
      <c r="U201" s="126">
        <v>0</v>
      </c>
      <c r="V201" s="126">
        <v>2.7108433734939759</v>
      </c>
      <c r="W201" s="126">
        <v>7.8313253012048198</v>
      </c>
      <c r="X201" s="126">
        <v>7.2289156626506017</v>
      </c>
      <c r="Y201" s="126">
        <v>7.2289156626506017</v>
      </c>
      <c r="Z201" s="126">
        <v>8.1325301204819276</v>
      </c>
      <c r="AA201" s="126">
        <v>8.7349397590361448</v>
      </c>
      <c r="AB201" s="126">
        <v>3.6144578313253009</v>
      </c>
      <c r="AC201" s="126">
        <v>6.3253012048192767</v>
      </c>
      <c r="AD201" s="126">
        <v>6.6265060240963862</v>
      </c>
      <c r="AE201" s="126">
        <v>11.144578313253012</v>
      </c>
      <c r="AF201" s="126">
        <v>18.373493975903614</v>
      </c>
      <c r="AG201" s="125">
        <v>31.518457747640259</v>
      </c>
      <c r="AH201" s="127">
        <v>332</v>
      </c>
      <c r="AI201" s="126">
        <v>3.6144578313253009</v>
      </c>
      <c r="AJ201" s="126">
        <v>2.7108433734939759</v>
      </c>
      <c r="AK201" s="126">
        <v>4.2168674698795181</v>
      </c>
      <c r="AL201" s="126">
        <v>9.6385542168674707</v>
      </c>
      <c r="AM201" s="126">
        <v>12.951807228915662</v>
      </c>
      <c r="AN201" s="126">
        <v>10.240963855421686</v>
      </c>
      <c r="AO201" s="126">
        <v>12.048192771084338</v>
      </c>
      <c r="AP201" s="126">
        <v>7.8313253012048198</v>
      </c>
      <c r="AQ201" s="126">
        <v>4.8192771084337354</v>
      </c>
      <c r="AR201" s="126">
        <v>6.927710843373494</v>
      </c>
      <c r="AS201" s="126">
        <v>2.1084337349397591</v>
      </c>
      <c r="AT201" s="126">
        <v>2.7108433734939759</v>
      </c>
      <c r="AU201" s="126">
        <v>20.180722891566266</v>
      </c>
      <c r="AV201" s="125">
        <v>25.200307444797943</v>
      </c>
    </row>
    <row r="202" spans="1:48" ht="15" customHeight="1" x14ac:dyDescent="0.15">
      <c r="A202" s="116"/>
      <c r="B202" s="117"/>
      <c r="C202" s="115" t="s">
        <v>537</v>
      </c>
      <c r="D202" s="127">
        <v>42</v>
      </c>
      <c r="E202" s="126">
        <v>14.285714285714285</v>
      </c>
      <c r="F202" s="126">
        <v>0</v>
      </c>
      <c r="G202" s="126">
        <v>7.1428571428571423</v>
      </c>
      <c r="H202" s="126">
        <v>4.7619047619047619</v>
      </c>
      <c r="I202" s="126">
        <v>9.5238095238095237</v>
      </c>
      <c r="J202" s="126">
        <v>7.1428571428571423</v>
      </c>
      <c r="K202" s="126">
        <v>9.5238095238095237</v>
      </c>
      <c r="L202" s="126">
        <v>4.7619047619047619</v>
      </c>
      <c r="M202" s="126">
        <v>2.3809523809523809</v>
      </c>
      <c r="N202" s="126">
        <v>0</v>
      </c>
      <c r="O202" s="126">
        <v>7.1428571428571423</v>
      </c>
      <c r="P202" s="126">
        <v>2.3809523809523809</v>
      </c>
      <c r="Q202" s="126">
        <v>30.952380952380953</v>
      </c>
      <c r="R202" s="125">
        <v>22.761145974163977</v>
      </c>
      <c r="S202" s="127">
        <v>42</v>
      </c>
      <c r="T202" s="126">
        <v>23.809523809523807</v>
      </c>
      <c r="U202" s="126">
        <v>2.3809523809523809</v>
      </c>
      <c r="V202" s="126">
        <v>2.3809523809523809</v>
      </c>
      <c r="W202" s="126">
        <v>7.1428571428571423</v>
      </c>
      <c r="X202" s="126">
        <v>4.7619047619047619</v>
      </c>
      <c r="Y202" s="126">
        <v>0</v>
      </c>
      <c r="Z202" s="126">
        <v>0</v>
      </c>
      <c r="AA202" s="126">
        <v>0</v>
      </c>
      <c r="AB202" s="126">
        <v>7.1428571428571423</v>
      </c>
      <c r="AC202" s="126">
        <v>2.3809523809523809</v>
      </c>
      <c r="AD202" s="126">
        <v>0</v>
      </c>
      <c r="AE202" s="126">
        <v>21.428571428571427</v>
      </c>
      <c r="AF202" s="126">
        <v>28.571428571428569</v>
      </c>
      <c r="AG202" s="125">
        <v>40.907527657527659</v>
      </c>
      <c r="AH202" s="127">
        <v>42</v>
      </c>
      <c r="AI202" s="126">
        <v>9.5238095238095237</v>
      </c>
      <c r="AJ202" s="126">
        <v>2.3809523809523809</v>
      </c>
      <c r="AK202" s="126">
        <v>2.3809523809523809</v>
      </c>
      <c r="AL202" s="126">
        <v>4.7619047619047619</v>
      </c>
      <c r="AM202" s="126">
        <v>11.904761904761903</v>
      </c>
      <c r="AN202" s="126">
        <v>7.1428571428571423</v>
      </c>
      <c r="AO202" s="126">
        <v>9.5238095238095237</v>
      </c>
      <c r="AP202" s="126">
        <v>2.3809523809523809</v>
      </c>
      <c r="AQ202" s="126">
        <v>4.7619047619047619</v>
      </c>
      <c r="AR202" s="126">
        <v>2.3809523809523809</v>
      </c>
      <c r="AS202" s="126">
        <v>4.7619047619047619</v>
      </c>
      <c r="AT202" s="126">
        <v>4.7619047619047619</v>
      </c>
      <c r="AU202" s="126">
        <v>33.333333333333329</v>
      </c>
      <c r="AV202" s="125">
        <v>27.058370366920123</v>
      </c>
    </row>
    <row r="203" spans="1:48" ht="15" customHeight="1" x14ac:dyDescent="0.15">
      <c r="A203" s="116"/>
      <c r="B203" s="114"/>
      <c r="C203" s="113" t="s">
        <v>1</v>
      </c>
      <c r="D203" s="124">
        <v>58</v>
      </c>
      <c r="E203" s="123">
        <v>8.6206896551724146</v>
      </c>
      <c r="F203" s="123">
        <v>3.4482758620689653</v>
      </c>
      <c r="G203" s="123">
        <v>12.068965517241379</v>
      </c>
      <c r="H203" s="123">
        <v>8.6206896551724146</v>
      </c>
      <c r="I203" s="123">
        <v>5.1724137931034484</v>
      </c>
      <c r="J203" s="123">
        <v>6.8965517241379306</v>
      </c>
      <c r="K203" s="123">
        <v>1.7241379310344827</v>
      </c>
      <c r="L203" s="123">
        <v>1.7241379310344827</v>
      </c>
      <c r="M203" s="123">
        <v>5.1724137931034484</v>
      </c>
      <c r="N203" s="123">
        <v>0</v>
      </c>
      <c r="O203" s="123">
        <v>0</v>
      </c>
      <c r="P203" s="123">
        <v>3.4482758620689653</v>
      </c>
      <c r="Q203" s="123">
        <v>43.103448275862064</v>
      </c>
      <c r="R203" s="122">
        <v>18.142252471875931</v>
      </c>
      <c r="S203" s="124">
        <v>58</v>
      </c>
      <c r="T203" s="123">
        <v>10.344827586206897</v>
      </c>
      <c r="U203" s="123">
        <v>0</v>
      </c>
      <c r="V203" s="123">
        <v>0</v>
      </c>
      <c r="W203" s="123">
        <v>1.7241379310344827</v>
      </c>
      <c r="X203" s="123">
        <v>0</v>
      </c>
      <c r="Y203" s="123">
        <v>1.7241379310344827</v>
      </c>
      <c r="Z203" s="123">
        <v>0</v>
      </c>
      <c r="AA203" s="123">
        <v>1.7241379310344827</v>
      </c>
      <c r="AB203" s="123">
        <v>3.4482758620689653</v>
      </c>
      <c r="AC203" s="123">
        <v>8.6206896551724146</v>
      </c>
      <c r="AD203" s="123">
        <v>3.4482758620689653</v>
      </c>
      <c r="AE203" s="123">
        <v>24.137931034482758</v>
      </c>
      <c r="AF203" s="123">
        <v>44.827586206896555</v>
      </c>
      <c r="AG203" s="122">
        <v>72.888850619839388</v>
      </c>
      <c r="AH203" s="124">
        <v>58</v>
      </c>
      <c r="AI203" s="123">
        <v>1.7241379310344827</v>
      </c>
      <c r="AJ203" s="123">
        <v>0</v>
      </c>
      <c r="AK203" s="123">
        <v>3.4482758620689653</v>
      </c>
      <c r="AL203" s="123">
        <v>1.7241379310344827</v>
      </c>
      <c r="AM203" s="123">
        <v>12.068965517241379</v>
      </c>
      <c r="AN203" s="123">
        <v>6.8965517241379306</v>
      </c>
      <c r="AO203" s="123">
        <v>3.4482758620689653</v>
      </c>
      <c r="AP203" s="123">
        <v>6.8965517241379306</v>
      </c>
      <c r="AQ203" s="123">
        <v>6.8965517241379306</v>
      </c>
      <c r="AR203" s="123">
        <v>5.1724137931034484</v>
      </c>
      <c r="AS203" s="123">
        <v>3.4482758620689653</v>
      </c>
      <c r="AT203" s="123">
        <v>1.7241379310344827</v>
      </c>
      <c r="AU203" s="123">
        <v>46.551724137931032</v>
      </c>
      <c r="AV203" s="122">
        <v>29.668819735102858</v>
      </c>
    </row>
    <row r="204" spans="1:48" ht="15" customHeight="1" x14ac:dyDescent="0.15">
      <c r="A204" s="116"/>
      <c r="B204" s="213" t="s">
        <v>100</v>
      </c>
      <c r="C204" s="120" t="s">
        <v>151</v>
      </c>
      <c r="D204" s="130">
        <v>44</v>
      </c>
      <c r="E204" s="129">
        <v>15.909090909090908</v>
      </c>
      <c r="F204" s="129">
        <v>0</v>
      </c>
      <c r="G204" s="129">
        <v>9.0909090909090917</v>
      </c>
      <c r="H204" s="129">
        <v>4.5454545454545459</v>
      </c>
      <c r="I204" s="129">
        <v>4.5454545454545459</v>
      </c>
      <c r="J204" s="129">
        <v>6.8181818181818175</v>
      </c>
      <c r="K204" s="129">
        <v>6.8181818181818175</v>
      </c>
      <c r="L204" s="129">
        <v>13.636363636363635</v>
      </c>
      <c r="M204" s="129">
        <v>4.5454545454545459</v>
      </c>
      <c r="N204" s="129">
        <v>2.2727272727272729</v>
      </c>
      <c r="O204" s="129">
        <v>4.5454545454545459</v>
      </c>
      <c r="P204" s="129">
        <v>11.363636363636363</v>
      </c>
      <c r="Q204" s="129">
        <v>15.909090909090908</v>
      </c>
      <c r="R204" s="128">
        <v>59.152064152064149</v>
      </c>
      <c r="S204" s="130">
        <v>44</v>
      </c>
      <c r="T204" s="129">
        <v>6.8181818181818175</v>
      </c>
      <c r="U204" s="129">
        <v>0</v>
      </c>
      <c r="V204" s="129">
        <v>4.5454545454545459</v>
      </c>
      <c r="W204" s="129">
        <v>2.2727272727272729</v>
      </c>
      <c r="X204" s="129">
        <v>2.2727272727272729</v>
      </c>
      <c r="Y204" s="129">
        <v>6.8181818181818175</v>
      </c>
      <c r="Z204" s="129">
        <v>4.5454545454545459</v>
      </c>
      <c r="AA204" s="129">
        <v>9.0909090909090917</v>
      </c>
      <c r="AB204" s="129">
        <v>0</v>
      </c>
      <c r="AC204" s="129">
        <v>2.2727272727272729</v>
      </c>
      <c r="AD204" s="129">
        <v>11.363636363636363</v>
      </c>
      <c r="AE204" s="129">
        <v>22.727272727272727</v>
      </c>
      <c r="AF204" s="129">
        <v>27.27272727272727</v>
      </c>
      <c r="AG204" s="128">
        <v>50.549580627705637</v>
      </c>
      <c r="AH204" s="130">
        <v>44</v>
      </c>
      <c r="AI204" s="129">
        <v>2.2727272727272729</v>
      </c>
      <c r="AJ204" s="129">
        <v>0</v>
      </c>
      <c r="AK204" s="129">
        <v>4.5454545454545459</v>
      </c>
      <c r="AL204" s="129">
        <v>6.8181818181818175</v>
      </c>
      <c r="AM204" s="129">
        <v>6.8181818181818175</v>
      </c>
      <c r="AN204" s="129">
        <v>9.0909090909090917</v>
      </c>
      <c r="AO204" s="129">
        <v>9.0909090909090917</v>
      </c>
      <c r="AP204" s="129">
        <v>6.8181818181818175</v>
      </c>
      <c r="AQ204" s="129">
        <v>4.5454545454545459</v>
      </c>
      <c r="AR204" s="129">
        <v>6.8181818181818175</v>
      </c>
      <c r="AS204" s="129">
        <v>4.5454545454545459</v>
      </c>
      <c r="AT204" s="129">
        <v>6.8181818181818175</v>
      </c>
      <c r="AU204" s="129">
        <v>31.818181818181817</v>
      </c>
      <c r="AV204" s="128">
        <v>35.189050111108934</v>
      </c>
    </row>
    <row r="205" spans="1:48" ht="15" customHeight="1" x14ac:dyDescent="0.15">
      <c r="A205" s="116"/>
      <c r="B205" s="214"/>
      <c r="C205" s="115" t="s">
        <v>583</v>
      </c>
      <c r="D205" s="127">
        <v>26</v>
      </c>
      <c r="E205" s="126">
        <v>11.538461538461538</v>
      </c>
      <c r="F205" s="126">
        <v>0</v>
      </c>
      <c r="G205" s="126">
        <v>26.923076923076923</v>
      </c>
      <c r="H205" s="126">
        <v>15.384615384615385</v>
      </c>
      <c r="I205" s="126">
        <v>3.8461538461538463</v>
      </c>
      <c r="J205" s="126">
        <v>3.8461538461538463</v>
      </c>
      <c r="K205" s="126">
        <v>7.6923076923076925</v>
      </c>
      <c r="L205" s="126">
        <v>7.6923076923076925</v>
      </c>
      <c r="M205" s="126">
        <v>0</v>
      </c>
      <c r="N205" s="126">
        <v>0</v>
      </c>
      <c r="O205" s="126">
        <v>0</v>
      </c>
      <c r="P205" s="126">
        <v>0</v>
      </c>
      <c r="Q205" s="126">
        <v>23.076923076923077</v>
      </c>
      <c r="R205" s="125">
        <v>13.13679310150772</v>
      </c>
      <c r="S205" s="127">
        <v>26</v>
      </c>
      <c r="T205" s="126">
        <v>42.307692307692307</v>
      </c>
      <c r="U205" s="126">
        <v>0</v>
      </c>
      <c r="V205" s="126">
        <v>3.8461538461538463</v>
      </c>
      <c r="W205" s="126">
        <v>0</v>
      </c>
      <c r="X205" s="126">
        <v>3.8461538461538463</v>
      </c>
      <c r="Y205" s="126">
        <v>0</v>
      </c>
      <c r="Z205" s="126">
        <v>0</v>
      </c>
      <c r="AA205" s="126">
        <v>7.6923076923076925</v>
      </c>
      <c r="AB205" s="126">
        <v>0</v>
      </c>
      <c r="AC205" s="126">
        <v>0</v>
      </c>
      <c r="AD205" s="126">
        <v>19.230769230769234</v>
      </c>
      <c r="AE205" s="126">
        <v>0</v>
      </c>
      <c r="AF205" s="126">
        <v>23.076923076923077</v>
      </c>
      <c r="AG205" s="125">
        <v>17.311688311688307</v>
      </c>
      <c r="AH205" s="127">
        <v>26</v>
      </c>
      <c r="AI205" s="126">
        <v>7.6923076923076925</v>
      </c>
      <c r="AJ205" s="126">
        <v>3.8461538461538463</v>
      </c>
      <c r="AK205" s="126">
        <v>15.384615384615385</v>
      </c>
      <c r="AL205" s="126">
        <v>19.230769230769234</v>
      </c>
      <c r="AM205" s="126">
        <v>7.6923076923076925</v>
      </c>
      <c r="AN205" s="126">
        <v>3.8461538461538463</v>
      </c>
      <c r="AO205" s="126">
        <v>11.538461538461538</v>
      </c>
      <c r="AP205" s="126">
        <v>0</v>
      </c>
      <c r="AQ205" s="126">
        <v>0</v>
      </c>
      <c r="AR205" s="126">
        <v>3.8461538461538463</v>
      </c>
      <c r="AS205" s="126">
        <v>0</v>
      </c>
      <c r="AT205" s="126">
        <v>0</v>
      </c>
      <c r="AU205" s="126">
        <v>26.923076923076923</v>
      </c>
      <c r="AV205" s="125">
        <v>14.341552438881177</v>
      </c>
    </row>
    <row r="206" spans="1:48" ht="15" customHeight="1" x14ac:dyDescent="0.15">
      <c r="A206" s="116"/>
      <c r="B206" s="214"/>
      <c r="C206" s="115" t="s">
        <v>582</v>
      </c>
      <c r="D206" s="127">
        <v>12</v>
      </c>
      <c r="E206" s="126">
        <v>25</v>
      </c>
      <c r="F206" s="126">
        <v>0</v>
      </c>
      <c r="G206" s="126">
        <v>8.3333333333333321</v>
      </c>
      <c r="H206" s="126">
        <v>16.666666666666664</v>
      </c>
      <c r="I206" s="126">
        <v>25</v>
      </c>
      <c r="J206" s="126">
        <v>0</v>
      </c>
      <c r="K206" s="126">
        <v>0</v>
      </c>
      <c r="L206" s="126">
        <v>8.3333333333333321</v>
      </c>
      <c r="M206" s="126">
        <v>0</v>
      </c>
      <c r="N206" s="126">
        <v>8.3333333333333321</v>
      </c>
      <c r="O206" s="126">
        <v>0</v>
      </c>
      <c r="P206" s="126">
        <v>0</v>
      </c>
      <c r="Q206" s="126">
        <v>8.3333333333333321</v>
      </c>
      <c r="R206" s="125">
        <v>14.647797343722107</v>
      </c>
      <c r="S206" s="127">
        <v>12</v>
      </c>
      <c r="T206" s="126">
        <v>50</v>
      </c>
      <c r="U206" s="126">
        <v>0</v>
      </c>
      <c r="V206" s="126">
        <v>8.3333333333333321</v>
      </c>
      <c r="W206" s="126">
        <v>0</v>
      </c>
      <c r="X206" s="126">
        <v>8.3333333333333321</v>
      </c>
      <c r="Y206" s="126">
        <v>0</v>
      </c>
      <c r="Z206" s="126">
        <v>0</v>
      </c>
      <c r="AA206" s="126">
        <v>8.3333333333333321</v>
      </c>
      <c r="AB206" s="126">
        <v>0</v>
      </c>
      <c r="AC206" s="126">
        <v>0</v>
      </c>
      <c r="AD206" s="126">
        <v>8.3333333333333321</v>
      </c>
      <c r="AE206" s="126">
        <v>0</v>
      </c>
      <c r="AF206" s="126">
        <v>16.666666666666664</v>
      </c>
      <c r="AG206" s="125">
        <v>10.818181818181818</v>
      </c>
      <c r="AH206" s="127">
        <v>12</v>
      </c>
      <c r="AI206" s="126">
        <v>8.3333333333333321</v>
      </c>
      <c r="AJ206" s="126">
        <v>0</v>
      </c>
      <c r="AK206" s="126">
        <v>25</v>
      </c>
      <c r="AL206" s="126">
        <v>16.666666666666664</v>
      </c>
      <c r="AM206" s="126">
        <v>16.666666666666664</v>
      </c>
      <c r="AN206" s="126">
        <v>8.3333333333333321</v>
      </c>
      <c r="AO206" s="126">
        <v>0</v>
      </c>
      <c r="AP206" s="126">
        <v>0</v>
      </c>
      <c r="AQ206" s="126">
        <v>0</v>
      </c>
      <c r="AR206" s="126">
        <v>8.3333333333333321</v>
      </c>
      <c r="AS206" s="126">
        <v>0</v>
      </c>
      <c r="AT206" s="126">
        <v>0</v>
      </c>
      <c r="AU206" s="126">
        <v>16.666666666666664</v>
      </c>
      <c r="AV206" s="125">
        <v>13.871434121434124</v>
      </c>
    </row>
    <row r="207" spans="1:48" ht="15" customHeight="1" x14ac:dyDescent="0.15">
      <c r="A207" s="116"/>
      <c r="B207" s="214"/>
      <c r="C207" s="115" t="s">
        <v>92</v>
      </c>
      <c r="D207" s="127">
        <v>30</v>
      </c>
      <c r="E207" s="126">
        <v>13.333333333333334</v>
      </c>
      <c r="F207" s="126">
        <v>0</v>
      </c>
      <c r="G207" s="126">
        <v>16.666666666666664</v>
      </c>
      <c r="H207" s="126">
        <v>13.333333333333334</v>
      </c>
      <c r="I207" s="126">
        <v>10</v>
      </c>
      <c r="J207" s="126">
        <v>0</v>
      </c>
      <c r="K207" s="126">
        <v>3.3333333333333335</v>
      </c>
      <c r="L207" s="126">
        <v>10</v>
      </c>
      <c r="M207" s="126">
        <v>6.666666666666667</v>
      </c>
      <c r="N207" s="126">
        <v>6.666666666666667</v>
      </c>
      <c r="O207" s="126">
        <v>0</v>
      </c>
      <c r="P207" s="126">
        <v>3.3333333333333335</v>
      </c>
      <c r="Q207" s="126">
        <v>16.666666666666664</v>
      </c>
      <c r="R207" s="125">
        <v>20.874089332357375</v>
      </c>
      <c r="S207" s="127">
        <v>30</v>
      </c>
      <c r="T207" s="126">
        <v>56.666666666666664</v>
      </c>
      <c r="U207" s="126">
        <v>0</v>
      </c>
      <c r="V207" s="126">
        <v>0</v>
      </c>
      <c r="W207" s="126">
        <v>0</v>
      </c>
      <c r="X207" s="126">
        <v>0</v>
      </c>
      <c r="Y207" s="126">
        <v>0</v>
      </c>
      <c r="Z207" s="126">
        <v>3.3333333333333335</v>
      </c>
      <c r="AA207" s="126">
        <v>3.3333333333333335</v>
      </c>
      <c r="AB207" s="126">
        <v>0</v>
      </c>
      <c r="AC207" s="126">
        <v>0</v>
      </c>
      <c r="AD207" s="126">
        <v>6.666666666666667</v>
      </c>
      <c r="AE207" s="126">
        <v>16.666666666666664</v>
      </c>
      <c r="AF207" s="126">
        <v>13.333333333333334</v>
      </c>
      <c r="AG207" s="125">
        <v>24.866863905325445</v>
      </c>
      <c r="AH207" s="127">
        <v>30</v>
      </c>
      <c r="AI207" s="126">
        <v>10</v>
      </c>
      <c r="AJ207" s="126">
        <v>0</v>
      </c>
      <c r="AK207" s="126">
        <v>13.333333333333334</v>
      </c>
      <c r="AL207" s="126">
        <v>20</v>
      </c>
      <c r="AM207" s="126">
        <v>3.3333333333333335</v>
      </c>
      <c r="AN207" s="126">
        <v>3.3333333333333335</v>
      </c>
      <c r="AO207" s="126">
        <v>3.3333333333333335</v>
      </c>
      <c r="AP207" s="126">
        <v>3.3333333333333335</v>
      </c>
      <c r="AQ207" s="126">
        <v>10</v>
      </c>
      <c r="AR207" s="126">
        <v>6.666666666666667</v>
      </c>
      <c r="AS207" s="126">
        <v>0</v>
      </c>
      <c r="AT207" s="126">
        <v>6.666666666666667</v>
      </c>
      <c r="AU207" s="126">
        <v>20</v>
      </c>
      <c r="AV207" s="125">
        <v>23.690133082189814</v>
      </c>
    </row>
    <row r="208" spans="1:48" ht="15" customHeight="1" x14ac:dyDescent="0.15">
      <c r="A208" s="116"/>
      <c r="B208" s="145"/>
      <c r="C208" s="115" t="s">
        <v>93</v>
      </c>
      <c r="D208" s="127">
        <v>7</v>
      </c>
      <c r="E208" s="126">
        <v>42.857142857142854</v>
      </c>
      <c r="F208" s="126">
        <v>0</v>
      </c>
      <c r="G208" s="126">
        <v>0</v>
      </c>
      <c r="H208" s="126">
        <v>28.571428571428569</v>
      </c>
      <c r="I208" s="126">
        <v>14.285714285714285</v>
      </c>
      <c r="J208" s="126">
        <v>0</v>
      </c>
      <c r="K208" s="126">
        <v>0</v>
      </c>
      <c r="L208" s="126">
        <v>14.285714285714285</v>
      </c>
      <c r="M208" s="126">
        <v>0</v>
      </c>
      <c r="N208" s="126">
        <v>0</v>
      </c>
      <c r="O208" s="126">
        <v>0</v>
      </c>
      <c r="P208" s="126">
        <v>0</v>
      </c>
      <c r="Q208" s="126">
        <v>0</v>
      </c>
      <c r="R208" s="125">
        <v>9.8809523809523796</v>
      </c>
      <c r="S208" s="127">
        <v>7</v>
      </c>
      <c r="T208" s="126">
        <v>57.142857142857139</v>
      </c>
      <c r="U208" s="126">
        <v>0</v>
      </c>
      <c r="V208" s="126">
        <v>0</v>
      </c>
      <c r="W208" s="126">
        <v>0</v>
      </c>
      <c r="X208" s="126">
        <v>14.285714285714285</v>
      </c>
      <c r="Y208" s="126">
        <v>14.285714285714285</v>
      </c>
      <c r="Z208" s="126">
        <v>0</v>
      </c>
      <c r="AA208" s="126">
        <v>0</v>
      </c>
      <c r="AB208" s="126">
        <v>0</v>
      </c>
      <c r="AC208" s="126">
        <v>0</v>
      </c>
      <c r="AD208" s="126">
        <v>0</v>
      </c>
      <c r="AE208" s="126">
        <v>14.285714285714285</v>
      </c>
      <c r="AF208" s="126">
        <v>0</v>
      </c>
      <c r="AG208" s="125">
        <v>14.013605442176869</v>
      </c>
      <c r="AH208" s="127">
        <v>7</v>
      </c>
      <c r="AI208" s="126">
        <v>42.857142857142854</v>
      </c>
      <c r="AJ208" s="126">
        <v>0</v>
      </c>
      <c r="AK208" s="126">
        <v>14.285714285714285</v>
      </c>
      <c r="AL208" s="126">
        <v>0</v>
      </c>
      <c r="AM208" s="126">
        <v>28.571428571428569</v>
      </c>
      <c r="AN208" s="126">
        <v>0</v>
      </c>
      <c r="AO208" s="126">
        <v>0</v>
      </c>
      <c r="AP208" s="126">
        <v>0</v>
      </c>
      <c r="AQ208" s="126">
        <v>0</v>
      </c>
      <c r="AR208" s="126">
        <v>14.285714285714285</v>
      </c>
      <c r="AS208" s="126">
        <v>0</v>
      </c>
      <c r="AT208" s="126">
        <v>0</v>
      </c>
      <c r="AU208" s="126">
        <v>0</v>
      </c>
      <c r="AV208" s="125">
        <v>11.765873015873016</v>
      </c>
    </row>
    <row r="209" spans="1:48" ht="15" customHeight="1" x14ac:dyDescent="0.15">
      <c r="A209" s="116"/>
      <c r="B209" s="145"/>
      <c r="C209" s="115" t="s">
        <v>537</v>
      </c>
      <c r="D209" s="127">
        <v>6</v>
      </c>
      <c r="E209" s="126">
        <v>0</v>
      </c>
      <c r="F209" s="126">
        <v>0</v>
      </c>
      <c r="G209" s="126">
        <v>16.666666666666664</v>
      </c>
      <c r="H209" s="126">
        <v>0</v>
      </c>
      <c r="I209" s="126">
        <v>0</v>
      </c>
      <c r="J209" s="126">
        <v>16.666666666666664</v>
      </c>
      <c r="K209" s="126">
        <v>16.666666666666664</v>
      </c>
      <c r="L209" s="126">
        <v>0</v>
      </c>
      <c r="M209" s="126">
        <v>0</v>
      </c>
      <c r="N209" s="126">
        <v>0</v>
      </c>
      <c r="O209" s="126">
        <v>0</v>
      </c>
      <c r="P209" s="126">
        <v>50</v>
      </c>
      <c r="Q209" s="126">
        <v>0</v>
      </c>
      <c r="R209" s="125">
        <v>48.041079291079292</v>
      </c>
      <c r="S209" s="127">
        <v>6</v>
      </c>
      <c r="T209" s="126">
        <v>0</v>
      </c>
      <c r="U209" s="126">
        <v>0</v>
      </c>
      <c r="V209" s="126">
        <v>0</v>
      </c>
      <c r="W209" s="126">
        <v>0</v>
      </c>
      <c r="X209" s="126">
        <v>0</v>
      </c>
      <c r="Y209" s="126">
        <v>0</v>
      </c>
      <c r="Z209" s="126">
        <v>0</v>
      </c>
      <c r="AA209" s="126">
        <v>16.666666666666664</v>
      </c>
      <c r="AB209" s="126">
        <v>0</v>
      </c>
      <c r="AC209" s="126">
        <v>0</v>
      </c>
      <c r="AD209" s="126">
        <v>33.333333333333329</v>
      </c>
      <c r="AE209" s="126">
        <v>0</v>
      </c>
      <c r="AF209" s="126">
        <v>50</v>
      </c>
      <c r="AG209" s="125">
        <v>44.444444444444436</v>
      </c>
      <c r="AH209" s="127">
        <v>6</v>
      </c>
      <c r="AI209" s="126">
        <v>0</v>
      </c>
      <c r="AJ209" s="126">
        <v>0</v>
      </c>
      <c r="AK209" s="126">
        <v>0</v>
      </c>
      <c r="AL209" s="126">
        <v>16.666666666666664</v>
      </c>
      <c r="AM209" s="126">
        <v>0</v>
      </c>
      <c r="AN209" s="126">
        <v>0</v>
      </c>
      <c r="AO209" s="126">
        <v>0</v>
      </c>
      <c r="AP209" s="126">
        <v>16.666666666666664</v>
      </c>
      <c r="AQ209" s="126">
        <v>0</v>
      </c>
      <c r="AR209" s="126">
        <v>0</v>
      </c>
      <c r="AS209" s="126">
        <v>0</v>
      </c>
      <c r="AT209" s="126">
        <v>16.666666666666664</v>
      </c>
      <c r="AU209" s="126">
        <v>50</v>
      </c>
      <c r="AV209" s="125">
        <v>36.645299145299141</v>
      </c>
    </row>
    <row r="210" spans="1:48" ht="15" customHeight="1" x14ac:dyDescent="0.15">
      <c r="A210" s="114"/>
      <c r="B210" s="141"/>
      <c r="C210" s="113" t="s">
        <v>1</v>
      </c>
      <c r="D210" s="124">
        <v>7</v>
      </c>
      <c r="E210" s="123">
        <v>0</v>
      </c>
      <c r="F210" s="123">
        <v>0</v>
      </c>
      <c r="G210" s="123">
        <v>28.571428571428569</v>
      </c>
      <c r="H210" s="123">
        <v>0</v>
      </c>
      <c r="I210" s="123">
        <v>14.285714285714285</v>
      </c>
      <c r="J210" s="123">
        <v>14.285714285714285</v>
      </c>
      <c r="K210" s="123">
        <v>0</v>
      </c>
      <c r="L210" s="123">
        <v>0</v>
      </c>
      <c r="M210" s="123">
        <v>0</v>
      </c>
      <c r="N210" s="123">
        <v>0</v>
      </c>
      <c r="O210" s="123">
        <v>0</v>
      </c>
      <c r="P210" s="123">
        <v>14.285714285714285</v>
      </c>
      <c r="Q210" s="123">
        <v>28.571428571428569</v>
      </c>
      <c r="R210" s="122">
        <v>31.444235588972429</v>
      </c>
      <c r="S210" s="124">
        <v>7</v>
      </c>
      <c r="T210" s="123">
        <v>0</v>
      </c>
      <c r="U210" s="123">
        <v>0</v>
      </c>
      <c r="V210" s="123">
        <v>0</v>
      </c>
      <c r="W210" s="123">
        <v>0</v>
      </c>
      <c r="X210" s="123">
        <v>0</v>
      </c>
      <c r="Y210" s="123">
        <v>0</v>
      </c>
      <c r="Z210" s="123">
        <v>0</v>
      </c>
      <c r="AA210" s="123">
        <v>0</v>
      </c>
      <c r="AB210" s="123">
        <v>0</v>
      </c>
      <c r="AC210" s="123">
        <v>14.285714285714285</v>
      </c>
      <c r="AD210" s="123">
        <v>14.285714285714285</v>
      </c>
      <c r="AE210" s="123">
        <v>42.857142857142854</v>
      </c>
      <c r="AF210" s="123">
        <v>28.571428571428569</v>
      </c>
      <c r="AG210" s="122">
        <v>93.23260073260073</v>
      </c>
      <c r="AH210" s="124">
        <v>7</v>
      </c>
      <c r="AI210" s="123">
        <v>0</v>
      </c>
      <c r="AJ210" s="123">
        <v>0</v>
      </c>
      <c r="AK210" s="123">
        <v>0</v>
      </c>
      <c r="AL210" s="123">
        <v>0</v>
      </c>
      <c r="AM210" s="123">
        <v>0</v>
      </c>
      <c r="AN210" s="123">
        <v>14.285714285714285</v>
      </c>
      <c r="AO210" s="123">
        <v>0</v>
      </c>
      <c r="AP210" s="123">
        <v>0</v>
      </c>
      <c r="AQ210" s="123">
        <v>14.285714285714285</v>
      </c>
      <c r="AR210" s="123">
        <v>0</v>
      </c>
      <c r="AS210" s="123">
        <v>0</v>
      </c>
      <c r="AT210" s="123">
        <v>28.571428571428569</v>
      </c>
      <c r="AU210" s="123">
        <v>42.857142857142854</v>
      </c>
      <c r="AV210" s="122">
        <v>57.595289167560423</v>
      </c>
    </row>
    <row r="211" spans="1:48" ht="15" customHeight="1" x14ac:dyDescent="0.15">
      <c r="A211" s="121" t="s">
        <v>581</v>
      </c>
      <c r="B211" s="144" t="s">
        <v>102</v>
      </c>
      <c r="C211" s="120" t="s">
        <v>151</v>
      </c>
      <c r="D211" s="130">
        <v>50</v>
      </c>
      <c r="E211" s="129">
        <v>14.000000000000002</v>
      </c>
      <c r="F211" s="129">
        <v>0</v>
      </c>
      <c r="G211" s="129">
        <v>14.000000000000002</v>
      </c>
      <c r="H211" s="129">
        <v>12</v>
      </c>
      <c r="I211" s="129">
        <v>12</v>
      </c>
      <c r="J211" s="129">
        <v>12</v>
      </c>
      <c r="K211" s="129">
        <v>6</v>
      </c>
      <c r="L211" s="129">
        <v>6</v>
      </c>
      <c r="M211" s="129">
        <v>4</v>
      </c>
      <c r="N211" s="129">
        <v>4</v>
      </c>
      <c r="O211" s="129">
        <v>0</v>
      </c>
      <c r="P211" s="129">
        <v>4</v>
      </c>
      <c r="Q211" s="129">
        <v>12</v>
      </c>
      <c r="R211" s="128">
        <v>19.013694708661991</v>
      </c>
      <c r="S211" s="130">
        <v>50</v>
      </c>
      <c r="T211" s="129">
        <v>26</v>
      </c>
      <c r="U211" s="129">
        <v>0</v>
      </c>
      <c r="V211" s="129">
        <v>0</v>
      </c>
      <c r="W211" s="129">
        <v>6</v>
      </c>
      <c r="X211" s="129">
        <v>0</v>
      </c>
      <c r="Y211" s="129">
        <v>6</v>
      </c>
      <c r="Z211" s="129">
        <v>4</v>
      </c>
      <c r="AA211" s="129">
        <v>4</v>
      </c>
      <c r="AB211" s="129">
        <v>2</v>
      </c>
      <c r="AC211" s="129">
        <v>4</v>
      </c>
      <c r="AD211" s="129">
        <v>10</v>
      </c>
      <c r="AE211" s="129">
        <v>18</v>
      </c>
      <c r="AF211" s="129">
        <v>20</v>
      </c>
      <c r="AG211" s="128">
        <v>35.886936763952889</v>
      </c>
      <c r="AH211" s="130">
        <v>50</v>
      </c>
      <c r="AI211" s="129">
        <v>8</v>
      </c>
      <c r="AJ211" s="129">
        <v>2</v>
      </c>
      <c r="AK211" s="129">
        <v>6</v>
      </c>
      <c r="AL211" s="129">
        <v>4</v>
      </c>
      <c r="AM211" s="129">
        <v>14.000000000000002</v>
      </c>
      <c r="AN211" s="129">
        <v>8</v>
      </c>
      <c r="AO211" s="129">
        <v>10</v>
      </c>
      <c r="AP211" s="129">
        <v>12</v>
      </c>
      <c r="AQ211" s="129">
        <v>0</v>
      </c>
      <c r="AR211" s="129">
        <v>6</v>
      </c>
      <c r="AS211" s="129">
        <v>6</v>
      </c>
      <c r="AT211" s="129">
        <v>2</v>
      </c>
      <c r="AU211" s="129">
        <v>22</v>
      </c>
      <c r="AV211" s="128">
        <v>24.240211785394155</v>
      </c>
    </row>
    <row r="212" spans="1:48" ht="15" customHeight="1" x14ac:dyDescent="0.15">
      <c r="A212" s="116" t="s">
        <v>580</v>
      </c>
      <c r="B212" s="143" t="s">
        <v>103</v>
      </c>
      <c r="C212" s="115" t="s">
        <v>578</v>
      </c>
      <c r="D212" s="127">
        <v>1169</v>
      </c>
      <c r="E212" s="126">
        <v>10.778443113772456</v>
      </c>
      <c r="F212" s="126">
        <v>1.7964071856287425</v>
      </c>
      <c r="G212" s="126">
        <v>11.377245508982035</v>
      </c>
      <c r="H212" s="126">
        <v>13.686911890504705</v>
      </c>
      <c r="I212" s="126">
        <v>11.633875106928999</v>
      </c>
      <c r="J212" s="126">
        <v>8.7254063301967495</v>
      </c>
      <c r="K212" s="126">
        <v>9.6663815226689476</v>
      </c>
      <c r="L212" s="126">
        <v>6.3301967493584259</v>
      </c>
      <c r="M212" s="126">
        <v>3.0795551753635584</v>
      </c>
      <c r="N212" s="126">
        <v>5.474764756201882</v>
      </c>
      <c r="O212" s="126">
        <v>3.4217279726261762</v>
      </c>
      <c r="P212" s="126">
        <v>4.1060735671514115</v>
      </c>
      <c r="Q212" s="126">
        <v>9.9230111206159108</v>
      </c>
      <c r="R212" s="125">
        <v>23.2927474006141</v>
      </c>
      <c r="S212" s="127">
        <v>1169</v>
      </c>
      <c r="T212" s="126">
        <v>23.267750213857997</v>
      </c>
      <c r="U212" s="126">
        <v>0.17108639863130881</v>
      </c>
      <c r="V212" s="126">
        <v>2.0530367835757057</v>
      </c>
      <c r="W212" s="126">
        <v>6.2446535500427718</v>
      </c>
      <c r="X212" s="126">
        <v>3.9349871685201028</v>
      </c>
      <c r="Y212" s="126">
        <v>4.9615055603079554</v>
      </c>
      <c r="Z212" s="126">
        <v>5.8169375534644994</v>
      </c>
      <c r="AA212" s="126">
        <v>7.0145423438836616</v>
      </c>
      <c r="AB212" s="126">
        <v>2.8229255774165956</v>
      </c>
      <c r="AC212" s="126">
        <v>5.3892215568862278</v>
      </c>
      <c r="AD212" s="126">
        <v>7.0145423438836616</v>
      </c>
      <c r="AE212" s="126">
        <v>14.627887082976903</v>
      </c>
      <c r="AF212" s="126">
        <v>16.680923866552607</v>
      </c>
      <c r="AG212" s="125">
        <v>34.733107996361952</v>
      </c>
      <c r="AH212" s="127">
        <v>1169</v>
      </c>
      <c r="AI212" s="126">
        <v>5.3036783575705728</v>
      </c>
      <c r="AJ212" s="126">
        <v>2.309666381522669</v>
      </c>
      <c r="AK212" s="126">
        <v>7.2711719418306249</v>
      </c>
      <c r="AL212" s="126">
        <v>9.8374679213002558</v>
      </c>
      <c r="AM212" s="126">
        <v>11.035072711719419</v>
      </c>
      <c r="AN212" s="126">
        <v>10.008554319931566</v>
      </c>
      <c r="AO212" s="126">
        <v>9.0675791274593678</v>
      </c>
      <c r="AP212" s="126">
        <v>6.5012831479897351</v>
      </c>
      <c r="AQ212" s="126">
        <v>5.5603079555175361</v>
      </c>
      <c r="AR212" s="126">
        <v>6.5012831479897351</v>
      </c>
      <c r="AS212" s="126">
        <v>2.9940119760479043</v>
      </c>
      <c r="AT212" s="126">
        <v>3.8494439692044482</v>
      </c>
      <c r="AU212" s="126">
        <v>19.760479041916167</v>
      </c>
      <c r="AV212" s="125">
        <v>25.5813584299643</v>
      </c>
    </row>
    <row r="213" spans="1:48" ht="15" customHeight="1" x14ac:dyDescent="0.15">
      <c r="A213" s="116" t="s">
        <v>579</v>
      </c>
      <c r="B213" s="117"/>
      <c r="C213" s="115" t="s">
        <v>92</v>
      </c>
      <c r="D213" s="127">
        <v>112</v>
      </c>
      <c r="E213" s="126">
        <v>11.607142857142858</v>
      </c>
      <c r="F213" s="126">
        <v>0</v>
      </c>
      <c r="G213" s="126">
        <v>11.607142857142858</v>
      </c>
      <c r="H213" s="126">
        <v>9.8214285714285712</v>
      </c>
      <c r="I213" s="126">
        <v>8.0357142857142865</v>
      </c>
      <c r="J213" s="126">
        <v>8.0357142857142865</v>
      </c>
      <c r="K213" s="126">
        <v>12.5</v>
      </c>
      <c r="L213" s="126">
        <v>10.714285714285714</v>
      </c>
      <c r="M213" s="126">
        <v>3.5714285714285712</v>
      </c>
      <c r="N213" s="126">
        <v>1.7857142857142856</v>
      </c>
      <c r="O213" s="126">
        <v>4.4642857142857144</v>
      </c>
      <c r="P213" s="126">
        <v>2.6785714285714284</v>
      </c>
      <c r="Q213" s="126">
        <v>15.178571428571427</v>
      </c>
      <c r="R213" s="125">
        <v>22.305309801655824</v>
      </c>
      <c r="S213" s="127">
        <v>112</v>
      </c>
      <c r="T213" s="126">
        <v>22.321428571428573</v>
      </c>
      <c r="U213" s="126">
        <v>0</v>
      </c>
      <c r="V213" s="126">
        <v>3.5714285714285712</v>
      </c>
      <c r="W213" s="126">
        <v>2.6785714285714284</v>
      </c>
      <c r="X213" s="126">
        <v>4.4642857142857144</v>
      </c>
      <c r="Y213" s="126">
        <v>3.5714285714285712</v>
      </c>
      <c r="Z213" s="126">
        <v>9.8214285714285712</v>
      </c>
      <c r="AA213" s="126">
        <v>5.3571428571428568</v>
      </c>
      <c r="AB213" s="126">
        <v>0.89285714285714279</v>
      </c>
      <c r="AC213" s="126">
        <v>1.7857142857142856</v>
      </c>
      <c r="AD213" s="126">
        <v>6.25</v>
      </c>
      <c r="AE213" s="126">
        <v>14.285714285714285</v>
      </c>
      <c r="AF213" s="126">
        <v>25</v>
      </c>
      <c r="AG213" s="125">
        <v>33.94097976918173</v>
      </c>
      <c r="AH213" s="127">
        <v>112</v>
      </c>
      <c r="AI213" s="126">
        <v>4.4642857142857144</v>
      </c>
      <c r="AJ213" s="126">
        <v>1.7857142857142856</v>
      </c>
      <c r="AK213" s="126">
        <v>6.25</v>
      </c>
      <c r="AL213" s="126">
        <v>13.392857142857142</v>
      </c>
      <c r="AM213" s="126">
        <v>7.1428571428571423</v>
      </c>
      <c r="AN213" s="126">
        <v>8.9285714285714288</v>
      </c>
      <c r="AO213" s="126">
        <v>10.714285714285714</v>
      </c>
      <c r="AP213" s="126">
        <v>4.4642857142857144</v>
      </c>
      <c r="AQ213" s="126">
        <v>2.6785714285714284</v>
      </c>
      <c r="AR213" s="126">
        <v>5.3571428571428568</v>
      </c>
      <c r="AS213" s="126">
        <v>1.7857142857142856</v>
      </c>
      <c r="AT213" s="126">
        <v>4.4642857142857144</v>
      </c>
      <c r="AU213" s="126">
        <v>28.571428571428569</v>
      </c>
      <c r="AV213" s="125">
        <v>25.021620602432336</v>
      </c>
    </row>
    <row r="214" spans="1:48" ht="15" customHeight="1" x14ac:dyDescent="0.15">
      <c r="A214" s="116"/>
      <c r="B214" s="117"/>
      <c r="C214" s="115" t="s">
        <v>93</v>
      </c>
      <c r="D214" s="127">
        <v>5</v>
      </c>
      <c r="E214" s="126">
        <v>0</v>
      </c>
      <c r="F214" s="126">
        <v>0</v>
      </c>
      <c r="G214" s="126">
        <v>0</v>
      </c>
      <c r="H214" s="126">
        <v>0</v>
      </c>
      <c r="I214" s="126">
        <v>0</v>
      </c>
      <c r="J214" s="126">
        <v>0</v>
      </c>
      <c r="K214" s="126">
        <v>40</v>
      </c>
      <c r="L214" s="126">
        <v>0</v>
      </c>
      <c r="M214" s="126">
        <v>0</v>
      </c>
      <c r="N214" s="126">
        <v>20</v>
      </c>
      <c r="O214" s="126">
        <v>0</v>
      </c>
      <c r="P214" s="126">
        <v>0</v>
      </c>
      <c r="Q214" s="126">
        <v>40</v>
      </c>
      <c r="R214" s="125">
        <v>33.797313797313798</v>
      </c>
      <c r="S214" s="127">
        <v>5</v>
      </c>
      <c r="T214" s="126">
        <v>20</v>
      </c>
      <c r="U214" s="126">
        <v>0</v>
      </c>
      <c r="V214" s="126">
        <v>0</v>
      </c>
      <c r="W214" s="126">
        <v>0</v>
      </c>
      <c r="X214" s="126">
        <v>0</v>
      </c>
      <c r="Y214" s="126">
        <v>0</v>
      </c>
      <c r="Z214" s="126">
        <v>20</v>
      </c>
      <c r="AA214" s="126">
        <v>0</v>
      </c>
      <c r="AB214" s="126">
        <v>0</v>
      </c>
      <c r="AC214" s="126">
        <v>0</v>
      </c>
      <c r="AD214" s="126">
        <v>20</v>
      </c>
      <c r="AE214" s="126">
        <v>0</v>
      </c>
      <c r="AF214" s="126">
        <v>40</v>
      </c>
      <c r="AG214" s="125">
        <v>25.757575757575754</v>
      </c>
      <c r="AH214" s="127">
        <v>5</v>
      </c>
      <c r="AI214" s="126">
        <v>0</v>
      </c>
      <c r="AJ214" s="126">
        <v>0</v>
      </c>
      <c r="AK214" s="126">
        <v>0</v>
      </c>
      <c r="AL214" s="126">
        <v>20</v>
      </c>
      <c r="AM214" s="126">
        <v>0</v>
      </c>
      <c r="AN214" s="126">
        <v>0</v>
      </c>
      <c r="AO214" s="126">
        <v>20</v>
      </c>
      <c r="AP214" s="126">
        <v>0</v>
      </c>
      <c r="AQ214" s="126">
        <v>0</v>
      </c>
      <c r="AR214" s="126">
        <v>20</v>
      </c>
      <c r="AS214" s="126">
        <v>0</v>
      </c>
      <c r="AT214" s="126">
        <v>0</v>
      </c>
      <c r="AU214" s="126">
        <v>40</v>
      </c>
      <c r="AV214" s="125">
        <v>28.451483157365512</v>
      </c>
    </row>
    <row r="215" spans="1:48" ht="15" customHeight="1" x14ac:dyDescent="0.15">
      <c r="A215" s="116"/>
      <c r="B215" s="117"/>
      <c r="C215" s="115" t="s">
        <v>577</v>
      </c>
      <c r="D215" s="127">
        <v>6</v>
      </c>
      <c r="E215" s="126">
        <v>50</v>
      </c>
      <c r="F215" s="126">
        <v>0</v>
      </c>
      <c r="G215" s="126">
        <v>16.666666666666664</v>
      </c>
      <c r="H215" s="126">
        <v>0</v>
      </c>
      <c r="I215" s="126">
        <v>0</v>
      </c>
      <c r="J215" s="126">
        <v>0</v>
      </c>
      <c r="K215" s="126">
        <v>0</v>
      </c>
      <c r="L215" s="126">
        <v>16.666666666666664</v>
      </c>
      <c r="M215" s="126">
        <v>0</v>
      </c>
      <c r="N215" s="126">
        <v>0</v>
      </c>
      <c r="O215" s="126">
        <v>0</v>
      </c>
      <c r="P215" s="126">
        <v>0</v>
      </c>
      <c r="Q215" s="126">
        <v>16.666666666666664</v>
      </c>
      <c r="R215" s="125">
        <v>8.3333333333333321</v>
      </c>
      <c r="S215" s="127">
        <v>6</v>
      </c>
      <c r="T215" s="126">
        <v>66.666666666666657</v>
      </c>
      <c r="U215" s="126">
        <v>0</v>
      </c>
      <c r="V215" s="126">
        <v>0</v>
      </c>
      <c r="W215" s="126">
        <v>0</v>
      </c>
      <c r="X215" s="126">
        <v>0</v>
      </c>
      <c r="Y215" s="126">
        <v>0</v>
      </c>
      <c r="Z215" s="126">
        <v>16.666666666666664</v>
      </c>
      <c r="AA215" s="126">
        <v>0</v>
      </c>
      <c r="AB215" s="126">
        <v>0</v>
      </c>
      <c r="AC215" s="126">
        <v>0</v>
      </c>
      <c r="AD215" s="126">
        <v>0</v>
      </c>
      <c r="AE215" s="126">
        <v>0</v>
      </c>
      <c r="AF215" s="126">
        <v>16.666666666666664</v>
      </c>
      <c r="AG215" s="125">
        <v>5</v>
      </c>
      <c r="AH215" s="127">
        <v>6</v>
      </c>
      <c r="AI215" s="126">
        <v>33.333333333333329</v>
      </c>
      <c r="AJ215" s="126">
        <v>0</v>
      </c>
      <c r="AK215" s="126">
        <v>33.333333333333329</v>
      </c>
      <c r="AL215" s="126">
        <v>0</v>
      </c>
      <c r="AM215" s="126">
        <v>0</v>
      </c>
      <c r="AN215" s="126">
        <v>0</v>
      </c>
      <c r="AO215" s="126">
        <v>16.666666666666664</v>
      </c>
      <c r="AP215" s="126">
        <v>0</v>
      </c>
      <c r="AQ215" s="126">
        <v>0</v>
      </c>
      <c r="AR215" s="126">
        <v>0</v>
      </c>
      <c r="AS215" s="126">
        <v>0</v>
      </c>
      <c r="AT215" s="126">
        <v>0</v>
      </c>
      <c r="AU215" s="126">
        <v>16.666666666666664</v>
      </c>
      <c r="AV215" s="125">
        <v>9.0404040404040398</v>
      </c>
    </row>
    <row r="216" spans="1:48" ht="15" customHeight="1" x14ac:dyDescent="0.15">
      <c r="A216" s="116"/>
      <c r="B216" s="117"/>
      <c r="C216" s="115" t="s">
        <v>537</v>
      </c>
      <c r="D216" s="127">
        <v>126</v>
      </c>
      <c r="E216" s="126">
        <v>10.317460317460316</v>
      </c>
      <c r="F216" s="126">
        <v>0</v>
      </c>
      <c r="G216" s="126">
        <v>10.317460317460316</v>
      </c>
      <c r="H216" s="126">
        <v>10.317460317460316</v>
      </c>
      <c r="I216" s="126">
        <v>5.5555555555555554</v>
      </c>
      <c r="J216" s="126">
        <v>7.9365079365079358</v>
      </c>
      <c r="K216" s="126">
        <v>11.904761904761903</v>
      </c>
      <c r="L216" s="126">
        <v>6.3492063492063489</v>
      </c>
      <c r="M216" s="126">
        <v>3.1746031746031744</v>
      </c>
      <c r="N216" s="126">
        <v>3.9682539682539679</v>
      </c>
      <c r="O216" s="126">
        <v>2.3809523809523809</v>
      </c>
      <c r="P216" s="126">
        <v>7.9365079365079358</v>
      </c>
      <c r="Q216" s="126">
        <v>19.841269841269842</v>
      </c>
      <c r="R216" s="125">
        <v>25.69203379135736</v>
      </c>
      <c r="S216" s="127">
        <v>126</v>
      </c>
      <c r="T216" s="126">
        <v>21.428571428571427</v>
      </c>
      <c r="U216" s="126">
        <v>0.79365079365079361</v>
      </c>
      <c r="V216" s="126">
        <v>1.5873015873015872</v>
      </c>
      <c r="W216" s="126">
        <v>4.7619047619047619</v>
      </c>
      <c r="X216" s="126">
        <v>3.1746031746031744</v>
      </c>
      <c r="Y216" s="126">
        <v>1.5873015873015872</v>
      </c>
      <c r="Z216" s="126">
        <v>4.7619047619047619</v>
      </c>
      <c r="AA216" s="126">
        <v>6.3492063492063489</v>
      </c>
      <c r="AB216" s="126">
        <v>2.3809523809523809</v>
      </c>
      <c r="AC216" s="126">
        <v>1.5873015873015872</v>
      </c>
      <c r="AD216" s="126">
        <v>6.3492063492063489</v>
      </c>
      <c r="AE216" s="126">
        <v>19.047619047619047</v>
      </c>
      <c r="AF216" s="126">
        <v>26.190476190476193</v>
      </c>
      <c r="AG216" s="125">
        <v>41.100296358360872</v>
      </c>
      <c r="AH216" s="127">
        <v>126</v>
      </c>
      <c r="AI216" s="126">
        <v>5.5555555555555554</v>
      </c>
      <c r="AJ216" s="126">
        <v>0</v>
      </c>
      <c r="AK216" s="126">
        <v>3.9682539682539679</v>
      </c>
      <c r="AL216" s="126">
        <v>9.5238095238095237</v>
      </c>
      <c r="AM216" s="126">
        <v>9.5238095238095237</v>
      </c>
      <c r="AN216" s="126">
        <v>8.7301587301587293</v>
      </c>
      <c r="AO216" s="126">
        <v>7.9365079365079358</v>
      </c>
      <c r="AP216" s="126">
        <v>1.5873015873015872</v>
      </c>
      <c r="AQ216" s="126">
        <v>5.5555555555555554</v>
      </c>
      <c r="AR216" s="126">
        <v>4.7619047619047619</v>
      </c>
      <c r="AS216" s="126">
        <v>3.9682539682539679</v>
      </c>
      <c r="AT216" s="126">
        <v>10.317460317460316</v>
      </c>
      <c r="AU216" s="126">
        <v>28.571428571428569</v>
      </c>
      <c r="AV216" s="125">
        <v>30.768129809451946</v>
      </c>
    </row>
    <row r="217" spans="1:48" ht="15" customHeight="1" x14ac:dyDescent="0.15">
      <c r="A217" s="116"/>
      <c r="B217" s="142"/>
      <c r="C217" s="113" t="s">
        <v>1</v>
      </c>
      <c r="D217" s="124">
        <v>123</v>
      </c>
      <c r="E217" s="123">
        <v>3.2520325203252036</v>
      </c>
      <c r="F217" s="123">
        <v>0</v>
      </c>
      <c r="G217" s="123">
        <v>3.2520325203252036</v>
      </c>
      <c r="H217" s="123">
        <v>0</v>
      </c>
      <c r="I217" s="123">
        <v>0.81300813008130091</v>
      </c>
      <c r="J217" s="123">
        <v>0</v>
      </c>
      <c r="K217" s="123">
        <v>1.6260162601626018</v>
      </c>
      <c r="L217" s="123">
        <v>1.6260162601626018</v>
      </c>
      <c r="M217" s="123">
        <v>0.81300813008130091</v>
      </c>
      <c r="N217" s="123">
        <v>0</v>
      </c>
      <c r="O217" s="123">
        <v>0</v>
      </c>
      <c r="P217" s="123">
        <v>0.81300813008130091</v>
      </c>
      <c r="Q217" s="123">
        <v>87.804878048780495</v>
      </c>
      <c r="R217" s="122">
        <v>17.417372214473666</v>
      </c>
      <c r="S217" s="124">
        <v>123</v>
      </c>
      <c r="T217" s="123">
        <v>2.4390243902439024</v>
      </c>
      <c r="U217" s="123">
        <v>0</v>
      </c>
      <c r="V217" s="123">
        <v>0.81300813008130091</v>
      </c>
      <c r="W217" s="123">
        <v>0.81300813008130091</v>
      </c>
      <c r="X217" s="123">
        <v>0</v>
      </c>
      <c r="Y217" s="123">
        <v>0.81300813008130091</v>
      </c>
      <c r="Z217" s="123">
        <v>0.81300813008130091</v>
      </c>
      <c r="AA217" s="123">
        <v>0</v>
      </c>
      <c r="AB217" s="123">
        <v>0.81300813008130091</v>
      </c>
      <c r="AC217" s="123">
        <v>1.6260162601626018</v>
      </c>
      <c r="AD217" s="123">
        <v>2.4390243902439024</v>
      </c>
      <c r="AE217" s="123">
        <v>0.81300813008130091</v>
      </c>
      <c r="AF217" s="123">
        <v>88.617886178861795</v>
      </c>
      <c r="AG217" s="122">
        <v>28.711510920157536</v>
      </c>
      <c r="AH217" s="124">
        <v>123</v>
      </c>
      <c r="AI217" s="123">
        <v>0</v>
      </c>
      <c r="AJ217" s="123">
        <v>0</v>
      </c>
      <c r="AK217" s="123">
        <v>2.4390243902439024</v>
      </c>
      <c r="AL217" s="123">
        <v>2.4390243902439024</v>
      </c>
      <c r="AM217" s="123">
        <v>2.4390243902439024</v>
      </c>
      <c r="AN217" s="123">
        <v>0.81300813008130091</v>
      </c>
      <c r="AO217" s="123">
        <v>0</v>
      </c>
      <c r="AP217" s="123">
        <v>1.6260162601626018</v>
      </c>
      <c r="AQ217" s="123">
        <v>0.81300813008130091</v>
      </c>
      <c r="AR217" s="123">
        <v>0.81300813008130091</v>
      </c>
      <c r="AS217" s="123">
        <v>0</v>
      </c>
      <c r="AT217" s="123">
        <v>0</v>
      </c>
      <c r="AU217" s="123">
        <v>88.617886178861795</v>
      </c>
      <c r="AV217" s="122">
        <v>20.204368954939834</v>
      </c>
    </row>
    <row r="218" spans="1:48" ht="15" customHeight="1" x14ac:dyDescent="0.15">
      <c r="A218" s="116"/>
      <c r="B218" s="118" t="s">
        <v>95</v>
      </c>
      <c r="C218" s="120" t="s">
        <v>151</v>
      </c>
      <c r="D218" s="130">
        <v>43</v>
      </c>
      <c r="E218" s="129">
        <v>11.627906976744185</v>
      </c>
      <c r="F218" s="129">
        <v>0</v>
      </c>
      <c r="G218" s="129">
        <v>13.953488372093023</v>
      </c>
      <c r="H218" s="129">
        <v>13.953488372093023</v>
      </c>
      <c r="I218" s="129">
        <v>11.627906976744185</v>
      </c>
      <c r="J218" s="129">
        <v>13.953488372093023</v>
      </c>
      <c r="K218" s="129">
        <v>4.6511627906976747</v>
      </c>
      <c r="L218" s="129">
        <v>4.6511627906976747</v>
      </c>
      <c r="M218" s="129">
        <v>4.6511627906976747</v>
      </c>
      <c r="N218" s="129">
        <v>4.6511627906976747</v>
      </c>
      <c r="O218" s="129">
        <v>0</v>
      </c>
      <c r="P218" s="129">
        <v>4.6511627906976747</v>
      </c>
      <c r="Q218" s="129">
        <v>11.627906976744185</v>
      </c>
      <c r="R218" s="128">
        <v>19.826022396649336</v>
      </c>
      <c r="S218" s="130">
        <v>43</v>
      </c>
      <c r="T218" s="129">
        <v>27.906976744186046</v>
      </c>
      <c r="U218" s="129">
        <v>0</v>
      </c>
      <c r="V218" s="129">
        <v>0</v>
      </c>
      <c r="W218" s="129">
        <v>6.9767441860465116</v>
      </c>
      <c r="X218" s="129">
        <v>0</v>
      </c>
      <c r="Y218" s="129">
        <v>6.9767441860465116</v>
      </c>
      <c r="Z218" s="129">
        <v>2.3255813953488373</v>
      </c>
      <c r="AA218" s="129">
        <v>2.3255813953488373</v>
      </c>
      <c r="AB218" s="129">
        <v>2.3255813953488373</v>
      </c>
      <c r="AC218" s="129">
        <v>2.3255813953488373</v>
      </c>
      <c r="AD218" s="129">
        <v>9.3023255813953494</v>
      </c>
      <c r="AE218" s="129">
        <v>20.930232558139537</v>
      </c>
      <c r="AF218" s="129">
        <v>18.604651162790699</v>
      </c>
      <c r="AG218" s="128">
        <v>36.870784873089015</v>
      </c>
      <c r="AH218" s="130">
        <v>43</v>
      </c>
      <c r="AI218" s="129">
        <v>6.9767441860465116</v>
      </c>
      <c r="AJ218" s="129">
        <v>2.3255813953488373</v>
      </c>
      <c r="AK218" s="129">
        <v>6.9767441860465116</v>
      </c>
      <c r="AL218" s="129">
        <v>2.3255813953488373</v>
      </c>
      <c r="AM218" s="129">
        <v>13.953488372093023</v>
      </c>
      <c r="AN218" s="129">
        <v>9.3023255813953494</v>
      </c>
      <c r="AO218" s="129">
        <v>11.627906976744185</v>
      </c>
      <c r="AP218" s="129">
        <v>9.3023255813953494</v>
      </c>
      <c r="AQ218" s="129">
        <v>0</v>
      </c>
      <c r="AR218" s="129">
        <v>6.9767441860465116</v>
      </c>
      <c r="AS218" s="129">
        <v>6.9767441860465116</v>
      </c>
      <c r="AT218" s="129">
        <v>2.3255813953488373</v>
      </c>
      <c r="AU218" s="129">
        <v>20.930232558139537</v>
      </c>
      <c r="AV218" s="128">
        <v>25.015913466077897</v>
      </c>
    </row>
    <row r="219" spans="1:48" ht="15" customHeight="1" x14ac:dyDescent="0.15">
      <c r="A219" s="116"/>
      <c r="B219" s="118" t="s">
        <v>96</v>
      </c>
      <c r="C219" s="115" t="s">
        <v>578</v>
      </c>
      <c r="D219" s="127">
        <v>1073</v>
      </c>
      <c r="E219" s="126">
        <v>10.344827586206897</v>
      </c>
      <c r="F219" s="126">
        <v>1.95712954333644</v>
      </c>
      <c r="G219" s="126">
        <v>10.904007455731593</v>
      </c>
      <c r="H219" s="126">
        <v>13.793103448275861</v>
      </c>
      <c r="I219" s="126">
        <v>11.835973904939422</v>
      </c>
      <c r="J219" s="126">
        <v>9.226467847157501</v>
      </c>
      <c r="K219" s="126">
        <v>10.251630941286113</v>
      </c>
      <c r="L219" s="126">
        <v>6.2441752096924512</v>
      </c>
      <c r="M219" s="126">
        <v>2.9822926374650511</v>
      </c>
      <c r="N219" s="126">
        <v>5.6849953401677542</v>
      </c>
      <c r="O219" s="126">
        <v>3.5414725069897486</v>
      </c>
      <c r="P219" s="126">
        <v>4.0074557315936632</v>
      </c>
      <c r="Q219" s="126">
        <v>9.226467847157501</v>
      </c>
      <c r="R219" s="125">
        <v>22.353888886747356</v>
      </c>
      <c r="S219" s="127">
        <v>1073</v>
      </c>
      <c r="T219" s="126">
        <v>22.180801491146319</v>
      </c>
      <c r="U219" s="126">
        <v>0.1863932898415657</v>
      </c>
      <c r="V219" s="126">
        <v>2.0503261882572228</v>
      </c>
      <c r="W219" s="126">
        <v>6.7101584342963649</v>
      </c>
      <c r="X219" s="126">
        <v>4.0074557315936632</v>
      </c>
      <c r="Y219" s="126">
        <v>5.0326188257222739</v>
      </c>
      <c r="Z219" s="126">
        <v>6.3373718546132345</v>
      </c>
      <c r="AA219" s="126">
        <v>6.9897483690587139</v>
      </c>
      <c r="AB219" s="126">
        <v>3.075489282385834</v>
      </c>
      <c r="AC219" s="126">
        <v>5.7781919850885366</v>
      </c>
      <c r="AD219" s="126">
        <v>6.6169617893755817</v>
      </c>
      <c r="AE219" s="126">
        <v>14.631873252562908</v>
      </c>
      <c r="AF219" s="126">
        <v>16.402609506057782</v>
      </c>
      <c r="AG219" s="125">
        <v>34.966455583411395</v>
      </c>
      <c r="AH219" s="127">
        <v>1073</v>
      </c>
      <c r="AI219" s="126">
        <v>5.1258154706430563</v>
      </c>
      <c r="AJ219" s="126">
        <v>2.4231127679403541</v>
      </c>
      <c r="AK219" s="126">
        <v>6.8033550792171482</v>
      </c>
      <c r="AL219" s="126">
        <v>9.4128611369990676</v>
      </c>
      <c r="AM219" s="126">
        <v>11.369990680335508</v>
      </c>
      <c r="AN219" s="126">
        <v>10.344827586206897</v>
      </c>
      <c r="AO219" s="126">
        <v>9.1332712022367186</v>
      </c>
      <c r="AP219" s="126">
        <v>6.9897483690587139</v>
      </c>
      <c r="AQ219" s="126">
        <v>5.4986020503261877</v>
      </c>
      <c r="AR219" s="126">
        <v>6.8033550792171482</v>
      </c>
      <c r="AS219" s="126">
        <v>3.1686859273066172</v>
      </c>
      <c r="AT219" s="126">
        <v>3.7278657968313138</v>
      </c>
      <c r="AU219" s="126">
        <v>19.198508853681268</v>
      </c>
      <c r="AV219" s="125">
        <v>25.768922806392627</v>
      </c>
    </row>
    <row r="220" spans="1:48" ht="15" customHeight="1" x14ac:dyDescent="0.15">
      <c r="A220" s="116"/>
      <c r="B220" s="118" t="s">
        <v>94</v>
      </c>
      <c r="C220" s="115" t="s">
        <v>92</v>
      </c>
      <c r="D220" s="127">
        <v>99</v>
      </c>
      <c r="E220" s="126">
        <v>12.121212121212121</v>
      </c>
      <c r="F220" s="126">
        <v>0</v>
      </c>
      <c r="G220" s="126">
        <v>13.131313131313133</v>
      </c>
      <c r="H220" s="126">
        <v>10.1010101010101</v>
      </c>
      <c r="I220" s="126">
        <v>8.0808080808080813</v>
      </c>
      <c r="J220" s="126">
        <v>8.0808080808080813</v>
      </c>
      <c r="K220" s="126">
        <v>11.111111111111111</v>
      </c>
      <c r="L220" s="126">
        <v>9.0909090909090917</v>
      </c>
      <c r="M220" s="126">
        <v>4.0404040404040407</v>
      </c>
      <c r="N220" s="126">
        <v>2.0202020202020203</v>
      </c>
      <c r="O220" s="126">
        <v>5.0505050505050502</v>
      </c>
      <c r="P220" s="126">
        <v>2.0202020202020203</v>
      </c>
      <c r="Q220" s="126">
        <v>15.151515151515152</v>
      </c>
      <c r="R220" s="125">
        <v>21.328067990602189</v>
      </c>
      <c r="S220" s="127">
        <v>99</v>
      </c>
      <c r="T220" s="126">
        <v>23.232323232323232</v>
      </c>
      <c r="U220" s="126">
        <v>0</v>
      </c>
      <c r="V220" s="126">
        <v>2.0202020202020203</v>
      </c>
      <c r="W220" s="126">
        <v>3.0303030303030303</v>
      </c>
      <c r="X220" s="126">
        <v>5.0505050505050502</v>
      </c>
      <c r="Y220" s="126">
        <v>4.0404040404040407</v>
      </c>
      <c r="Z220" s="126">
        <v>10.1010101010101</v>
      </c>
      <c r="AA220" s="126">
        <v>6.0606060606060606</v>
      </c>
      <c r="AB220" s="126">
        <v>1.0101010101010102</v>
      </c>
      <c r="AC220" s="126">
        <v>2.0202020202020203</v>
      </c>
      <c r="AD220" s="126">
        <v>6.0606060606060606</v>
      </c>
      <c r="AE220" s="126">
        <v>13.131313131313133</v>
      </c>
      <c r="AF220" s="126">
        <v>24.242424242424242</v>
      </c>
      <c r="AG220" s="125">
        <v>32.448240775826989</v>
      </c>
      <c r="AH220" s="127">
        <v>99</v>
      </c>
      <c r="AI220" s="126">
        <v>4.0404040404040407</v>
      </c>
      <c r="AJ220" s="126">
        <v>2.0202020202020203</v>
      </c>
      <c r="AK220" s="126">
        <v>7.0707070707070701</v>
      </c>
      <c r="AL220" s="126">
        <v>15.151515151515152</v>
      </c>
      <c r="AM220" s="126">
        <v>7.0707070707070701</v>
      </c>
      <c r="AN220" s="126">
        <v>8.0808080808080813</v>
      </c>
      <c r="AO220" s="126">
        <v>12.121212121212121</v>
      </c>
      <c r="AP220" s="126">
        <v>3.0303030303030303</v>
      </c>
      <c r="AQ220" s="126">
        <v>3.0303030303030303</v>
      </c>
      <c r="AR220" s="126">
        <v>4.0404040404040407</v>
      </c>
      <c r="AS220" s="126">
        <v>2.0202020202020203</v>
      </c>
      <c r="AT220" s="126">
        <v>4.0404040404040407</v>
      </c>
      <c r="AU220" s="126">
        <v>28.28282828282828</v>
      </c>
      <c r="AV220" s="125">
        <v>23.767942387166883</v>
      </c>
    </row>
    <row r="221" spans="1:48" ht="15" customHeight="1" x14ac:dyDescent="0.15">
      <c r="A221" s="116"/>
      <c r="B221" s="117"/>
      <c r="C221" s="115" t="s">
        <v>93</v>
      </c>
      <c r="D221" s="127">
        <v>5</v>
      </c>
      <c r="E221" s="126">
        <v>0</v>
      </c>
      <c r="F221" s="126">
        <v>0</v>
      </c>
      <c r="G221" s="126">
        <v>0</v>
      </c>
      <c r="H221" s="126">
        <v>0</v>
      </c>
      <c r="I221" s="126">
        <v>0</v>
      </c>
      <c r="J221" s="126">
        <v>0</v>
      </c>
      <c r="K221" s="126">
        <v>40</v>
      </c>
      <c r="L221" s="126">
        <v>0</v>
      </c>
      <c r="M221" s="126">
        <v>0</v>
      </c>
      <c r="N221" s="126">
        <v>20</v>
      </c>
      <c r="O221" s="126">
        <v>0</v>
      </c>
      <c r="P221" s="126">
        <v>0</v>
      </c>
      <c r="Q221" s="126">
        <v>40</v>
      </c>
      <c r="R221" s="125">
        <v>33.797313797313798</v>
      </c>
      <c r="S221" s="127">
        <v>5</v>
      </c>
      <c r="T221" s="126">
        <v>20</v>
      </c>
      <c r="U221" s="126">
        <v>0</v>
      </c>
      <c r="V221" s="126">
        <v>0</v>
      </c>
      <c r="W221" s="126">
        <v>0</v>
      </c>
      <c r="X221" s="126">
        <v>0</v>
      </c>
      <c r="Y221" s="126">
        <v>0</v>
      </c>
      <c r="Z221" s="126">
        <v>20</v>
      </c>
      <c r="AA221" s="126">
        <v>0</v>
      </c>
      <c r="AB221" s="126">
        <v>0</v>
      </c>
      <c r="AC221" s="126">
        <v>0</v>
      </c>
      <c r="AD221" s="126">
        <v>20</v>
      </c>
      <c r="AE221" s="126">
        <v>0</v>
      </c>
      <c r="AF221" s="126">
        <v>40</v>
      </c>
      <c r="AG221" s="125">
        <v>25.757575757575754</v>
      </c>
      <c r="AH221" s="127">
        <v>5</v>
      </c>
      <c r="AI221" s="126">
        <v>0</v>
      </c>
      <c r="AJ221" s="126">
        <v>0</v>
      </c>
      <c r="AK221" s="126">
        <v>0</v>
      </c>
      <c r="AL221" s="126">
        <v>20</v>
      </c>
      <c r="AM221" s="126">
        <v>0</v>
      </c>
      <c r="AN221" s="126">
        <v>0</v>
      </c>
      <c r="AO221" s="126">
        <v>20</v>
      </c>
      <c r="AP221" s="126">
        <v>0</v>
      </c>
      <c r="AQ221" s="126">
        <v>0</v>
      </c>
      <c r="AR221" s="126">
        <v>20</v>
      </c>
      <c r="AS221" s="126">
        <v>0</v>
      </c>
      <c r="AT221" s="126">
        <v>0</v>
      </c>
      <c r="AU221" s="126">
        <v>40</v>
      </c>
      <c r="AV221" s="125">
        <v>28.451483157365512</v>
      </c>
    </row>
    <row r="222" spans="1:48" ht="15" customHeight="1" x14ac:dyDescent="0.15">
      <c r="A222" s="116"/>
      <c r="B222" s="117"/>
      <c r="C222" s="115" t="s">
        <v>577</v>
      </c>
      <c r="D222" s="127">
        <v>6</v>
      </c>
      <c r="E222" s="126">
        <v>50</v>
      </c>
      <c r="F222" s="126">
        <v>0</v>
      </c>
      <c r="G222" s="126">
        <v>16.666666666666664</v>
      </c>
      <c r="H222" s="126">
        <v>0</v>
      </c>
      <c r="I222" s="126">
        <v>0</v>
      </c>
      <c r="J222" s="126">
        <v>0</v>
      </c>
      <c r="K222" s="126">
        <v>0</v>
      </c>
      <c r="L222" s="126">
        <v>16.666666666666664</v>
      </c>
      <c r="M222" s="126">
        <v>0</v>
      </c>
      <c r="N222" s="126">
        <v>0</v>
      </c>
      <c r="O222" s="126">
        <v>0</v>
      </c>
      <c r="P222" s="126">
        <v>0</v>
      </c>
      <c r="Q222" s="126">
        <v>16.666666666666664</v>
      </c>
      <c r="R222" s="125">
        <v>8.3333333333333321</v>
      </c>
      <c r="S222" s="127">
        <v>6</v>
      </c>
      <c r="T222" s="126">
        <v>66.666666666666657</v>
      </c>
      <c r="U222" s="126">
        <v>0</v>
      </c>
      <c r="V222" s="126">
        <v>0</v>
      </c>
      <c r="W222" s="126">
        <v>0</v>
      </c>
      <c r="X222" s="126">
        <v>0</v>
      </c>
      <c r="Y222" s="126">
        <v>0</v>
      </c>
      <c r="Z222" s="126">
        <v>16.666666666666664</v>
      </c>
      <c r="AA222" s="126">
        <v>0</v>
      </c>
      <c r="AB222" s="126">
        <v>0</v>
      </c>
      <c r="AC222" s="126">
        <v>0</v>
      </c>
      <c r="AD222" s="126">
        <v>0</v>
      </c>
      <c r="AE222" s="126">
        <v>0</v>
      </c>
      <c r="AF222" s="126">
        <v>16.666666666666664</v>
      </c>
      <c r="AG222" s="125">
        <v>5</v>
      </c>
      <c r="AH222" s="127">
        <v>6</v>
      </c>
      <c r="AI222" s="126">
        <v>33.333333333333329</v>
      </c>
      <c r="AJ222" s="126">
        <v>0</v>
      </c>
      <c r="AK222" s="126">
        <v>33.333333333333329</v>
      </c>
      <c r="AL222" s="126">
        <v>0</v>
      </c>
      <c r="AM222" s="126">
        <v>0</v>
      </c>
      <c r="AN222" s="126">
        <v>0</v>
      </c>
      <c r="AO222" s="126">
        <v>16.666666666666664</v>
      </c>
      <c r="AP222" s="126">
        <v>0</v>
      </c>
      <c r="AQ222" s="126">
        <v>0</v>
      </c>
      <c r="AR222" s="126">
        <v>0</v>
      </c>
      <c r="AS222" s="126">
        <v>0</v>
      </c>
      <c r="AT222" s="126">
        <v>0</v>
      </c>
      <c r="AU222" s="126">
        <v>16.666666666666664</v>
      </c>
      <c r="AV222" s="125">
        <v>9.0404040404040398</v>
      </c>
    </row>
    <row r="223" spans="1:48" ht="15" customHeight="1" x14ac:dyDescent="0.15">
      <c r="A223" s="116"/>
      <c r="B223" s="117"/>
      <c r="C223" s="115" t="s">
        <v>537</v>
      </c>
      <c r="D223" s="127">
        <v>111</v>
      </c>
      <c r="E223" s="126">
        <v>9.9099099099099099</v>
      </c>
      <c r="F223" s="126">
        <v>0</v>
      </c>
      <c r="G223" s="126">
        <v>9.0090090090090094</v>
      </c>
      <c r="H223" s="126">
        <v>10.810810810810811</v>
      </c>
      <c r="I223" s="126">
        <v>6.3063063063063058</v>
      </c>
      <c r="J223" s="126">
        <v>7.2072072072072073</v>
      </c>
      <c r="K223" s="126">
        <v>13.513513513513514</v>
      </c>
      <c r="L223" s="126">
        <v>5.4054054054054053</v>
      </c>
      <c r="M223" s="126">
        <v>3.6036036036036037</v>
      </c>
      <c r="N223" s="126">
        <v>3.6036036036036037</v>
      </c>
      <c r="O223" s="126">
        <v>2.7027027027027026</v>
      </c>
      <c r="P223" s="126">
        <v>5.4054054054054053</v>
      </c>
      <c r="Q223" s="126">
        <v>22.522522522522522</v>
      </c>
      <c r="R223" s="125">
        <v>24.548331698053257</v>
      </c>
      <c r="S223" s="127">
        <v>111</v>
      </c>
      <c r="T223" s="126">
        <v>20.72072072072072</v>
      </c>
      <c r="U223" s="126">
        <v>0.90090090090090091</v>
      </c>
      <c r="V223" s="126">
        <v>1.8018018018018018</v>
      </c>
      <c r="W223" s="126">
        <v>5.4054054054054053</v>
      </c>
      <c r="X223" s="126">
        <v>2.7027027027027026</v>
      </c>
      <c r="Y223" s="126">
        <v>1.8018018018018018</v>
      </c>
      <c r="Z223" s="126">
        <v>4.5045045045045047</v>
      </c>
      <c r="AA223" s="126">
        <v>6.3063063063063058</v>
      </c>
      <c r="AB223" s="126">
        <v>2.7027027027027026</v>
      </c>
      <c r="AC223" s="126">
        <v>1.8018018018018018</v>
      </c>
      <c r="AD223" s="126">
        <v>4.5045045045045047</v>
      </c>
      <c r="AE223" s="126">
        <v>19.81981981981982</v>
      </c>
      <c r="AF223" s="126">
        <v>27.027027027027028</v>
      </c>
      <c r="AG223" s="125">
        <v>42.392051021680651</v>
      </c>
      <c r="AH223" s="127">
        <v>111</v>
      </c>
      <c r="AI223" s="126">
        <v>5.4054054054054053</v>
      </c>
      <c r="AJ223" s="126">
        <v>0</v>
      </c>
      <c r="AK223" s="126">
        <v>2.7027027027027026</v>
      </c>
      <c r="AL223" s="126">
        <v>9.0090090090090094</v>
      </c>
      <c r="AM223" s="126">
        <v>9.9099099099099099</v>
      </c>
      <c r="AN223" s="126">
        <v>9.9099099099099099</v>
      </c>
      <c r="AO223" s="126">
        <v>9.0090090090090094</v>
      </c>
      <c r="AP223" s="126">
        <v>1.8018018018018018</v>
      </c>
      <c r="AQ223" s="126">
        <v>6.3063063063063058</v>
      </c>
      <c r="AR223" s="126">
        <v>2.7027027027027026</v>
      </c>
      <c r="AS223" s="126">
        <v>3.6036036036036037</v>
      </c>
      <c r="AT223" s="126">
        <v>9.9099099099099099</v>
      </c>
      <c r="AU223" s="126">
        <v>29.72972972972973</v>
      </c>
      <c r="AV223" s="125">
        <v>30.432128941385798</v>
      </c>
    </row>
    <row r="224" spans="1:48" ht="15" customHeight="1" x14ac:dyDescent="0.15">
      <c r="A224" s="116"/>
      <c r="B224" s="114"/>
      <c r="C224" s="113" t="s">
        <v>1</v>
      </c>
      <c r="D224" s="124">
        <v>122</v>
      </c>
      <c r="E224" s="123">
        <v>3.278688524590164</v>
      </c>
      <c r="F224" s="123">
        <v>0</v>
      </c>
      <c r="G224" s="123">
        <v>3.278688524590164</v>
      </c>
      <c r="H224" s="123">
        <v>0</v>
      </c>
      <c r="I224" s="123">
        <v>0.81967213114754101</v>
      </c>
      <c r="J224" s="123">
        <v>0</v>
      </c>
      <c r="K224" s="123">
        <v>1.639344262295082</v>
      </c>
      <c r="L224" s="123">
        <v>1.639344262295082</v>
      </c>
      <c r="M224" s="123">
        <v>0.81967213114754101</v>
      </c>
      <c r="N224" s="123">
        <v>0</v>
      </c>
      <c r="O224" s="123">
        <v>0</v>
      </c>
      <c r="P224" s="123">
        <v>0.81967213114754101</v>
      </c>
      <c r="Q224" s="123">
        <v>87.704918032786878</v>
      </c>
      <c r="R224" s="122">
        <v>17.417372214473666</v>
      </c>
      <c r="S224" s="124">
        <v>122</v>
      </c>
      <c r="T224" s="123">
        <v>2.459016393442623</v>
      </c>
      <c r="U224" s="123">
        <v>0</v>
      </c>
      <c r="V224" s="123">
        <v>0.81967213114754101</v>
      </c>
      <c r="W224" s="123">
        <v>0.81967213114754101</v>
      </c>
      <c r="X224" s="123">
        <v>0</v>
      </c>
      <c r="Y224" s="123">
        <v>0.81967213114754101</v>
      </c>
      <c r="Z224" s="123">
        <v>0.81967213114754101</v>
      </c>
      <c r="AA224" s="123">
        <v>0</v>
      </c>
      <c r="AB224" s="123">
        <v>0.81967213114754101</v>
      </c>
      <c r="AC224" s="123">
        <v>1.639344262295082</v>
      </c>
      <c r="AD224" s="123">
        <v>2.459016393442623</v>
      </c>
      <c r="AE224" s="123">
        <v>0.81967213114754101</v>
      </c>
      <c r="AF224" s="123">
        <v>88.52459016393442</v>
      </c>
      <c r="AG224" s="122">
        <v>28.711510920157536</v>
      </c>
      <c r="AH224" s="124">
        <v>122</v>
      </c>
      <c r="AI224" s="123">
        <v>0</v>
      </c>
      <c r="AJ224" s="123">
        <v>0</v>
      </c>
      <c r="AK224" s="123">
        <v>2.459016393442623</v>
      </c>
      <c r="AL224" s="123">
        <v>2.459016393442623</v>
      </c>
      <c r="AM224" s="123">
        <v>2.459016393442623</v>
      </c>
      <c r="AN224" s="123">
        <v>0.81967213114754101</v>
      </c>
      <c r="AO224" s="123">
        <v>0</v>
      </c>
      <c r="AP224" s="123">
        <v>1.639344262295082</v>
      </c>
      <c r="AQ224" s="123">
        <v>0.81967213114754101</v>
      </c>
      <c r="AR224" s="123">
        <v>0.81967213114754101</v>
      </c>
      <c r="AS224" s="123">
        <v>0</v>
      </c>
      <c r="AT224" s="123">
        <v>0</v>
      </c>
      <c r="AU224" s="123">
        <v>88.52459016393442</v>
      </c>
      <c r="AV224" s="122">
        <v>20.204368954939834</v>
      </c>
    </row>
    <row r="225" spans="1:48" ht="15" customHeight="1" x14ac:dyDescent="0.15">
      <c r="A225" s="116"/>
      <c r="B225" s="213" t="s">
        <v>100</v>
      </c>
      <c r="C225" s="120" t="s">
        <v>151</v>
      </c>
      <c r="D225" s="130">
        <v>7</v>
      </c>
      <c r="E225" s="129">
        <v>28.571428571428569</v>
      </c>
      <c r="F225" s="129">
        <v>0</v>
      </c>
      <c r="G225" s="129">
        <v>14.285714285714285</v>
      </c>
      <c r="H225" s="129">
        <v>0</v>
      </c>
      <c r="I225" s="129">
        <v>14.285714285714285</v>
      </c>
      <c r="J225" s="129">
        <v>0</v>
      </c>
      <c r="K225" s="129">
        <v>14.285714285714285</v>
      </c>
      <c r="L225" s="129">
        <v>14.285714285714285</v>
      </c>
      <c r="M225" s="129">
        <v>0</v>
      </c>
      <c r="N225" s="129">
        <v>0</v>
      </c>
      <c r="O225" s="129">
        <v>0</v>
      </c>
      <c r="P225" s="129">
        <v>0</v>
      </c>
      <c r="Q225" s="129">
        <v>14.285714285714285</v>
      </c>
      <c r="R225" s="128">
        <v>13.868952684742156</v>
      </c>
      <c r="S225" s="130">
        <v>7</v>
      </c>
      <c r="T225" s="129">
        <v>14.285714285714285</v>
      </c>
      <c r="U225" s="129">
        <v>0</v>
      </c>
      <c r="V225" s="129">
        <v>0</v>
      </c>
      <c r="W225" s="129">
        <v>0</v>
      </c>
      <c r="X225" s="129">
        <v>0</v>
      </c>
      <c r="Y225" s="129">
        <v>0</v>
      </c>
      <c r="Z225" s="129">
        <v>14.285714285714285</v>
      </c>
      <c r="AA225" s="129">
        <v>14.285714285714285</v>
      </c>
      <c r="AB225" s="129">
        <v>0</v>
      </c>
      <c r="AC225" s="129">
        <v>14.285714285714285</v>
      </c>
      <c r="AD225" s="129">
        <v>14.285714285714285</v>
      </c>
      <c r="AE225" s="129">
        <v>0</v>
      </c>
      <c r="AF225" s="129">
        <v>28.571428571428569</v>
      </c>
      <c r="AG225" s="128">
        <v>29</v>
      </c>
      <c r="AH225" s="130">
        <v>7</v>
      </c>
      <c r="AI225" s="129">
        <v>14.285714285714285</v>
      </c>
      <c r="AJ225" s="129">
        <v>0</v>
      </c>
      <c r="AK225" s="129">
        <v>0</v>
      </c>
      <c r="AL225" s="129">
        <v>14.285714285714285</v>
      </c>
      <c r="AM225" s="129">
        <v>14.285714285714285</v>
      </c>
      <c r="AN225" s="129">
        <v>0</v>
      </c>
      <c r="AO225" s="129">
        <v>0</v>
      </c>
      <c r="AP225" s="129">
        <v>28.571428571428569</v>
      </c>
      <c r="AQ225" s="129">
        <v>0</v>
      </c>
      <c r="AR225" s="129">
        <v>0</v>
      </c>
      <c r="AS225" s="129">
        <v>0</v>
      </c>
      <c r="AT225" s="129">
        <v>0</v>
      </c>
      <c r="AU225" s="129">
        <v>28.571428571428569</v>
      </c>
      <c r="AV225" s="128">
        <v>18.965440356744704</v>
      </c>
    </row>
    <row r="226" spans="1:48" ht="15" customHeight="1" x14ac:dyDescent="0.15">
      <c r="A226" s="116"/>
      <c r="B226" s="214"/>
      <c r="C226" s="115" t="s">
        <v>578</v>
      </c>
      <c r="D226" s="127">
        <v>96</v>
      </c>
      <c r="E226" s="126">
        <v>15.625</v>
      </c>
      <c r="F226" s="126">
        <v>0</v>
      </c>
      <c r="G226" s="126">
        <v>16.666666666666664</v>
      </c>
      <c r="H226" s="126">
        <v>12.5</v>
      </c>
      <c r="I226" s="126">
        <v>9.375</v>
      </c>
      <c r="J226" s="126">
        <v>3.125</v>
      </c>
      <c r="K226" s="126">
        <v>3.125</v>
      </c>
      <c r="L226" s="126">
        <v>7.291666666666667</v>
      </c>
      <c r="M226" s="126">
        <v>4.1666666666666661</v>
      </c>
      <c r="N226" s="126">
        <v>3.125</v>
      </c>
      <c r="O226" s="126">
        <v>2.083333333333333</v>
      </c>
      <c r="P226" s="126">
        <v>5.2083333333333339</v>
      </c>
      <c r="Q226" s="126">
        <v>17.708333333333336</v>
      </c>
      <c r="R226" s="125">
        <v>34.868040976642085</v>
      </c>
      <c r="S226" s="127">
        <v>96</v>
      </c>
      <c r="T226" s="126">
        <v>35.416666666666671</v>
      </c>
      <c r="U226" s="126">
        <v>0</v>
      </c>
      <c r="V226" s="126">
        <v>2.083333333333333</v>
      </c>
      <c r="W226" s="126">
        <v>1.0416666666666665</v>
      </c>
      <c r="X226" s="126">
        <v>3.125</v>
      </c>
      <c r="Y226" s="126">
        <v>4.1666666666666661</v>
      </c>
      <c r="Z226" s="126">
        <v>0</v>
      </c>
      <c r="AA226" s="126">
        <v>7.291666666666667</v>
      </c>
      <c r="AB226" s="126">
        <v>0</v>
      </c>
      <c r="AC226" s="126">
        <v>1.0416666666666665</v>
      </c>
      <c r="AD226" s="126">
        <v>11.458333333333332</v>
      </c>
      <c r="AE226" s="126">
        <v>14.583333333333334</v>
      </c>
      <c r="AF226" s="126">
        <v>19.791666666666664</v>
      </c>
      <c r="AG226" s="125">
        <v>32.01476013164325</v>
      </c>
      <c r="AH226" s="127">
        <v>96</v>
      </c>
      <c r="AI226" s="126">
        <v>7.291666666666667</v>
      </c>
      <c r="AJ226" s="126">
        <v>1.0416666666666665</v>
      </c>
      <c r="AK226" s="126">
        <v>12.5</v>
      </c>
      <c r="AL226" s="126">
        <v>14.583333333333334</v>
      </c>
      <c r="AM226" s="126">
        <v>7.291666666666667</v>
      </c>
      <c r="AN226" s="126">
        <v>6.25</v>
      </c>
      <c r="AO226" s="126">
        <v>8.3333333333333321</v>
      </c>
      <c r="AP226" s="126">
        <v>1.0416666666666665</v>
      </c>
      <c r="AQ226" s="126">
        <v>6.25</v>
      </c>
      <c r="AR226" s="126">
        <v>3.125</v>
      </c>
      <c r="AS226" s="126">
        <v>1.0416666666666665</v>
      </c>
      <c r="AT226" s="126">
        <v>5.2083333333333339</v>
      </c>
      <c r="AU226" s="126">
        <v>26.041666666666668</v>
      </c>
      <c r="AV226" s="125">
        <v>23.290959636114248</v>
      </c>
    </row>
    <row r="227" spans="1:48" ht="15" customHeight="1" x14ac:dyDescent="0.15">
      <c r="A227" s="116"/>
      <c r="B227" s="214"/>
      <c r="C227" s="115" t="s">
        <v>92</v>
      </c>
      <c r="D227" s="127">
        <v>13</v>
      </c>
      <c r="E227" s="126">
        <v>7.6923076923076925</v>
      </c>
      <c r="F227" s="126">
        <v>0</v>
      </c>
      <c r="G227" s="126">
        <v>0</v>
      </c>
      <c r="H227" s="126">
        <v>7.6923076923076925</v>
      </c>
      <c r="I227" s="126">
        <v>7.6923076923076925</v>
      </c>
      <c r="J227" s="126">
        <v>7.6923076923076925</v>
      </c>
      <c r="K227" s="126">
        <v>23.076923076923077</v>
      </c>
      <c r="L227" s="126">
        <v>23.076923076923077</v>
      </c>
      <c r="M227" s="126">
        <v>0</v>
      </c>
      <c r="N227" s="126">
        <v>0</v>
      </c>
      <c r="O227" s="126">
        <v>0</v>
      </c>
      <c r="P227" s="126">
        <v>7.6923076923076925</v>
      </c>
      <c r="Q227" s="126">
        <v>15.384615384615385</v>
      </c>
      <c r="R227" s="125">
        <v>29.76788363151999</v>
      </c>
      <c r="S227" s="127">
        <v>13</v>
      </c>
      <c r="T227" s="126">
        <v>15.384615384615385</v>
      </c>
      <c r="U227" s="126">
        <v>0</v>
      </c>
      <c r="V227" s="126">
        <v>15.384615384615385</v>
      </c>
      <c r="W227" s="126">
        <v>0</v>
      </c>
      <c r="X227" s="126">
        <v>0</v>
      </c>
      <c r="Y227" s="126">
        <v>0</v>
      </c>
      <c r="Z227" s="126">
        <v>7.6923076923076925</v>
      </c>
      <c r="AA227" s="126">
        <v>0</v>
      </c>
      <c r="AB227" s="126">
        <v>0</v>
      </c>
      <c r="AC227" s="126">
        <v>0</v>
      </c>
      <c r="AD227" s="126">
        <v>7.6923076923076925</v>
      </c>
      <c r="AE227" s="126">
        <v>23.076923076923077</v>
      </c>
      <c r="AF227" s="126">
        <v>30.76923076923077</v>
      </c>
      <c r="AG227" s="125">
        <v>46.380471380471384</v>
      </c>
      <c r="AH227" s="127">
        <v>13</v>
      </c>
      <c r="AI227" s="126">
        <v>7.6923076923076925</v>
      </c>
      <c r="AJ227" s="126">
        <v>0</v>
      </c>
      <c r="AK227" s="126">
        <v>0</v>
      </c>
      <c r="AL227" s="126">
        <v>0</v>
      </c>
      <c r="AM227" s="126">
        <v>7.6923076923076925</v>
      </c>
      <c r="AN227" s="126">
        <v>15.384615384615385</v>
      </c>
      <c r="AO227" s="126">
        <v>0</v>
      </c>
      <c r="AP227" s="126">
        <v>15.384615384615385</v>
      </c>
      <c r="AQ227" s="126">
        <v>0</v>
      </c>
      <c r="AR227" s="126">
        <v>15.384615384615385</v>
      </c>
      <c r="AS227" s="126">
        <v>0</v>
      </c>
      <c r="AT227" s="126">
        <v>7.6923076923076925</v>
      </c>
      <c r="AU227" s="126">
        <v>30.76923076923077</v>
      </c>
      <c r="AV227" s="125">
        <v>34.911748745082079</v>
      </c>
    </row>
    <row r="228" spans="1:48" ht="15" customHeight="1" x14ac:dyDescent="0.15">
      <c r="A228" s="116"/>
      <c r="B228" s="214"/>
      <c r="C228" s="115" t="s">
        <v>93</v>
      </c>
      <c r="D228" s="127">
        <v>0</v>
      </c>
      <c r="E228" s="126">
        <v>0</v>
      </c>
      <c r="F228" s="126">
        <v>0</v>
      </c>
      <c r="G228" s="126">
        <v>0</v>
      </c>
      <c r="H228" s="126">
        <v>0</v>
      </c>
      <c r="I228" s="126">
        <v>0</v>
      </c>
      <c r="J228" s="126">
        <v>0</v>
      </c>
      <c r="K228" s="126">
        <v>0</v>
      </c>
      <c r="L228" s="126">
        <v>0</v>
      </c>
      <c r="M228" s="126">
        <v>0</v>
      </c>
      <c r="N228" s="126">
        <v>0</v>
      </c>
      <c r="O228" s="126">
        <v>0</v>
      </c>
      <c r="P228" s="126">
        <v>0</v>
      </c>
      <c r="Q228" s="126">
        <v>0</v>
      </c>
      <c r="R228" s="125" t="s">
        <v>393</v>
      </c>
      <c r="S228" s="127">
        <v>0</v>
      </c>
      <c r="T228" s="126">
        <v>0</v>
      </c>
      <c r="U228" s="126">
        <v>0</v>
      </c>
      <c r="V228" s="126">
        <v>0</v>
      </c>
      <c r="W228" s="126">
        <v>0</v>
      </c>
      <c r="X228" s="126">
        <v>0</v>
      </c>
      <c r="Y228" s="126">
        <v>0</v>
      </c>
      <c r="Z228" s="126">
        <v>0</v>
      </c>
      <c r="AA228" s="126">
        <v>0</v>
      </c>
      <c r="AB228" s="126">
        <v>0</v>
      </c>
      <c r="AC228" s="126">
        <v>0</v>
      </c>
      <c r="AD228" s="126">
        <v>0</v>
      </c>
      <c r="AE228" s="126">
        <v>0</v>
      </c>
      <c r="AF228" s="126">
        <v>0</v>
      </c>
      <c r="AG228" s="125" t="s">
        <v>393</v>
      </c>
      <c r="AH228" s="127">
        <v>0</v>
      </c>
      <c r="AI228" s="126">
        <v>0</v>
      </c>
      <c r="AJ228" s="126">
        <v>0</v>
      </c>
      <c r="AK228" s="126">
        <v>0</v>
      </c>
      <c r="AL228" s="126">
        <v>0</v>
      </c>
      <c r="AM228" s="126">
        <v>0</v>
      </c>
      <c r="AN228" s="126">
        <v>0</v>
      </c>
      <c r="AO228" s="126">
        <v>0</v>
      </c>
      <c r="AP228" s="126">
        <v>0</v>
      </c>
      <c r="AQ228" s="126">
        <v>0</v>
      </c>
      <c r="AR228" s="126">
        <v>0</v>
      </c>
      <c r="AS228" s="126">
        <v>0</v>
      </c>
      <c r="AT228" s="126">
        <v>0</v>
      </c>
      <c r="AU228" s="126">
        <v>0</v>
      </c>
      <c r="AV228" s="125" t="s">
        <v>393</v>
      </c>
    </row>
    <row r="229" spans="1:48" ht="15" customHeight="1" x14ac:dyDescent="0.15">
      <c r="A229" s="116"/>
      <c r="B229" s="145"/>
      <c r="C229" s="115" t="s">
        <v>577</v>
      </c>
      <c r="D229" s="127">
        <v>0</v>
      </c>
      <c r="E229" s="126">
        <v>0</v>
      </c>
      <c r="F229" s="126">
        <v>0</v>
      </c>
      <c r="G229" s="126">
        <v>0</v>
      </c>
      <c r="H229" s="126">
        <v>0</v>
      </c>
      <c r="I229" s="126">
        <v>0</v>
      </c>
      <c r="J229" s="126">
        <v>0</v>
      </c>
      <c r="K229" s="126">
        <v>0</v>
      </c>
      <c r="L229" s="126">
        <v>0</v>
      </c>
      <c r="M229" s="126">
        <v>0</v>
      </c>
      <c r="N229" s="126">
        <v>0</v>
      </c>
      <c r="O229" s="126">
        <v>0</v>
      </c>
      <c r="P229" s="126">
        <v>0</v>
      </c>
      <c r="Q229" s="126">
        <v>0</v>
      </c>
      <c r="R229" s="125" t="s">
        <v>393</v>
      </c>
      <c r="S229" s="127">
        <v>0</v>
      </c>
      <c r="T229" s="126">
        <v>0</v>
      </c>
      <c r="U229" s="126">
        <v>0</v>
      </c>
      <c r="V229" s="126">
        <v>0</v>
      </c>
      <c r="W229" s="126">
        <v>0</v>
      </c>
      <c r="X229" s="126">
        <v>0</v>
      </c>
      <c r="Y229" s="126">
        <v>0</v>
      </c>
      <c r="Z229" s="126">
        <v>0</v>
      </c>
      <c r="AA229" s="126">
        <v>0</v>
      </c>
      <c r="AB229" s="126">
        <v>0</v>
      </c>
      <c r="AC229" s="126">
        <v>0</v>
      </c>
      <c r="AD229" s="126">
        <v>0</v>
      </c>
      <c r="AE229" s="126">
        <v>0</v>
      </c>
      <c r="AF229" s="126">
        <v>0</v>
      </c>
      <c r="AG229" s="125" t="s">
        <v>393</v>
      </c>
      <c r="AH229" s="127">
        <v>0</v>
      </c>
      <c r="AI229" s="126">
        <v>0</v>
      </c>
      <c r="AJ229" s="126">
        <v>0</v>
      </c>
      <c r="AK229" s="126">
        <v>0</v>
      </c>
      <c r="AL229" s="126">
        <v>0</v>
      </c>
      <c r="AM229" s="126">
        <v>0</v>
      </c>
      <c r="AN229" s="126">
        <v>0</v>
      </c>
      <c r="AO229" s="126">
        <v>0</v>
      </c>
      <c r="AP229" s="126">
        <v>0</v>
      </c>
      <c r="AQ229" s="126">
        <v>0</v>
      </c>
      <c r="AR229" s="126">
        <v>0</v>
      </c>
      <c r="AS229" s="126">
        <v>0</v>
      </c>
      <c r="AT229" s="126">
        <v>0</v>
      </c>
      <c r="AU229" s="126">
        <v>0</v>
      </c>
      <c r="AV229" s="125" t="s">
        <v>393</v>
      </c>
    </row>
    <row r="230" spans="1:48" ht="15" customHeight="1" x14ac:dyDescent="0.15">
      <c r="A230" s="116"/>
      <c r="B230" s="145"/>
      <c r="C230" s="115" t="s">
        <v>537</v>
      </c>
      <c r="D230" s="127">
        <v>15</v>
      </c>
      <c r="E230" s="126">
        <v>13.333333333333334</v>
      </c>
      <c r="F230" s="126">
        <v>0</v>
      </c>
      <c r="G230" s="126">
        <v>20</v>
      </c>
      <c r="H230" s="126">
        <v>6.666666666666667</v>
      </c>
      <c r="I230" s="126">
        <v>0</v>
      </c>
      <c r="J230" s="126">
        <v>13.333333333333334</v>
      </c>
      <c r="K230" s="126">
        <v>0</v>
      </c>
      <c r="L230" s="126">
        <v>13.333333333333334</v>
      </c>
      <c r="M230" s="126">
        <v>0</v>
      </c>
      <c r="N230" s="126">
        <v>6.666666666666667</v>
      </c>
      <c r="O230" s="126">
        <v>0</v>
      </c>
      <c r="P230" s="126">
        <v>26.666666666666668</v>
      </c>
      <c r="Q230" s="126">
        <v>0</v>
      </c>
      <c r="R230" s="125">
        <v>32.249259126300871</v>
      </c>
      <c r="S230" s="127">
        <v>15</v>
      </c>
      <c r="T230" s="126">
        <v>26.666666666666668</v>
      </c>
      <c r="U230" s="126">
        <v>0</v>
      </c>
      <c r="V230" s="126">
        <v>0</v>
      </c>
      <c r="W230" s="126">
        <v>0</v>
      </c>
      <c r="X230" s="126">
        <v>6.666666666666667</v>
      </c>
      <c r="Y230" s="126">
        <v>0</v>
      </c>
      <c r="Z230" s="126">
        <v>6.666666666666667</v>
      </c>
      <c r="AA230" s="126">
        <v>6.666666666666667</v>
      </c>
      <c r="AB230" s="126">
        <v>0</v>
      </c>
      <c r="AC230" s="126">
        <v>0</v>
      </c>
      <c r="AD230" s="126">
        <v>20</v>
      </c>
      <c r="AE230" s="126">
        <v>13.333333333333334</v>
      </c>
      <c r="AF230" s="126">
        <v>20</v>
      </c>
      <c r="AG230" s="125">
        <v>32.38095238095238</v>
      </c>
      <c r="AH230" s="127">
        <v>15</v>
      </c>
      <c r="AI230" s="126">
        <v>6.666666666666667</v>
      </c>
      <c r="AJ230" s="126">
        <v>0</v>
      </c>
      <c r="AK230" s="126">
        <v>13.333333333333334</v>
      </c>
      <c r="AL230" s="126">
        <v>13.333333333333334</v>
      </c>
      <c r="AM230" s="126">
        <v>6.666666666666667</v>
      </c>
      <c r="AN230" s="126">
        <v>0</v>
      </c>
      <c r="AO230" s="126">
        <v>0</v>
      </c>
      <c r="AP230" s="126">
        <v>0</v>
      </c>
      <c r="AQ230" s="126">
        <v>0</v>
      </c>
      <c r="AR230" s="126">
        <v>20</v>
      </c>
      <c r="AS230" s="126">
        <v>6.666666666666667</v>
      </c>
      <c r="AT230" s="126">
        <v>13.333333333333334</v>
      </c>
      <c r="AU230" s="126">
        <v>20</v>
      </c>
      <c r="AV230" s="125">
        <v>32.952135451881908</v>
      </c>
    </row>
    <row r="231" spans="1:48" ht="15" customHeight="1" x14ac:dyDescent="0.15">
      <c r="A231" s="114"/>
      <c r="B231" s="141"/>
      <c r="C231" s="113" t="s">
        <v>1</v>
      </c>
      <c r="D231" s="124">
        <v>1</v>
      </c>
      <c r="E231" s="123">
        <v>0</v>
      </c>
      <c r="F231" s="123">
        <v>0</v>
      </c>
      <c r="G231" s="123">
        <v>0</v>
      </c>
      <c r="H231" s="123">
        <v>0</v>
      </c>
      <c r="I231" s="123">
        <v>0</v>
      </c>
      <c r="J231" s="123">
        <v>0</v>
      </c>
      <c r="K231" s="123">
        <v>0</v>
      </c>
      <c r="L231" s="123">
        <v>0</v>
      </c>
      <c r="M231" s="123">
        <v>0</v>
      </c>
      <c r="N231" s="123">
        <v>0</v>
      </c>
      <c r="O231" s="123">
        <v>0</v>
      </c>
      <c r="P231" s="123">
        <v>0</v>
      </c>
      <c r="Q231" s="123">
        <v>100</v>
      </c>
      <c r="R231" s="122" t="s">
        <v>393</v>
      </c>
      <c r="S231" s="124">
        <v>1</v>
      </c>
      <c r="T231" s="123">
        <v>0</v>
      </c>
      <c r="U231" s="123">
        <v>0</v>
      </c>
      <c r="V231" s="123">
        <v>0</v>
      </c>
      <c r="W231" s="123">
        <v>0</v>
      </c>
      <c r="X231" s="123">
        <v>0</v>
      </c>
      <c r="Y231" s="123">
        <v>0</v>
      </c>
      <c r="Z231" s="123">
        <v>0</v>
      </c>
      <c r="AA231" s="123">
        <v>0</v>
      </c>
      <c r="AB231" s="123">
        <v>0</v>
      </c>
      <c r="AC231" s="123">
        <v>0</v>
      </c>
      <c r="AD231" s="123">
        <v>0</v>
      </c>
      <c r="AE231" s="123">
        <v>0</v>
      </c>
      <c r="AF231" s="123">
        <v>100</v>
      </c>
      <c r="AG231" s="122" t="s">
        <v>393</v>
      </c>
      <c r="AH231" s="124">
        <v>1</v>
      </c>
      <c r="AI231" s="123">
        <v>0</v>
      </c>
      <c r="AJ231" s="123">
        <v>0</v>
      </c>
      <c r="AK231" s="123">
        <v>0</v>
      </c>
      <c r="AL231" s="123">
        <v>0</v>
      </c>
      <c r="AM231" s="123">
        <v>0</v>
      </c>
      <c r="AN231" s="123">
        <v>0</v>
      </c>
      <c r="AO231" s="123">
        <v>0</v>
      </c>
      <c r="AP231" s="123">
        <v>0</v>
      </c>
      <c r="AQ231" s="123">
        <v>0</v>
      </c>
      <c r="AR231" s="123">
        <v>0</v>
      </c>
      <c r="AS231" s="123">
        <v>0</v>
      </c>
      <c r="AT231" s="123">
        <v>0</v>
      </c>
      <c r="AU231" s="123">
        <v>100</v>
      </c>
      <c r="AV231" s="122" t="s">
        <v>393</v>
      </c>
    </row>
    <row r="235" spans="1:48" ht="15" customHeight="1" x14ac:dyDescent="0.15">
      <c r="A235" s="4" t="s">
        <v>3</v>
      </c>
      <c r="B235" s="34" t="s">
        <v>102</v>
      </c>
      <c r="C235" s="22" t="s">
        <v>4</v>
      </c>
      <c r="D235" s="18">
        <v>661</v>
      </c>
      <c r="E235" s="18">
        <v>46</v>
      </c>
      <c r="F235" s="18">
        <v>11</v>
      </c>
      <c r="G235" s="18">
        <v>77</v>
      </c>
      <c r="H235" s="18">
        <v>79</v>
      </c>
      <c r="I235" s="18">
        <v>62</v>
      </c>
      <c r="J235" s="18">
        <v>61</v>
      </c>
      <c r="K235" s="18">
        <v>62</v>
      </c>
      <c r="L235" s="18">
        <v>39</v>
      </c>
      <c r="M235" s="18">
        <v>17</v>
      </c>
      <c r="N235" s="18">
        <v>41</v>
      </c>
      <c r="O235" s="18">
        <v>25</v>
      </c>
      <c r="P235" s="18">
        <v>36</v>
      </c>
      <c r="Q235" s="18">
        <v>105</v>
      </c>
      <c r="R235" s="18">
        <v>26.833607693432196</v>
      </c>
      <c r="S235" s="18">
        <v>661</v>
      </c>
      <c r="T235" s="18">
        <v>121</v>
      </c>
      <c r="U235" s="18">
        <v>3</v>
      </c>
      <c r="V235" s="18">
        <v>18</v>
      </c>
      <c r="W235" s="18">
        <v>37</v>
      </c>
      <c r="X235" s="18">
        <v>25</v>
      </c>
      <c r="Y235" s="18">
        <v>34</v>
      </c>
      <c r="Z235" s="18">
        <v>32</v>
      </c>
      <c r="AA235" s="18">
        <v>41</v>
      </c>
      <c r="AB235" s="18">
        <v>16</v>
      </c>
      <c r="AC235" s="18">
        <v>43</v>
      </c>
      <c r="AD235" s="18">
        <v>46</v>
      </c>
      <c r="AE235" s="18">
        <v>103</v>
      </c>
      <c r="AF235" s="18">
        <v>142</v>
      </c>
      <c r="AG235" s="18">
        <v>38.665358933574034</v>
      </c>
      <c r="AH235" s="18">
        <v>661</v>
      </c>
      <c r="AI235" s="18">
        <v>24</v>
      </c>
      <c r="AJ235" s="18">
        <v>9</v>
      </c>
      <c r="AK235" s="18">
        <v>40</v>
      </c>
      <c r="AL235" s="18">
        <v>61</v>
      </c>
      <c r="AM235" s="18">
        <v>63</v>
      </c>
      <c r="AN235" s="18">
        <v>64</v>
      </c>
      <c r="AO235" s="18">
        <v>51</v>
      </c>
      <c r="AP235" s="18">
        <v>49</v>
      </c>
      <c r="AQ235" s="18">
        <v>39</v>
      </c>
      <c r="AR235" s="18">
        <v>49</v>
      </c>
      <c r="AS235" s="18">
        <v>21</v>
      </c>
      <c r="AT235" s="18">
        <v>31</v>
      </c>
      <c r="AU235" s="18">
        <v>160</v>
      </c>
      <c r="AV235" s="18">
        <v>27.803809366972086</v>
      </c>
    </row>
    <row r="236" spans="1:48" ht="15" customHeight="1" x14ac:dyDescent="0.15">
      <c r="A236" s="5"/>
      <c r="B236" s="35" t="s">
        <v>103</v>
      </c>
      <c r="C236" s="23" t="s">
        <v>5</v>
      </c>
      <c r="D236" s="18">
        <v>113</v>
      </c>
      <c r="E236" s="18">
        <v>14</v>
      </c>
      <c r="F236" s="18">
        <v>2</v>
      </c>
      <c r="G236" s="18">
        <v>11</v>
      </c>
      <c r="H236" s="18">
        <v>15</v>
      </c>
      <c r="I236" s="18">
        <v>11</v>
      </c>
      <c r="J236" s="18">
        <v>6</v>
      </c>
      <c r="K236" s="18">
        <v>8</v>
      </c>
      <c r="L236" s="18">
        <v>7</v>
      </c>
      <c r="M236" s="18">
        <v>4</v>
      </c>
      <c r="N236" s="18">
        <v>5</v>
      </c>
      <c r="O236" s="18">
        <v>3</v>
      </c>
      <c r="P236" s="18">
        <v>3</v>
      </c>
      <c r="Q236" s="18">
        <v>24</v>
      </c>
      <c r="R236" s="18">
        <v>20.337019441325474</v>
      </c>
      <c r="S236" s="18">
        <v>113</v>
      </c>
      <c r="T236" s="18">
        <v>14</v>
      </c>
      <c r="U236" s="18">
        <v>0</v>
      </c>
      <c r="V236" s="18">
        <v>0</v>
      </c>
      <c r="W236" s="18">
        <v>5</v>
      </c>
      <c r="X236" s="18">
        <v>9</v>
      </c>
      <c r="Y236" s="18">
        <v>6</v>
      </c>
      <c r="Z236" s="18">
        <v>9</v>
      </c>
      <c r="AA236" s="18">
        <v>10</v>
      </c>
      <c r="AB236" s="18">
        <v>6</v>
      </c>
      <c r="AC236" s="18">
        <v>4</v>
      </c>
      <c r="AD236" s="18">
        <v>4</v>
      </c>
      <c r="AE236" s="18">
        <v>15</v>
      </c>
      <c r="AF236" s="18">
        <v>31</v>
      </c>
      <c r="AG236" s="18">
        <v>36.512866147154064</v>
      </c>
      <c r="AH236" s="18">
        <v>113</v>
      </c>
      <c r="AI236" s="18">
        <v>5</v>
      </c>
      <c r="AJ236" s="18">
        <v>3</v>
      </c>
      <c r="AK236" s="18">
        <v>4</v>
      </c>
      <c r="AL236" s="18">
        <v>6</v>
      </c>
      <c r="AM236" s="18">
        <v>16</v>
      </c>
      <c r="AN236" s="18">
        <v>13</v>
      </c>
      <c r="AO236" s="18">
        <v>5</v>
      </c>
      <c r="AP236" s="18">
        <v>9</v>
      </c>
      <c r="AQ236" s="18">
        <v>5</v>
      </c>
      <c r="AR236" s="18">
        <v>4</v>
      </c>
      <c r="AS236" s="18">
        <v>4</v>
      </c>
      <c r="AT236" s="18">
        <v>3</v>
      </c>
      <c r="AU236" s="18">
        <v>36</v>
      </c>
      <c r="AV236" s="18">
        <v>25.75870886350792</v>
      </c>
    </row>
    <row r="237" spans="1:48" ht="15" customHeight="1" x14ac:dyDescent="0.15">
      <c r="A237" s="5"/>
      <c r="B237" s="2"/>
      <c r="C237" s="23" t="s">
        <v>6</v>
      </c>
      <c r="D237" s="18">
        <v>217</v>
      </c>
      <c r="E237" s="18">
        <v>22</v>
      </c>
      <c r="F237" s="18">
        <v>2</v>
      </c>
      <c r="G237" s="18">
        <v>27</v>
      </c>
      <c r="H237" s="18">
        <v>22</v>
      </c>
      <c r="I237" s="18">
        <v>24</v>
      </c>
      <c r="J237" s="18">
        <v>19</v>
      </c>
      <c r="K237" s="18">
        <v>22</v>
      </c>
      <c r="L237" s="18">
        <v>17</v>
      </c>
      <c r="M237" s="18">
        <v>5</v>
      </c>
      <c r="N237" s="18">
        <v>8</v>
      </c>
      <c r="O237" s="18">
        <v>5</v>
      </c>
      <c r="P237" s="18">
        <v>9</v>
      </c>
      <c r="Q237" s="18">
        <v>35</v>
      </c>
      <c r="R237" s="18">
        <v>21.733545808583969</v>
      </c>
      <c r="S237" s="18">
        <v>217</v>
      </c>
      <c r="T237" s="18">
        <v>52</v>
      </c>
      <c r="U237" s="18">
        <v>0</v>
      </c>
      <c r="V237" s="18">
        <v>5</v>
      </c>
      <c r="W237" s="18">
        <v>13</v>
      </c>
      <c r="X237" s="18">
        <v>6</v>
      </c>
      <c r="Y237" s="18">
        <v>7</v>
      </c>
      <c r="Z237" s="18">
        <v>11</v>
      </c>
      <c r="AA237" s="18">
        <v>15</v>
      </c>
      <c r="AB237" s="18">
        <v>8</v>
      </c>
      <c r="AC237" s="18">
        <v>9</v>
      </c>
      <c r="AD237" s="18">
        <v>13</v>
      </c>
      <c r="AE237" s="18">
        <v>27</v>
      </c>
      <c r="AF237" s="18">
        <v>51</v>
      </c>
      <c r="AG237" s="18">
        <v>32.613175223469362</v>
      </c>
      <c r="AH237" s="18">
        <v>217</v>
      </c>
      <c r="AI237" s="18">
        <v>7</v>
      </c>
      <c r="AJ237" s="18">
        <v>6</v>
      </c>
      <c r="AK237" s="18">
        <v>15</v>
      </c>
      <c r="AL237" s="18">
        <v>19</v>
      </c>
      <c r="AM237" s="18">
        <v>30</v>
      </c>
      <c r="AN237" s="18">
        <v>17</v>
      </c>
      <c r="AO237" s="18">
        <v>25</v>
      </c>
      <c r="AP237" s="18">
        <v>6</v>
      </c>
      <c r="AQ237" s="18">
        <v>8</v>
      </c>
      <c r="AR237" s="18">
        <v>11</v>
      </c>
      <c r="AS237" s="18">
        <v>9</v>
      </c>
      <c r="AT237" s="18">
        <v>9</v>
      </c>
      <c r="AU237" s="18">
        <v>55</v>
      </c>
      <c r="AV237" s="18">
        <v>25.659781283000321</v>
      </c>
    </row>
    <row r="238" spans="1:48" ht="15" customHeight="1" x14ac:dyDescent="0.15">
      <c r="A238" s="5"/>
      <c r="B238" s="2"/>
      <c r="C238" s="23" t="s">
        <v>7</v>
      </c>
      <c r="D238" s="18">
        <v>522</v>
      </c>
      <c r="E238" s="18">
        <v>70</v>
      </c>
      <c r="F238" s="18">
        <v>5</v>
      </c>
      <c r="G238" s="18">
        <v>48</v>
      </c>
      <c r="H238" s="18">
        <v>65</v>
      </c>
      <c r="I238" s="18">
        <v>51</v>
      </c>
      <c r="J238" s="18">
        <v>40</v>
      </c>
      <c r="K238" s="18">
        <v>48</v>
      </c>
      <c r="L238" s="18">
        <v>31</v>
      </c>
      <c r="M238" s="18">
        <v>19</v>
      </c>
      <c r="N238" s="18">
        <v>18</v>
      </c>
      <c r="O238" s="18">
        <v>12</v>
      </c>
      <c r="P238" s="18">
        <v>14</v>
      </c>
      <c r="Q238" s="18">
        <v>101</v>
      </c>
      <c r="R238" s="18">
        <v>20.26206817775013</v>
      </c>
      <c r="S238" s="18">
        <v>522</v>
      </c>
      <c r="T238" s="18">
        <v>127</v>
      </c>
      <c r="U238" s="18">
        <v>0</v>
      </c>
      <c r="V238" s="18">
        <v>6</v>
      </c>
      <c r="W238" s="18">
        <v>30</v>
      </c>
      <c r="X238" s="18">
        <v>12</v>
      </c>
      <c r="Y238" s="18">
        <v>21</v>
      </c>
      <c r="Z238" s="18">
        <v>35</v>
      </c>
      <c r="AA238" s="18">
        <v>30</v>
      </c>
      <c r="AB238" s="18">
        <v>8</v>
      </c>
      <c r="AC238" s="18">
        <v>13</v>
      </c>
      <c r="AD238" s="18">
        <v>32</v>
      </c>
      <c r="AE238" s="18">
        <v>69</v>
      </c>
      <c r="AF238" s="18">
        <v>139</v>
      </c>
      <c r="AG238" s="18">
        <v>32.206614299394829</v>
      </c>
      <c r="AH238" s="18">
        <v>522</v>
      </c>
      <c r="AI238" s="18">
        <v>34</v>
      </c>
      <c r="AJ238" s="18">
        <v>10</v>
      </c>
      <c r="AK238" s="18">
        <v>38</v>
      </c>
      <c r="AL238" s="18">
        <v>56</v>
      </c>
      <c r="AM238" s="18">
        <v>39</v>
      </c>
      <c r="AN238" s="18">
        <v>43</v>
      </c>
      <c r="AO238" s="18">
        <v>47</v>
      </c>
      <c r="AP238" s="18">
        <v>25</v>
      </c>
      <c r="AQ238" s="18">
        <v>23</v>
      </c>
      <c r="AR238" s="18">
        <v>26</v>
      </c>
      <c r="AS238" s="18">
        <v>9</v>
      </c>
      <c r="AT238" s="18">
        <v>19</v>
      </c>
      <c r="AU238" s="18">
        <v>153</v>
      </c>
      <c r="AV238" s="18">
        <v>24.079603813530614</v>
      </c>
    </row>
    <row r="239" spans="1:48" ht="15" customHeight="1" x14ac:dyDescent="0.15">
      <c r="A239" s="5"/>
      <c r="B239" s="2"/>
      <c r="C239" s="23" t="s">
        <v>8</v>
      </c>
      <c r="D239" s="18">
        <v>78</v>
      </c>
      <c r="E239" s="18">
        <v>14</v>
      </c>
      <c r="F239" s="18">
        <v>1</v>
      </c>
      <c r="G239" s="18">
        <v>8</v>
      </c>
      <c r="H239" s="18">
        <v>9</v>
      </c>
      <c r="I239" s="18">
        <v>11</v>
      </c>
      <c r="J239" s="18">
        <v>1</v>
      </c>
      <c r="K239" s="18">
        <v>9</v>
      </c>
      <c r="L239" s="18">
        <v>6</v>
      </c>
      <c r="M239" s="18">
        <v>2</v>
      </c>
      <c r="N239" s="18">
        <v>2</v>
      </c>
      <c r="O239" s="18">
        <v>3</v>
      </c>
      <c r="P239" s="18">
        <v>2</v>
      </c>
      <c r="Q239" s="18">
        <v>10</v>
      </c>
      <c r="R239" s="18">
        <v>18.628940699507922</v>
      </c>
      <c r="S239" s="18">
        <v>78</v>
      </c>
      <c r="T239" s="18">
        <v>31</v>
      </c>
      <c r="U239" s="18">
        <v>0</v>
      </c>
      <c r="V239" s="18">
        <v>2</v>
      </c>
      <c r="W239" s="18">
        <v>1</v>
      </c>
      <c r="X239" s="18">
        <v>3</v>
      </c>
      <c r="Y239" s="18">
        <v>0</v>
      </c>
      <c r="Z239" s="18">
        <v>3</v>
      </c>
      <c r="AA239" s="18">
        <v>2</v>
      </c>
      <c r="AB239" s="18">
        <v>1</v>
      </c>
      <c r="AC239" s="18">
        <v>2</v>
      </c>
      <c r="AD239" s="18">
        <v>11</v>
      </c>
      <c r="AE239" s="18">
        <v>7</v>
      </c>
      <c r="AF239" s="18">
        <v>15</v>
      </c>
      <c r="AG239" s="18">
        <v>25.917963916710782</v>
      </c>
      <c r="AH239" s="18">
        <v>78</v>
      </c>
      <c r="AI239" s="18">
        <v>10</v>
      </c>
      <c r="AJ239" s="18">
        <v>2</v>
      </c>
      <c r="AK239" s="18">
        <v>8</v>
      </c>
      <c r="AL239" s="18">
        <v>6</v>
      </c>
      <c r="AM239" s="18">
        <v>11</v>
      </c>
      <c r="AN239" s="18">
        <v>6</v>
      </c>
      <c r="AO239" s="18">
        <v>7</v>
      </c>
      <c r="AP239" s="18">
        <v>2</v>
      </c>
      <c r="AQ239" s="18">
        <v>1</v>
      </c>
      <c r="AR239" s="18">
        <v>3</v>
      </c>
      <c r="AS239" s="18">
        <v>2</v>
      </c>
      <c r="AT239" s="18">
        <v>2</v>
      </c>
      <c r="AU239" s="18">
        <v>18</v>
      </c>
      <c r="AV239" s="18">
        <v>19.492899710724014</v>
      </c>
    </row>
    <row r="240" spans="1:48" ht="15" customHeight="1" x14ac:dyDescent="0.15">
      <c r="A240" s="5"/>
      <c r="B240" s="3"/>
      <c r="C240" s="24" t="s">
        <v>1</v>
      </c>
      <c r="D240" s="18">
        <v>0</v>
      </c>
      <c r="E240" s="18">
        <v>0</v>
      </c>
      <c r="F240" s="18">
        <v>0</v>
      </c>
      <c r="G240" s="18">
        <v>0</v>
      </c>
      <c r="H240" s="18">
        <v>0</v>
      </c>
      <c r="I240" s="18">
        <v>0</v>
      </c>
      <c r="J240" s="18">
        <v>0</v>
      </c>
      <c r="K240" s="18">
        <v>0</v>
      </c>
      <c r="L240" s="18">
        <v>0</v>
      </c>
      <c r="M240" s="18">
        <v>0</v>
      </c>
      <c r="N240" s="18">
        <v>0</v>
      </c>
      <c r="O240" s="18">
        <v>0</v>
      </c>
      <c r="P240" s="18">
        <v>0</v>
      </c>
      <c r="Q240" s="18">
        <v>0</v>
      </c>
      <c r="R240" s="18" t="s">
        <v>393</v>
      </c>
      <c r="S240" s="18">
        <v>0</v>
      </c>
      <c r="T240" s="18">
        <v>0</v>
      </c>
      <c r="U240" s="18">
        <v>0</v>
      </c>
      <c r="V240" s="18">
        <v>0</v>
      </c>
      <c r="W240" s="18">
        <v>0</v>
      </c>
      <c r="X240" s="18">
        <v>0</v>
      </c>
      <c r="Y240" s="18">
        <v>0</v>
      </c>
      <c r="Z240" s="18">
        <v>0</v>
      </c>
      <c r="AA240" s="18">
        <v>0</v>
      </c>
      <c r="AB240" s="18">
        <v>0</v>
      </c>
      <c r="AC240" s="18">
        <v>0</v>
      </c>
      <c r="AD240" s="18">
        <v>0</v>
      </c>
      <c r="AE240" s="18">
        <v>0</v>
      </c>
      <c r="AF240" s="18">
        <v>0</v>
      </c>
      <c r="AG240" s="18" t="s">
        <v>393</v>
      </c>
      <c r="AH240" s="18">
        <v>0</v>
      </c>
      <c r="AI240" s="18">
        <v>0</v>
      </c>
      <c r="AJ240" s="18">
        <v>0</v>
      </c>
      <c r="AK240" s="18">
        <v>0</v>
      </c>
      <c r="AL240" s="18">
        <v>0</v>
      </c>
      <c r="AM240" s="18">
        <v>0</v>
      </c>
      <c r="AN240" s="18">
        <v>0</v>
      </c>
      <c r="AO240" s="18">
        <v>0</v>
      </c>
      <c r="AP240" s="18">
        <v>0</v>
      </c>
      <c r="AQ240" s="18">
        <v>0</v>
      </c>
      <c r="AR240" s="18">
        <v>0</v>
      </c>
      <c r="AS240" s="18">
        <v>0</v>
      </c>
      <c r="AT240" s="18">
        <v>0</v>
      </c>
      <c r="AU240" s="18">
        <v>0</v>
      </c>
      <c r="AV240" s="18" t="s">
        <v>393</v>
      </c>
    </row>
    <row r="241" spans="1:48" ht="15" customHeight="1" x14ac:dyDescent="0.15">
      <c r="A241" s="5"/>
      <c r="B241" s="31" t="s">
        <v>95</v>
      </c>
      <c r="C241" s="22" t="s">
        <v>4</v>
      </c>
      <c r="D241" s="18">
        <v>633</v>
      </c>
      <c r="E241" s="18">
        <v>43</v>
      </c>
      <c r="F241" s="18">
        <v>11</v>
      </c>
      <c r="G241" s="18">
        <v>70</v>
      </c>
      <c r="H241" s="18">
        <v>75</v>
      </c>
      <c r="I241" s="18">
        <v>60</v>
      </c>
      <c r="J241" s="18">
        <v>61</v>
      </c>
      <c r="K241" s="18">
        <v>62</v>
      </c>
      <c r="L241" s="18">
        <v>36</v>
      </c>
      <c r="M241" s="18">
        <v>17</v>
      </c>
      <c r="N241" s="18">
        <v>39</v>
      </c>
      <c r="O241" s="18">
        <v>25</v>
      </c>
      <c r="P241" s="18">
        <v>33</v>
      </c>
      <c r="Q241" s="18">
        <v>101</v>
      </c>
      <c r="R241" s="18">
        <v>24.84033583277434</v>
      </c>
      <c r="S241" s="18">
        <v>633</v>
      </c>
      <c r="T241" s="18">
        <v>114</v>
      </c>
      <c r="U241" s="18">
        <v>3</v>
      </c>
      <c r="V241" s="18">
        <v>17</v>
      </c>
      <c r="W241" s="18">
        <v>37</v>
      </c>
      <c r="X241" s="18">
        <v>25</v>
      </c>
      <c r="Y241" s="18">
        <v>33</v>
      </c>
      <c r="Z241" s="18">
        <v>31</v>
      </c>
      <c r="AA241" s="18">
        <v>39</v>
      </c>
      <c r="AB241" s="18">
        <v>16</v>
      </c>
      <c r="AC241" s="18">
        <v>43</v>
      </c>
      <c r="AD241" s="18">
        <v>43</v>
      </c>
      <c r="AE241" s="18">
        <v>99</v>
      </c>
      <c r="AF241" s="18">
        <v>133</v>
      </c>
      <c r="AG241" s="18">
        <v>38.841039509446773</v>
      </c>
      <c r="AH241" s="18">
        <v>633</v>
      </c>
      <c r="AI241" s="18">
        <v>23</v>
      </c>
      <c r="AJ241" s="18">
        <v>9</v>
      </c>
      <c r="AK241" s="18">
        <v>38</v>
      </c>
      <c r="AL241" s="18">
        <v>57</v>
      </c>
      <c r="AM241" s="18">
        <v>61</v>
      </c>
      <c r="AN241" s="18">
        <v>61</v>
      </c>
      <c r="AO241" s="18">
        <v>50</v>
      </c>
      <c r="AP241" s="18">
        <v>47</v>
      </c>
      <c r="AQ241" s="18">
        <v>37</v>
      </c>
      <c r="AR241" s="18">
        <v>48</v>
      </c>
      <c r="AS241" s="18">
        <v>21</v>
      </c>
      <c r="AT241" s="18">
        <v>30</v>
      </c>
      <c r="AU241" s="18">
        <v>151</v>
      </c>
      <c r="AV241" s="18">
        <v>27.926186238094338</v>
      </c>
    </row>
    <row r="242" spans="1:48" ht="15" customHeight="1" x14ac:dyDescent="0.15">
      <c r="A242" s="5"/>
      <c r="B242" s="31" t="s">
        <v>96</v>
      </c>
      <c r="C242" s="23" t="s">
        <v>5</v>
      </c>
      <c r="D242" s="18">
        <v>105</v>
      </c>
      <c r="E242" s="18">
        <v>13</v>
      </c>
      <c r="F242" s="18">
        <v>2</v>
      </c>
      <c r="G242" s="18">
        <v>9</v>
      </c>
      <c r="H242" s="18">
        <v>14</v>
      </c>
      <c r="I242" s="18">
        <v>11</v>
      </c>
      <c r="J242" s="18">
        <v>6</v>
      </c>
      <c r="K242" s="18">
        <v>8</v>
      </c>
      <c r="L242" s="18">
        <v>6</v>
      </c>
      <c r="M242" s="18">
        <v>4</v>
      </c>
      <c r="N242" s="18">
        <v>5</v>
      </c>
      <c r="O242" s="18">
        <v>3</v>
      </c>
      <c r="P242" s="18">
        <v>2</v>
      </c>
      <c r="Q242" s="18">
        <v>22</v>
      </c>
      <c r="R242" s="18">
        <v>19.561136776026764</v>
      </c>
      <c r="S242" s="18">
        <v>105</v>
      </c>
      <c r="T242" s="18">
        <v>13</v>
      </c>
      <c r="U242" s="18">
        <v>0</v>
      </c>
      <c r="V242" s="18">
        <v>0</v>
      </c>
      <c r="W242" s="18">
        <v>5</v>
      </c>
      <c r="X242" s="18">
        <v>9</v>
      </c>
      <c r="Y242" s="18">
        <v>6</v>
      </c>
      <c r="Z242" s="18">
        <v>9</v>
      </c>
      <c r="AA242" s="18">
        <v>10</v>
      </c>
      <c r="AB242" s="18">
        <v>6</v>
      </c>
      <c r="AC242" s="18">
        <v>2</v>
      </c>
      <c r="AD242" s="18">
        <v>3</v>
      </c>
      <c r="AE242" s="18">
        <v>12</v>
      </c>
      <c r="AF242" s="18">
        <v>30</v>
      </c>
      <c r="AG242" s="18">
        <v>30.998511431999553</v>
      </c>
      <c r="AH242" s="18">
        <v>105</v>
      </c>
      <c r="AI242" s="18">
        <v>5</v>
      </c>
      <c r="AJ242" s="18">
        <v>3</v>
      </c>
      <c r="AK242" s="18">
        <v>3</v>
      </c>
      <c r="AL242" s="18">
        <v>5</v>
      </c>
      <c r="AM242" s="18">
        <v>16</v>
      </c>
      <c r="AN242" s="18">
        <v>12</v>
      </c>
      <c r="AO242" s="18">
        <v>5</v>
      </c>
      <c r="AP242" s="18">
        <v>9</v>
      </c>
      <c r="AQ242" s="18">
        <v>5</v>
      </c>
      <c r="AR242" s="18">
        <v>3</v>
      </c>
      <c r="AS242" s="18">
        <v>4</v>
      </c>
      <c r="AT242" s="18">
        <v>1</v>
      </c>
      <c r="AU242" s="18">
        <v>34</v>
      </c>
      <c r="AV242" s="18">
        <v>23.055734555577963</v>
      </c>
    </row>
    <row r="243" spans="1:48" ht="15" customHeight="1" x14ac:dyDescent="0.15">
      <c r="A243" s="5"/>
      <c r="B243" s="31" t="s">
        <v>94</v>
      </c>
      <c r="C243" s="23" t="s">
        <v>6</v>
      </c>
      <c r="D243" s="18">
        <v>194</v>
      </c>
      <c r="E243" s="18">
        <v>19</v>
      </c>
      <c r="F243" s="18">
        <v>2</v>
      </c>
      <c r="G243" s="18">
        <v>24</v>
      </c>
      <c r="H243" s="18">
        <v>21</v>
      </c>
      <c r="I243" s="18">
        <v>21</v>
      </c>
      <c r="J243" s="18">
        <v>19</v>
      </c>
      <c r="K243" s="18">
        <v>22</v>
      </c>
      <c r="L243" s="18">
        <v>14</v>
      </c>
      <c r="M243" s="18">
        <v>4</v>
      </c>
      <c r="N243" s="18">
        <v>7</v>
      </c>
      <c r="O243" s="18">
        <v>5</v>
      </c>
      <c r="P243" s="18">
        <v>7</v>
      </c>
      <c r="Q243" s="18">
        <v>29</v>
      </c>
      <c r="R243" s="18">
        <v>21.477169170538843</v>
      </c>
      <c r="S243" s="18">
        <v>194</v>
      </c>
      <c r="T243" s="18">
        <v>43</v>
      </c>
      <c r="U243" s="18">
        <v>0</v>
      </c>
      <c r="V243" s="18">
        <v>5</v>
      </c>
      <c r="W243" s="18">
        <v>13</v>
      </c>
      <c r="X243" s="18">
        <v>6</v>
      </c>
      <c r="Y243" s="18">
        <v>6</v>
      </c>
      <c r="Z243" s="18">
        <v>11</v>
      </c>
      <c r="AA243" s="18">
        <v>13</v>
      </c>
      <c r="AB243" s="18">
        <v>8</v>
      </c>
      <c r="AC243" s="18">
        <v>9</v>
      </c>
      <c r="AD243" s="18">
        <v>13</v>
      </c>
      <c r="AE243" s="18">
        <v>23</v>
      </c>
      <c r="AF243" s="18">
        <v>44</v>
      </c>
      <c r="AG243" s="18">
        <v>32.890855712914565</v>
      </c>
      <c r="AH243" s="18">
        <v>194</v>
      </c>
      <c r="AI243" s="18">
        <v>4</v>
      </c>
      <c r="AJ243" s="18">
        <v>6</v>
      </c>
      <c r="AK243" s="18">
        <v>13</v>
      </c>
      <c r="AL243" s="18">
        <v>19</v>
      </c>
      <c r="AM243" s="18">
        <v>30</v>
      </c>
      <c r="AN243" s="18">
        <v>16</v>
      </c>
      <c r="AO243" s="18">
        <v>24</v>
      </c>
      <c r="AP243" s="18">
        <v>5</v>
      </c>
      <c r="AQ243" s="18">
        <v>7</v>
      </c>
      <c r="AR243" s="18">
        <v>8</v>
      </c>
      <c r="AS243" s="18">
        <v>9</v>
      </c>
      <c r="AT243" s="18">
        <v>7</v>
      </c>
      <c r="AU243" s="18">
        <v>46</v>
      </c>
      <c r="AV243" s="18">
        <v>25.413217972353745</v>
      </c>
    </row>
    <row r="244" spans="1:48" ht="15" customHeight="1" x14ac:dyDescent="0.15">
      <c r="A244" s="5"/>
      <c r="B244" s="2"/>
      <c r="C244" s="23" t="s">
        <v>7</v>
      </c>
      <c r="D244" s="18">
        <v>468</v>
      </c>
      <c r="E244" s="18">
        <v>62</v>
      </c>
      <c r="F244" s="18">
        <v>5</v>
      </c>
      <c r="G244" s="18">
        <v>43</v>
      </c>
      <c r="H244" s="18">
        <v>59</v>
      </c>
      <c r="I244" s="18">
        <v>47</v>
      </c>
      <c r="J244" s="18">
        <v>35</v>
      </c>
      <c r="K244" s="18">
        <v>42</v>
      </c>
      <c r="L244" s="18">
        <v>27</v>
      </c>
      <c r="M244" s="18">
        <v>17</v>
      </c>
      <c r="N244" s="18">
        <v>17</v>
      </c>
      <c r="O244" s="18">
        <v>10</v>
      </c>
      <c r="P244" s="18">
        <v>10</v>
      </c>
      <c r="Q244" s="18">
        <v>94</v>
      </c>
      <c r="R244" s="18">
        <v>19.823778986098326</v>
      </c>
      <c r="S244" s="18">
        <v>468</v>
      </c>
      <c r="T244" s="18">
        <v>112</v>
      </c>
      <c r="U244" s="18">
        <v>0</v>
      </c>
      <c r="V244" s="18">
        <v>5</v>
      </c>
      <c r="W244" s="18">
        <v>29</v>
      </c>
      <c r="X244" s="18">
        <v>10</v>
      </c>
      <c r="Y244" s="18">
        <v>19</v>
      </c>
      <c r="Z244" s="18">
        <v>33</v>
      </c>
      <c r="AA244" s="18">
        <v>25</v>
      </c>
      <c r="AB244" s="18">
        <v>8</v>
      </c>
      <c r="AC244" s="18">
        <v>13</v>
      </c>
      <c r="AD244" s="18">
        <v>23</v>
      </c>
      <c r="AE244" s="18">
        <v>62</v>
      </c>
      <c r="AF244" s="18">
        <v>129</v>
      </c>
      <c r="AG244" s="18">
        <v>32.366436640875989</v>
      </c>
      <c r="AH244" s="18">
        <v>468</v>
      </c>
      <c r="AI244" s="18">
        <v>31</v>
      </c>
      <c r="AJ244" s="18">
        <v>9</v>
      </c>
      <c r="AK244" s="18">
        <v>33</v>
      </c>
      <c r="AL244" s="18">
        <v>48</v>
      </c>
      <c r="AM244" s="18">
        <v>34</v>
      </c>
      <c r="AN244" s="18">
        <v>41</v>
      </c>
      <c r="AO244" s="18">
        <v>41</v>
      </c>
      <c r="AP244" s="18">
        <v>23</v>
      </c>
      <c r="AQ244" s="18">
        <v>20</v>
      </c>
      <c r="AR244" s="18">
        <v>24</v>
      </c>
      <c r="AS244" s="18">
        <v>7</v>
      </c>
      <c r="AT244" s="18">
        <v>16</v>
      </c>
      <c r="AU244" s="18">
        <v>141</v>
      </c>
      <c r="AV244" s="18">
        <v>23.945695228025588</v>
      </c>
    </row>
    <row r="245" spans="1:48" ht="15" customHeight="1" x14ac:dyDescent="0.15">
      <c r="A245" s="5"/>
      <c r="B245" s="2"/>
      <c r="C245" s="23" t="s">
        <v>8</v>
      </c>
      <c r="D245" s="18">
        <v>59</v>
      </c>
      <c r="E245" s="18">
        <v>9</v>
      </c>
      <c r="F245" s="18">
        <v>1</v>
      </c>
      <c r="G245" s="18">
        <v>5</v>
      </c>
      <c r="H245" s="18">
        <v>7</v>
      </c>
      <c r="I245" s="18">
        <v>9</v>
      </c>
      <c r="J245" s="18">
        <v>0</v>
      </c>
      <c r="K245" s="18">
        <v>8</v>
      </c>
      <c r="L245" s="18">
        <v>4</v>
      </c>
      <c r="M245" s="18">
        <v>1</v>
      </c>
      <c r="N245" s="18">
        <v>2</v>
      </c>
      <c r="O245" s="18">
        <v>3</v>
      </c>
      <c r="P245" s="18">
        <v>2</v>
      </c>
      <c r="Q245" s="18">
        <v>8</v>
      </c>
      <c r="R245" s="18">
        <v>20.326485997992805</v>
      </c>
      <c r="S245" s="18">
        <v>59</v>
      </c>
      <c r="T245" s="18">
        <v>22</v>
      </c>
      <c r="U245" s="18">
        <v>0</v>
      </c>
      <c r="V245" s="18">
        <v>0</v>
      </c>
      <c r="W245" s="18">
        <v>1</v>
      </c>
      <c r="X245" s="18">
        <v>1</v>
      </c>
      <c r="Y245" s="18">
        <v>0</v>
      </c>
      <c r="Z245" s="18">
        <v>3</v>
      </c>
      <c r="AA245" s="18">
        <v>2</v>
      </c>
      <c r="AB245" s="18">
        <v>1</v>
      </c>
      <c r="AC245" s="18">
        <v>2</v>
      </c>
      <c r="AD245" s="18">
        <v>8</v>
      </c>
      <c r="AE245" s="18">
        <v>6</v>
      </c>
      <c r="AF245" s="18">
        <v>13</v>
      </c>
      <c r="AG245" s="18">
        <v>29.907341514320922</v>
      </c>
      <c r="AH245" s="18">
        <v>59</v>
      </c>
      <c r="AI245" s="18">
        <v>7</v>
      </c>
      <c r="AJ245" s="18">
        <v>2</v>
      </c>
      <c r="AK245" s="18">
        <v>4</v>
      </c>
      <c r="AL245" s="18">
        <v>2</v>
      </c>
      <c r="AM245" s="18">
        <v>8</v>
      </c>
      <c r="AN245" s="18">
        <v>5</v>
      </c>
      <c r="AO245" s="18">
        <v>7</v>
      </c>
      <c r="AP245" s="18">
        <v>2</v>
      </c>
      <c r="AQ245" s="18">
        <v>1</v>
      </c>
      <c r="AR245" s="18">
        <v>2</v>
      </c>
      <c r="AS245" s="18">
        <v>2</v>
      </c>
      <c r="AT245" s="18">
        <v>2</v>
      </c>
      <c r="AU245" s="18">
        <v>15</v>
      </c>
      <c r="AV245" s="18">
        <v>22.228800301568739</v>
      </c>
    </row>
    <row r="246" spans="1:48" ht="15" customHeight="1" x14ac:dyDescent="0.15">
      <c r="A246" s="5"/>
      <c r="B246" s="6"/>
      <c r="C246" s="24" t="s">
        <v>1</v>
      </c>
      <c r="D246" s="18">
        <v>0</v>
      </c>
      <c r="E246" s="18">
        <v>0</v>
      </c>
      <c r="F246" s="18">
        <v>0</v>
      </c>
      <c r="G246" s="18">
        <v>0</v>
      </c>
      <c r="H246" s="18">
        <v>0</v>
      </c>
      <c r="I246" s="18">
        <v>0</v>
      </c>
      <c r="J246" s="18">
        <v>0</v>
      </c>
      <c r="K246" s="18">
        <v>0</v>
      </c>
      <c r="L246" s="18">
        <v>0</v>
      </c>
      <c r="M246" s="18">
        <v>0</v>
      </c>
      <c r="N246" s="18">
        <v>0</v>
      </c>
      <c r="O246" s="18">
        <v>0</v>
      </c>
      <c r="P246" s="18">
        <v>0</v>
      </c>
      <c r="Q246" s="18">
        <v>0</v>
      </c>
      <c r="R246" s="18" t="s">
        <v>393</v>
      </c>
      <c r="S246" s="18">
        <v>0</v>
      </c>
      <c r="T246" s="18">
        <v>0</v>
      </c>
      <c r="U246" s="18">
        <v>0</v>
      </c>
      <c r="V246" s="18">
        <v>0</v>
      </c>
      <c r="W246" s="18">
        <v>0</v>
      </c>
      <c r="X246" s="18">
        <v>0</v>
      </c>
      <c r="Y246" s="18">
        <v>0</v>
      </c>
      <c r="Z246" s="18">
        <v>0</v>
      </c>
      <c r="AA246" s="18">
        <v>0</v>
      </c>
      <c r="AB246" s="18">
        <v>0</v>
      </c>
      <c r="AC246" s="18">
        <v>0</v>
      </c>
      <c r="AD246" s="18">
        <v>0</v>
      </c>
      <c r="AE246" s="18">
        <v>0</v>
      </c>
      <c r="AF246" s="18">
        <v>0</v>
      </c>
      <c r="AG246" s="18" t="s">
        <v>393</v>
      </c>
      <c r="AH246" s="18">
        <v>0</v>
      </c>
      <c r="AI246" s="18">
        <v>0</v>
      </c>
      <c r="AJ246" s="18">
        <v>0</v>
      </c>
      <c r="AK246" s="18">
        <v>0</v>
      </c>
      <c r="AL246" s="18">
        <v>0</v>
      </c>
      <c r="AM246" s="18">
        <v>0</v>
      </c>
      <c r="AN246" s="18">
        <v>0</v>
      </c>
      <c r="AO246" s="18">
        <v>0</v>
      </c>
      <c r="AP246" s="18">
        <v>0</v>
      </c>
      <c r="AQ246" s="18">
        <v>0</v>
      </c>
      <c r="AR246" s="18">
        <v>0</v>
      </c>
      <c r="AS246" s="18">
        <v>0</v>
      </c>
      <c r="AT246" s="18">
        <v>0</v>
      </c>
      <c r="AU246" s="18">
        <v>0</v>
      </c>
      <c r="AV246" s="18" t="s">
        <v>393</v>
      </c>
    </row>
    <row r="247" spans="1:48" ht="15" customHeight="1" x14ac:dyDescent="0.15">
      <c r="A247" s="5"/>
      <c r="B247" s="195" t="s">
        <v>100</v>
      </c>
      <c r="C247" s="22" t="s">
        <v>4</v>
      </c>
      <c r="D247" s="18">
        <v>28</v>
      </c>
      <c r="E247" s="18">
        <v>3</v>
      </c>
      <c r="F247" s="18">
        <v>0</v>
      </c>
      <c r="G247" s="18">
        <v>7</v>
      </c>
      <c r="H247" s="18">
        <v>4</v>
      </c>
      <c r="I247" s="18">
        <v>2</v>
      </c>
      <c r="J247" s="18">
        <v>0</v>
      </c>
      <c r="K247" s="18">
        <v>0</v>
      </c>
      <c r="L247" s="18">
        <v>3</v>
      </c>
      <c r="M247" s="18">
        <v>0</v>
      </c>
      <c r="N247" s="18">
        <v>2</v>
      </c>
      <c r="O247" s="18">
        <v>0</v>
      </c>
      <c r="P247" s="18">
        <v>3</v>
      </c>
      <c r="Q247" s="18">
        <v>4</v>
      </c>
      <c r="R247" s="18">
        <v>71.017800604681398</v>
      </c>
      <c r="S247" s="18">
        <v>28</v>
      </c>
      <c r="T247" s="18">
        <v>7</v>
      </c>
      <c r="U247" s="18">
        <v>0</v>
      </c>
      <c r="V247" s="18">
        <v>1</v>
      </c>
      <c r="W247" s="18">
        <v>0</v>
      </c>
      <c r="X247" s="18">
        <v>0</v>
      </c>
      <c r="Y247" s="18">
        <v>1</v>
      </c>
      <c r="Z247" s="18">
        <v>1</v>
      </c>
      <c r="AA247" s="18">
        <v>2</v>
      </c>
      <c r="AB247" s="18">
        <v>0</v>
      </c>
      <c r="AC247" s="18">
        <v>0</v>
      </c>
      <c r="AD247" s="18">
        <v>3</v>
      </c>
      <c r="AE247" s="18">
        <v>4</v>
      </c>
      <c r="AF247" s="18">
        <v>9</v>
      </c>
      <c r="AG247" s="18">
        <v>34.042185884291143</v>
      </c>
      <c r="AH247" s="18">
        <v>28</v>
      </c>
      <c r="AI247" s="18">
        <v>1</v>
      </c>
      <c r="AJ247" s="18">
        <v>0</v>
      </c>
      <c r="AK247" s="18">
        <v>2</v>
      </c>
      <c r="AL247" s="18">
        <v>4</v>
      </c>
      <c r="AM247" s="18">
        <v>2</v>
      </c>
      <c r="AN247" s="18">
        <v>3</v>
      </c>
      <c r="AO247" s="18">
        <v>1</v>
      </c>
      <c r="AP247" s="18">
        <v>2</v>
      </c>
      <c r="AQ247" s="18">
        <v>2</v>
      </c>
      <c r="AR247" s="18">
        <v>1</v>
      </c>
      <c r="AS247" s="18">
        <v>0</v>
      </c>
      <c r="AT247" s="18">
        <v>1</v>
      </c>
      <c r="AU247" s="18">
        <v>9</v>
      </c>
      <c r="AV247" s="18">
        <v>24.699301373239212</v>
      </c>
    </row>
    <row r="248" spans="1:48" ht="15" customHeight="1" x14ac:dyDescent="0.15">
      <c r="A248" s="5"/>
      <c r="B248" s="196"/>
      <c r="C248" s="23" t="s">
        <v>5</v>
      </c>
      <c r="D248" s="18">
        <v>8</v>
      </c>
      <c r="E248" s="18">
        <v>1</v>
      </c>
      <c r="F248" s="18">
        <v>0</v>
      </c>
      <c r="G248" s="18">
        <v>2</v>
      </c>
      <c r="H248" s="18">
        <v>1</v>
      </c>
      <c r="I248" s="18">
        <v>0</v>
      </c>
      <c r="J248" s="18">
        <v>0</v>
      </c>
      <c r="K248" s="18">
        <v>0</v>
      </c>
      <c r="L248" s="18">
        <v>1</v>
      </c>
      <c r="M248" s="18">
        <v>0</v>
      </c>
      <c r="N248" s="18">
        <v>0</v>
      </c>
      <c r="O248" s="18">
        <v>0</v>
      </c>
      <c r="P248" s="18">
        <v>1</v>
      </c>
      <c r="Q248" s="18">
        <v>2</v>
      </c>
      <c r="R248" s="18">
        <v>31.070062977957708</v>
      </c>
      <c r="S248" s="18">
        <v>8</v>
      </c>
      <c r="T248" s="18">
        <v>1</v>
      </c>
      <c r="U248" s="18">
        <v>0</v>
      </c>
      <c r="V248" s="18">
        <v>0</v>
      </c>
      <c r="W248" s="18">
        <v>0</v>
      </c>
      <c r="X248" s="18">
        <v>0</v>
      </c>
      <c r="Y248" s="18">
        <v>0</v>
      </c>
      <c r="Z248" s="18">
        <v>0</v>
      </c>
      <c r="AA248" s="18">
        <v>0</v>
      </c>
      <c r="AB248" s="18">
        <v>0</v>
      </c>
      <c r="AC248" s="18">
        <v>2</v>
      </c>
      <c r="AD248" s="18">
        <v>1</v>
      </c>
      <c r="AE248" s="18">
        <v>3</v>
      </c>
      <c r="AF248" s="18">
        <v>1</v>
      </c>
      <c r="AG248" s="18">
        <v>95.595238095238102</v>
      </c>
      <c r="AH248" s="18">
        <v>8</v>
      </c>
      <c r="AI248" s="18">
        <v>0</v>
      </c>
      <c r="AJ248" s="18">
        <v>0</v>
      </c>
      <c r="AK248" s="18">
        <v>1</v>
      </c>
      <c r="AL248" s="18">
        <v>1</v>
      </c>
      <c r="AM248" s="18">
        <v>0</v>
      </c>
      <c r="AN248" s="18">
        <v>1</v>
      </c>
      <c r="AO248" s="18">
        <v>0</v>
      </c>
      <c r="AP248" s="18">
        <v>0</v>
      </c>
      <c r="AQ248" s="18">
        <v>0</v>
      </c>
      <c r="AR248" s="18">
        <v>1</v>
      </c>
      <c r="AS248" s="18">
        <v>0</v>
      </c>
      <c r="AT248" s="18">
        <v>2</v>
      </c>
      <c r="AU248" s="18">
        <v>2</v>
      </c>
      <c r="AV248" s="18">
        <v>57.743904840679022</v>
      </c>
    </row>
    <row r="249" spans="1:48" ht="15" customHeight="1" x14ac:dyDescent="0.15">
      <c r="A249" s="5"/>
      <c r="B249" s="196"/>
      <c r="C249" s="23" t="s">
        <v>6</v>
      </c>
      <c r="D249" s="18">
        <v>23</v>
      </c>
      <c r="E249" s="18">
        <v>3</v>
      </c>
      <c r="F249" s="18">
        <v>0</v>
      </c>
      <c r="G249" s="18">
        <v>3</v>
      </c>
      <c r="H249" s="18">
        <v>1</v>
      </c>
      <c r="I249" s="18">
        <v>3</v>
      </c>
      <c r="J249" s="18">
        <v>0</v>
      </c>
      <c r="K249" s="18">
        <v>0</v>
      </c>
      <c r="L249" s="18">
        <v>3</v>
      </c>
      <c r="M249" s="18">
        <v>1</v>
      </c>
      <c r="N249" s="18">
        <v>1</v>
      </c>
      <c r="O249" s="18">
        <v>0</v>
      </c>
      <c r="P249" s="18">
        <v>2</v>
      </c>
      <c r="Q249" s="18">
        <v>6</v>
      </c>
      <c r="R249" s="18">
        <v>24.221907295492514</v>
      </c>
      <c r="S249" s="18">
        <v>23</v>
      </c>
      <c r="T249" s="18">
        <v>9</v>
      </c>
      <c r="U249" s="18">
        <v>0</v>
      </c>
      <c r="V249" s="18">
        <v>0</v>
      </c>
      <c r="W249" s="18">
        <v>0</v>
      </c>
      <c r="X249" s="18">
        <v>0</v>
      </c>
      <c r="Y249" s="18">
        <v>1</v>
      </c>
      <c r="Z249" s="18">
        <v>0</v>
      </c>
      <c r="AA249" s="18">
        <v>2</v>
      </c>
      <c r="AB249" s="18">
        <v>0</v>
      </c>
      <c r="AC249" s="18">
        <v>0</v>
      </c>
      <c r="AD249" s="18">
        <v>0</v>
      </c>
      <c r="AE249" s="18">
        <v>4</v>
      </c>
      <c r="AF249" s="18">
        <v>7</v>
      </c>
      <c r="AG249" s="18">
        <v>30.009920634920636</v>
      </c>
      <c r="AH249" s="18">
        <v>23</v>
      </c>
      <c r="AI249" s="18">
        <v>3</v>
      </c>
      <c r="AJ249" s="18">
        <v>0</v>
      </c>
      <c r="AK249" s="18">
        <v>2</v>
      </c>
      <c r="AL249" s="18">
        <v>0</v>
      </c>
      <c r="AM249" s="18">
        <v>0</v>
      </c>
      <c r="AN249" s="18">
        <v>1</v>
      </c>
      <c r="AO249" s="18">
        <v>1</v>
      </c>
      <c r="AP249" s="18">
        <v>1</v>
      </c>
      <c r="AQ249" s="18">
        <v>1</v>
      </c>
      <c r="AR249" s="18">
        <v>3</v>
      </c>
      <c r="AS249" s="18">
        <v>0</v>
      </c>
      <c r="AT249" s="18">
        <v>2</v>
      </c>
      <c r="AU249" s="18">
        <v>9</v>
      </c>
      <c r="AV249" s="18">
        <v>28.266307709835473</v>
      </c>
    </row>
    <row r="250" spans="1:48" ht="15" customHeight="1" x14ac:dyDescent="0.15">
      <c r="A250" s="5"/>
      <c r="B250" s="196"/>
      <c r="C250" s="23" t="s">
        <v>7</v>
      </c>
      <c r="D250" s="18">
        <v>54</v>
      </c>
      <c r="E250" s="18">
        <v>8</v>
      </c>
      <c r="F250" s="18">
        <v>0</v>
      </c>
      <c r="G250" s="18">
        <v>5</v>
      </c>
      <c r="H250" s="18">
        <v>6</v>
      </c>
      <c r="I250" s="18">
        <v>4</v>
      </c>
      <c r="J250" s="18">
        <v>5</v>
      </c>
      <c r="K250" s="18">
        <v>6</v>
      </c>
      <c r="L250" s="18">
        <v>4</v>
      </c>
      <c r="M250" s="18">
        <v>2</v>
      </c>
      <c r="N250" s="18">
        <v>1</v>
      </c>
      <c r="O250" s="18">
        <v>2</v>
      </c>
      <c r="P250" s="18">
        <v>4</v>
      </c>
      <c r="Q250" s="18">
        <v>7</v>
      </c>
      <c r="R250" s="18">
        <v>23.749731107064502</v>
      </c>
      <c r="S250" s="18">
        <v>54</v>
      </c>
      <c r="T250" s="18">
        <v>15</v>
      </c>
      <c r="U250" s="18">
        <v>0</v>
      </c>
      <c r="V250" s="18">
        <v>1</v>
      </c>
      <c r="W250" s="18">
        <v>1</v>
      </c>
      <c r="X250" s="18">
        <v>2</v>
      </c>
      <c r="Y250" s="18">
        <v>2</v>
      </c>
      <c r="Z250" s="18">
        <v>2</v>
      </c>
      <c r="AA250" s="18">
        <v>5</v>
      </c>
      <c r="AB250" s="18">
        <v>0</v>
      </c>
      <c r="AC250" s="18">
        <v>0</v>
      </c>
      <c r="AD250" s="18">
        <v>9</v>
      </c>
      <c r="AE250" s="18">
        <v>7</v>
      </c>
      <c r="AF250" s="18">
        <v>10</v>
      </c>
      <c r="AG250" s="18">
        <v>30.975255804801261</v>
      </c>
      <c r="AH250" s="18">
        <v>54</v>
      </c>
      <c r="AI250" s="18">
        <v>3</v>
      </c>
      <c r="AJ250" s="18">
        <v>1</v>
      </c>
      <c r="AK250" s="18">
        <v>5</v>
      </c>
      <c r="AL250" s="18">
        <v>8</v>
      </c>
      <c r="AM250" s="18">
        <v>5</v>
      </c>
      <c r="AN250" s="18">
        <v>2</v>
      </c>
      <c r="AO250" s="18">
        <v>6</v>
      </c>
      <c r="AP250" s="18">
        <v>2</v>
      </c>
      <c r="AQ250" s="18">
        <v>3</v>
      </c>
      <c r="AR250" s="18">
        <v>2</v>
      </c>
      <c r="AS250" s="18">
        <v>2</v>
      </c>
      <c r="AT250" s="18">
        <v>3</v>
      </c>
      <c r="AU250" s="18">
        <v>12</v>
      </c>
      <c r="AV250" s="18">
        <v>25.122177800676788</v>
      </c>
    </row>
    <row r="251" spans="1:48" ht="15" customHeight="1" x14ac:dyDescent="0.15">
      <c r="A251" s="5"/>
      <c r="B251" s="59"/>
      <c r="C251" s="23" t="s">
        <v>8</v>
      </c>
      <c r="D251" s="18">
        <v>19</v>
      </c>
      <c r="E251" s="18">
        <v>5</v>
      </c>
      <c r="F251" s="18">
        <v>0</v>
      </c>
      <c r="G251" s="18">
        <v>3</v>
      </c>
      <c r="H251" s="18">
        <v>2</v>
      </c>
      <c r="I251" s="18">
        <v>2</v>
      </c>
      <c r="J251" s="18">
        <v>1</v>
      </c>
      <c r="K251" s="18">
        <v>1</v>
      </c>
      <c r="L251" s="18">
        <v>2</v>
      </c>
      <c r="M251" s="18">
        <v>1</v>
      </c>
      <c r="N251" s="18">
        <v>0</v>
      </c>
      <c r="O251" s="18">
        <v>0</v>
      </c>
      <c r="P251" s="18">
        <v>0</v>
      </c>
      <c r="Q251" s="18">
        <v>2</v>
      </c>
      <c r="R251" s="18">
        <v>13.536304804053279</v>
      </c>
      <c r="S251" s="18">
        <v>19</v>
      </c>
      <c r="T251" s="18">
        <v>9</v>
      </c>
      <c r="U251" s="18">
        <v>0</v>
      </c>
      <c r="V251" s="18">
        <v>2</v>
      </c>
      <c r="W251" s="18">
        <v>0</v>
      </c>
      <c r="X251" s="18">
        <v>2</v>
      </c>
      <c r="Y251" s="18">
        <v>0</v>
      </c>
      <c r="Z251" s="18">
        <v>0</v>
      </c>
      <c r="AA251" s="18">
        <v>0</v>
      </c>
      <c r="AB251" s="18">
        <v>0</v>
      </c>
      <c r="AC251" s="18">
        <v>0</v>
      </c>
      <c r="AD251" s="18">
        <v>3</v>
      </c>
      <c r="AE251" s="18">
        <v>1</v>
      </c>
      <c r="AF251" s="18">
        <v>2</v>
      </c>
      <c r="AG251" s="18">
        <v>15.123177476118656</v>
      </c>
      <c r="AH251" s="18">
        <v>19</v>
      </c>
      <c r="AI251" s="18">
        <v>3</v>
      </c>
      <c r="AJ251" s="18">
        <v>0</v>
      </c>
      <c r="AK251" s="18">
        <v>4</v>
      </c>
      <c r="AL251" s="18">
        <v>4</v>
      </c>
      <c r="AM251" s="18">
        <v>3</v>
      </c>
      <c r="AN251" s="18">
        <v>1</v>
      </c>
      <c r="AO251" s="18">
        <v>0</v>
      </c>
      <c r="AP251" s="18">
        <v>0</v>
      </c>
      <c r="AQ251" s="18">
        <v>0</v>
      </c>
      <c r="AR251" s="18">
        <v>1</v>
      </c>
      <c r="AS251" s="18">
        <v>0</v>
      </c>
      <c r="AT251" s="18">
        <v>0</v>
      </c>
      <c r="AU251" s="18">
        <v>3</v>
      </c>
      <c r="AV251" s="18">
        <v>11.969173085901026</v>
      </c>
    </row>
    <row r="252" spans="1:48" ht="15" customHeight="1" x14ac:dyDescent="0.15">
      <c r="A252" s="6"/>
      <c r="B252" s="32"/>
      <c r="C252" s="24" t="s">
        <v>1</v>
      </c>
      <c r="D252" s="18">
        <v>0</v>
      </c>
      <c r="E252" s="18">
        <v>0</v>
      </c>
      <c r="F252" s="18">
        <v>0</v>
      </c>
      <c r="G252" s="18">
        <v>0</v>
      </c>
      <c r="H252" s="18">
        <v>0</v>
      </c>
      <c r="I252" s="18">
        <v>0</v>
      </c>
      <c r="J252" s="18">
        <v>0</v>
      </c>
      <c r="K252" s="18">
        <v>0</v>
      </c>
      <c r="L252" s="18">
        <v>0</v>
      </c>
      <c r="M252" s="18">
        <v>0</v>
      </c>
      <c r="N252" s="18">
        <v>0</v>
      </c>
      <c r="O252" s="18">
        <v>0</v>
      </c>
      <c r="P252" s="18">
        <v>0</v>
      </c>
      <c r="Q252" s="18">
        <v>0</v>
      </c>
      <c r="R252" s="18" t="s">
        <v>393</v>
      </c>
      <c r="S252" s="18">
        <v>0</v>
      </c>
      <c r="T252" s="18">
        <v>0</v>
      </c>
      <c r="U252" s="18">
        <v>0</v>
      </c>
      <c r="V252" s="18">
        <v>0</v>
      </c>
      <c r="W252" s="18">
        <v>0</v>
      </c>
      <c r="X252" s="18">
        <v>0</v>
      </c>
      <c r="Y252" s="18">
        <v>0</v>
      </c>
      <c r="Z252" s="18">
        <v>0</v>
      </c>
      <c r="AA252" s="18">
        <v>0</v>
      </c>
      <c r="AB252" s="18">
        <v>0</v>
      </c>
      <c r="AC252" s="18">
        <v>0</v>
      </c>
      <c r="AD252" s="18">
        <v>0</v>
      </c>
      <c r="AE252" s="18">
        <v>0</v>
      </c>
      <c r="AF252" s="18">
        <v>0</v>
      </c>
      <c r="AG252" s="18" t="s">
        <v>393</v>
      </c>
      <c r="AH252" s="18">
        <v>0</v>
      </c>
      <c r="AI252" s="18">
        <v>0</v>
      </c>
      <c r="AJ252" s="18">
        <v>0</v>
      </c>
      <c r="AK252" s="18">
        <v>0</v>
      </c>
      <c r="AL252" s="18">
        <v>0</v>
      </c>
      <c r="AM252" s="18">
        <v>0</v>
      </c>
      <c r="AN252" s="18">
        <v>0</v>
      </c>
      <c r="AO252" s="18">
        <v>0</v>
      </c>
      <c r="AP252" s="18">
        <v>0</v>
      </c>
      <c r="AQ252" s="18">
        <v>0</v>
      </c>
      <c r="AR252" s="18">
        <v>0</v>
      </c>
      <c r="AS252" s="18">
        <v>0</v>
      </c>
      <c r="AT252" s="18">
        <v>0</v>
      </c>
      <c r="AU252" s="18">
        <v>0</v>
      </c>
      <c r="AV252" s="18" t="s">
        <v>393</v>
      </c>
    </row>
    <row r="253" spans="1:48" ht="15" customHeight="1" x14ac:dyDescent="0.15">
      <c r="A253" s="5" t="s">
        <v>17</v>
      </c>
      <c r="B253" s="34" t="s">
        <v>102</v>
      </c>
      <c r="C253" s="25" t="s">
        <v>9</v>
      </c>
      <c r="D253" s="18">
        <v>188</v>
      </c>
      <c r="E253" s="18">
        <v>7</v>
      </c>
      <c r="F253" s="18">
        <v>5</v>
      </c>
      <c r="G253" s="18">
        <v>25</v>
      </c>
      <c r="H253" s="18">
        <v>22</v>
      </c>
      <c r="I253" s="18">
        <v>23</v>
      </c>
      <c r="J253" s="18">
        <v>19</v>
      </c>
      <c r="K253" s="18">
        <v>16</v>
      </c>
      <c r="L253" s="18">
        <v>12</v>
      </c>
      <c r="M253" s="18">
        <v>6</v>
      </c>
      <c r="N253" s="18">
        <v>11</v>
      </c>
      <c r="O253" s="18">
        <v>9</v>
      </c>
      <c r="P253" s="18">
        <v>5</v>
      </c>
      <c r="Q253" s="18">
        <v>28</v>
      </c>
      <c r="R253" s="18">
        <v>22.795341404280556</v>
      </c>
      <c r="S253" s="18">
        <v>188</v>
      </c>
      <c r="T253" s="18">
        <v>20</v>
      </c>
      <c r="U253" s="18">
        <v>0</v>
      </c>
      <c r="V253" s="18">
        <v>6</v>
      </c>
      <c r="W253" s="18">
        <v>11</v>
      </c>
      <c r="X253" s="18">
        <v>8</v>
      </c>
      <c r="Y253" s="18">
        <v>17</v>
      </c>
      <c r="Z253" s="18">
        <v>12</v>
      </c>
      <c r="AA253" s="18">
        <v>14</v>
      </c>
      <c r="AB253" s="18">
        <v>5</v>
      </c>
      <c r="AC253" s="18">
        <v>18</v>
      </c>
      <c r="AD253" s="18">
        <v>10</v>
      </c>
      <c r="AE253" s="18">
        <v>23</v>
      </c>
      <c r="AF253" s="18">
        <v>44</v>
      </c>
      <c r="AG253" s="18">
        <v>38.817698741410958</v>
      </c>
      <c r="AH253" s="18">
        <v>188</v>
      </c>
      <c r="AI253" s="18">
        <v>4</v>
      </c>
      <c r="AJ253" s="18">
        <v>4</v>
      </c>
      <c r="AK253" s="18">
        <v>10</v>
      </c>
      <c r="AL253" s="18">
        <v>18</v>
      </c>
      <c r="AM253" s="18">
        <v>20</v>
      </c>
      <c r="AN253" s="18">
        <v>22</v>
      </c>
      <c r="AO253" s="18">
        <v>16</v>
      </c>
      <c r="AP253" s="18">
        <v>13</v>
      </c>
      <c r="AQ253" s="18">
        <v>9</v>
      </c>
      <c r="AR253" s="18">
        <v>16</v>
      </c>
      <c r="AS253" s="18">
        <v>4</v>
      </c>
      <c r="AT253" s="18">
        <v>4</v>
      </c>
      <c r="AU253" s="18">
        <v>48</v>
      </c>
      <c r="AV253" s="18">
        <v>25.292740891895676</v>
      </c>
    </row>
    <row r="254" spans="1:48" ht="15" customHeight="1" x14ac:dyDescent="0.15">
      <c r="A254" s="5"/>
      <c r="B254" s="35" t="s">
        <v>103</v>
      </c>
      <c r="C254" s="25" t="s">
        <v>10</v>
      </c>
      <c r="D254" s="18">
        <v>177</v>
      </c>
      <c r="E254" s="18">
        <v>13</v>
      </c>
      <c r="F254" s="18">
        <v>1</v>
      </c>
      <c r="G254" s="18">
        <v>19</v>
      </c>
      <c r="H254" s="18">
        <v>25</v>
      </c>
      <c r="I254" s="18">
        <v>11</v>
      </c>
      <c r="J254" s="18">
        <v>15</v>
      </c>
      <c r="K254" s="18">
        <v>15</v>
      </c>
      <c r="L254" s="18">
        <v>6</v>
      </c>
      <c r="M254" s="18">
        <v>5</v>
      </c>
      <c r="N254" s="18">
        <v>6</v>
      </c>
      <c r="O254" s="18">
        <v>7</v>
      </c>
      <c r="P254" s="18">
        <v>15</v>
      </c>
      <c r="Q254" s="18">
        <v>39</v>
      </c>
      <c r="R254" s="18">
        <v>35.257996067824067</v>
      </c>
      <c r="S254" s="18">
        <v>177</v>
      </c>
      <c r="T254" s="18">
        <v>34</v>
      </c>
      <c r="U254" s="18">
        <v>1</v>
      </c>
      <c r="V254" s="18">
        <v>3</v>
      </c>
      <c r="W254" s="18">
        <v>6</v>
      </c>
      <c r="X254" s="18">
        <v>5</v>
      </c>
      <c r="Y254" s="18">
        <v>7</v>
      </c>
      <c r="Z254" s="18">
        <v>9</v>
      </c>
      <c r="AA254" s="18">
        <v>13</v>
      </c>
      <c r="AB254" s="18">
        <v>4</v>
      </c>
      <c r="AC254" s="18">
        <v>6</v>
      </c>
      <c r="AD254" s="18">
        <v>12</v>
      </c>
      <c r="AE254" s="18">
        <v>30</v>
      </c>
      <c r="AF254" s="18">
        <v>47</v>
      </c>
      <c r="AG254" s="18">
        <v>42.901119705358809</v>
      </c>
      <c r="AH254" s="18">
        <v>177</v>
      </c>
      <c r="AI254" s="18">
        <v>8</v>
      </c>
      <c r="AJ254" s="18">
        <v>2</v>
      </c>
      <c r="AK254" s="18">
        <v>11</v>
      </c>
      <c r="AL254" s="18">
        <v>11</v>
      </c>
      <c r="AM254" s="18">
        <v>12</v>
      </c>
      <c r="AN254" s="18">
        <v>19</v>
      </c>
      <c r="AO254" s="18">
        <v>11</v>
      </c>
      <c r="AP254" s="18">
        <v>12</v>
      </c>
      <c r="AQ254" s="18">
        <v>11</v>
      </c>
      <c r="AR254" s="18">
        <v>7</v>
      </c>
      <c r="AS254" s="18">
        <v>8</v>
      </c>
      <c r="AT254" s="18">
        <v>13</v>
      </c>
      <c r="AU254" s="18">
        <v>52</v>
      </c>
      <c r="AV254" s="18">
        <v>31.189111415561101</v>
      </c>
    </row>
    <row r="255" spans="1:48" ht="15" customHeight="1" x14ac:dyDescent="0.15">
      <c r="A255" s="5"/>
      <c r="B255" s="2"/>
      <c r="C255" s="25" t="s">
        <v>11</v>
      </c>
      <c r="D255" s="18">
        <v>175</v>
      </c>
      <c r="E255" s="18">
        <v>18</v>
      </c>
      <c r="F255" s="18">
        <v>5</v>
      </c>
      <c r="G255" s="18">
        <v>16</v>
      </c>
      <c r="H255" s="18">
        <v>21</v>
      </c>
      <c r="I255" s="18">
        <v>22</v>
      </c>
      <c r="J255" s="18">
        <v>14</v>
      </c>
      <c r="K255" s="18">
        <v>23</v>
      </c>
      <c r="L255" s="18">
        <v>12</v>
      </c>
      <c r="M255" s="18">
        <v>6</v>
      </c>
      <c r="N255" s="18">
        <v>8</v>
      </c>
      <c r="O255" s="18">
        <v>3</v>
      </c>
      <c r="P255" s="18">
        <v>7</v>
      </c>
      <c r="Q255" s="18">
        <v>20</v>
      </c>
      <c r="R255" s="18">
        <v>21.234612436888369</v>
      </c>
      <c r="S255" s="18">
        <v>175</v>
      </c>
      <c r="T255" s="18">
        <v>30</v>
      </c>
      <c r="U255" s="18">
        <v>0</v>
      </c>
      <c r="V255" s="18">
        <v>6</v>
      </c>
      <c r="W255" s="18">
        <v>14</v>
      </c>
      <c r="X255" s="18">
        <v>8</v>
      </c>
      <c r="Y255" s="18">
        <v>8</v>
      </c>
      <c r="Z255" s="18">
        <v>11</v>
      </c>
      <c r="AA255" s="18">
        <v>13</v>
      </c>
      <c r="AB255" s="18">
        <v>9</v>
      </c>
      <c r="AC255" s="18">
        <v>7</v>
      </c>
      <c r="AD255" s="18">
        <v>16</v>
      </c>
      <c r="AE255" s="18">
        <v>23</v>
      </c>
      <c r="AF255" s="18">
        <v>30</v>
      </c>
      <c r="AG255" s="18">
        <v>31.931297019435867</v>
      </c>
      <c r="AH255" s="18">
        <v>175</v>
      </c>
      <c r="AI255" s="18">
        <v>9</v>
      </c>
      <c r="AJ255" s="18">
        <v>2</v>
      </c>
      <c r="AK255" s="18">
        <v>7</v>
      </c>
      <c r="AL255" s="18">
        <v>17</v>
      </c>
      <c r="AM255" s="18">
        <v>22</v>
      </c>
      <c r="AN255" s="18">
        <v>22</v>
      </c>
      <c r="AO255" s="18">
        <v>18</v>
      </c>
      <c r="AP255" s="18">
        <v>14</v>
      </c>
      <c r="AQ255" s="18">
        <v>9</v>
      </c>
      <c r="AR255" s="18">
        <v>13</v>
      </c>
      <c r="AS255" s="18">
        <v>6</v>
      </c>
      <c r="AT255" s="18">
        <v>4</v>
      </c>
      <c r="AU255" s="18">
        <v>32</v>
      </c>
      <c r="AV255" s="18">
        <v>24.879225199387143</v>
      </c>
    </row>
    <row r="256" spans="1:48" ht="15" customHeight="1" x14ac:dyDescent="0.15">
      <c r="A256" s="5"/>
      <c r="B256" s="2"/>
      <c r="C256" s="25" t="s">
        <v>12</v>
      </c>
      <c r="D256" s="18">
        <v>132</v>
      </c>
      <c r="E256" s="18">
        <v>10</v>
      </c>
      <c r="F256" s="18">
        <v>2</v>
      </c>
      <c r="G256" s="18">
        <v>13</v>
      </c>
      <c r="H256" s="18">
        <v>17</v>
      </c>
      <c r="I256" s="18">
        <v>13</v>
      </c>
      <c r="J256" s="18">
        <v>14</v>
      </c>
      <c r="K256" s="18">
        <v>16</v>
      </c>
      <c r="L256" s="18">
        <v>5</v>
      </c>
      <c r="M256" s="18">
        <v>2</v>
      </c>
      <c r="N256" s="18">
        <v>8</v>
      </c>
      <c r="O256" s="18">
        <v>5</v>
      </c>
      <c r="P256" s="18">
        <v>5</v>
      </c>
      <c r="Q256" s="18">
        <v>22</v>
      </c>
      <c r="R256" s="18">
        <v>23.319226651267964</v>
      </c>
      <c r="S256" s="18">
        <v>132</v>
      </c>
      <c r="T256" s="18">
        <v>12</v>
      </c>
      <c r="U256" s="18">
        <v>1</v>
      </c>
      <c r="V256" s="18">
        <v>5</v>
      </c>
      <c r="W256" s="18">
        <v>11</v>
      </c>
      <c r="X256" s="18">
        <v>8</v>
      </c>
      <c r="Y256" s="18">
        <v>4</v>
      </c>
      <c r="Z256" s="18">
        <v>5</v>
      </c>
      <c r="AA256" s="18">
        <v>7</v>
      </c>
      <c r="AB256" s="18">
        <v>6</v>
      </c>
      <c r="AC256" s="18">
        <v>11</v>
      </c>
      <c r="AD256" s="18">
        <v>7</v>
      </c>
      <c r="AE256" s="18">
        <v>21</v>
      </c>
      <c r="AF256" s="18">
        <v>34</v>
      </c>
      <c r="AG256" s="18">
        <v>36.819377929397881</v>
      </c>
      <c r="AH256" s="18">
        <v>132</v>
      </c>
      <c r="AI256" s="18">
        <v>5</v>
      </c>
      <c r="AJ256" s="18">
        <v>1</v>
      </c>
      <c r="AK256" s="18">
        <v>4</v>
      </c>
      <c r="AL256" s="18">
        <v>12</v>
      </c>
      <c r="AM256" s="18">
        <v>15</v>
      </c>
      <c r="AN256" s="18">
        <v>14</v>
      </c>
      <c r="AO256" s="18">
        <v>9</v>
      </c>
      <c r="AP256" s="18">
        <v>11</v>
      </c>
      <c r="AQ256" s="18">
        <v>9</v>
      </c>
      <c r="AR256" s="18">
        <v>7</v>
      </c>
      <c r="AS256" s="18">
        <v>4</v>
      </c>
      <c r="AT256" s="18">
        <v>6</v>
      </c>
      <c r="AU256" s="18">
        <v>35</v>
      </c>
      <c r="AV256" s="18">
        <v>27.773906573161742</v>
      </c>
    </row>
    <row r="257" spans="1:48" ht="15" customHeight="1" x14ac:dyDescent="0.15">
      <c r="A257" s="5"/>
      <c r="B257" s="2"/>
      <c r="C257" s="25" t="s">
        <v>13</v>
      </c>
      <c r="D257" s="18">
        <v>157</v>
      </c>
      <c r="E257" s="18">
        <v>22</v>
      </c>
      <c r="F257" s="18">
        <v>3</v>
      </c>
      <c r="G257" s="18">
        <v>15</v>
      </c>
      <c r="H257" s="18">
        <v>21</v>
      </c>
      <c r="I257" s="18">
        <v>12</v>
      </c>
      <c r="J257" s="18">
        <v>7</v>
      </c>
      <c r="K257" s="18">
        <v>11</v>
      </c>
      <c r="L257" s="18">
        <v>9</v>
      </c>
      <c r="M257" s="18">
        <v>4</v>
      </c>
      <c r="N257" s="18">
        <v>12</v>
      </c>
      <c r="O257" s="18">
        <v>7</v>
      </c>
      <c r="P257" s="18">
        <v>9</v>
      </c>
      <c r="Q257" s="18">
        <v>25</v>
      </c>
      <c r="R257" s="18">
        <v>24.429774296059943</v>
      </c>
      <c r="S257" s="18">
        <v>157</v>
      </c>
      <c r="T257" s="18">
        <v>29</v>
      </c>
      <c r="U257" s="18">
        <v>1</v>
      </c>
      <c r="V257" s="18">
        <v>3</v>
      </c>
      <c r="W257" s="18">
        <v>8</v>
      </c>
      <c r="X257" s="18">
        <v>7</v>
      </c>
      <c r="Y257" s="18">
        <v>7</v>
      </c>
      <c r="Z257" s="18">
        <v>10</v>
      </c>
      <c r="AA257" s="18">
        <v>8</v>
      </c>
      <c r="AB257" s="18">
        <v>8</v>
      </c>
      <c r="AC257" s="18">
        <v>6</v>
      </c>
      <c r="AD257" s="18">
        <v>13</v>
      </c>
      <c r="AE257" s="18">
        <v>28</v>
      </c>
      <c r="AF257" s="18">
        <v>29</v>
      </c>
      <c r="AG257" s="18">
        <v>37.153060969326816</v>
      </c>
      <c r="AH257" s="18">
        <v>157</v>
      </c>
      <c r="AI257" s="18">
        <v>8</v>
      </c>
      <c r="AJ257" s="18">
        <v>3</v>
      </c>
      <c r="AK257" s="18">
        <v>7</v>
      </c>
      <c r="AL257" s="18">
        <v>15</v>
      </c>
      <c r="AM257" s="18">
        <v>18</v>
      </c>
      <c r="AN257" s="18">
        <v>10</v>
      </c>
      <c r="AO257" s="18">
        <v>18</v>
      </c>
      <c r="AP257" s="18">
        <v>7</v>
      </c>
      <c r="AQ257" s="18">
        <v>11</v>
      </c>
      <c r="AR257" s="18">
        <v>13</v>
      </c>
      <c r="AS257" s="18">
        <v>5</v>
      </c>
      <c r="AT257" s="18">
        <v>11</v>
      </c>
      <c r="AU257" s="18">
        <v>31</v>
      </c>
      <c r="AV257" s="18">
        <v>29.16911871719207</v>
      </c>
    </row>
    <row r="258" spans="1:48" ht="15" customHeight="1" x14ac:dyDescent="0.15">
      <c r="A258" s="5"/>
      <c r="B258" s="2"/>
      <c r="C258" s="25" t="s">
        <v>14</v>
      </c>
      <c r="D258" s="18">
        <v>169</v>
      </c>
      <c r="E258" s="18">
        <v>11</v>
      </c>
      <c r="F258" s="18">
        <v>0</v>
      </c>
      <c r="G258" s="18">
        <v>16</v>
      </c>
      <c r="H258" s="18">
        <v>24</v>
      </c>
      <c r="I258" s="18">
        <v>14</v>
      </c>
      <c r="J258" s="18">
        <v>15</v>
      </c>
      <c r="K258" s="18">
        <v>16</v>
      </c>
      <c r="L258" s="18">
        <v>11</v>
      </c>
      <c r="M258" s="18">
        <v>6</v>
      </c>
      <c r="N258" s="18">
        <v>6</v>
      </c>
      <c r="O258" s="18">
        <v>7</v>
      </c>
      <c r="P258" s="18">
        <v>2</v>
      </c>
      <c r="Q258" s="18">
        <v>41</v>
      </c>
      <c r="R258" s="18">
        <v>21.700307700611258</v>
      </c>
      <c r="S258" s="18">
        <v>169</v>
      </c>
      <c r="T258" s="18">
        <v>20</v>
      </c>
      <c r="U258" s="18">
        <v>0</v>
      </c>
      <c r="V258" s="18">
        <v>2</v>
      </c>
      <c r="W258" s="18">
        <v>12</v>
      </c>
      <c r="X258" s="18">
        <v>11</v>
      </c>
      <c r="Y258" s="18">
        <v>10</v>
      </c>
      <c r="Z258" s="18">
        <v>11</v>
      </c>
      <c r="AA258" s="18">
        <v>9</v>
      </c>
      <c r="AB258" s="18">
        <v>2</v>
      </c>
      <c r="AC258" s="18">
        <v>12</v>
      </c>
      <c r="AD258" s="18">
        <v>7</v>
      </c>
      <c r="AE258" s="18">
        <v>24</v>
      </c>
      <c r="AF258" s="18">
        <v>49</v>
      </c>
      <c r="AG258" s="18">
        <v>35.081368167160882</v>
      </c>
      <c r="AH258" s="18">
        <v>169</v>
      </c>
      <c r="AI258" s="18">
        <v>2</v>
      </c>
      <c r="AJ258" s="18">
        <v>1</v>
      </c>
      <c r="AK258" s="18">
        <v>11</v>
      </c>
      <c r="AL258" s="18">
        <v>17</v>
      </c>
      <c r="AM258" s="18">
        <v>15</v>
      </c>
      <c r="AN258" s="18">
        <v>13</v>
      </c>
      <c r="AO258" s="18">
        <v>16</v>
      </c>
      <c r="AP258" s="18">
        <v>13</v>
      </c>
      <c r="AQ258" s="18">
        <v>7</v>
      </c>
      <c r="AR258" s="18">
        <v>10</v>
      </c>
      <c r="AS258" s="18">
        <v>5</v>
      </c>
      <c r="AT258" s="18">
        <v>3</v>
      </c>
      <c r="AU258" s="18">
        <v>56</v>
      </c>
      <c r="AV258" s="18">
        <v>25.478078416880145</v>
      </c>
    </row>
    <row r="259" spans="1:48" ht="15" customHeight="1" x14ac:dyDescent="0.15">
      <c r="A259" s="5"/>
      <c r="B259" s="2"/>
      <c r="C259" s="25" t="s">
        <v>15</v>
      </c>
      <c r="D259" s="18">
        <v>184</v>
      </c>
      <c r="E259" s="18">
        <v>19</v>
      </c>
      <c r="F259" s="18">
        <v>2</v>
      </c>
      <c r="G259" s="18">
        <v>18</v>
      </c>
      <c r="H259" s="18">
        <v>24</v>
      </c>
      <c r="I259" s="18">
        <v>18</v>
      </c>
      <c r="J259" s="18">
        <v>11</v>
      </c>
      <c r="K259" s="18">
        <v>16</v>
      </c>
      <c r="L259" s="18">
        <v>15</v>
      </c>
      <c r="M259" s="18">
        <v>9</v>
      </c>
      <c r="N259" s="18">
        <v>8</v>
      </c>
      <c r="O259" s="18">
        <v>5</v>
      </c>
      <c r="P259" s="18">
        <v>7</v>
      </c>
      <c r="Q259" s="18">
        <v>32</v>
      </c>
      <c r="R259" s="18">
        <v>22.384701430857326</v>
      </c>
      <c r="S259" s="18">
        <v>184</v>
      </c>
      <c r="T259" s="18">
        <v>49</v>
      </c>
      <c r="U259" s="18">
        <v>0</v>
      </c>
      <c r="V259" s="18">
        <v>2</v>
      </c>
      <c r="W259" s="18">
        <v>12</v>
      </c>
      <c r="X259" s="18">
        <v>3</v>
      </c>
      <c r="Y259" s="18">
        <v>5</v>
      </c>
      <c r="Z259" s="18">
        <v>13</v>
      </c>
      <c r="AA259" s="18">
        <v>12</v>
      </c>
      <c r="AB259" s="18">
        <v>1</v>
      </c>
      <c r="AC259" s="18">
        <v>5</v>
      </c>
      <c r="AD259" s="18">
        <v>16</v>
      </c>
      <c r="AE259" s="18">
        <v>26</v>
      </c>
      <c r="AF259" s="18">
        <v>40</v>
      </c>
      <c r="AG259" s="18">
        <v>35.671845217710398</v>
      </c>
      <c r="AH259" s="18">
        <v>184</v>
      </c>
      <c r="AI259" s="18">
        <v>6</v>
      </c>
      <c r="AJ259" s="18">
        <v>4</v>
      </c>
      <c r="AK259" s="18">
        <v>14</v>
      </c>
      <c r="AL259" s="18">
        <v>20</v>
      </c>
      <c r="AM259" s="18">
        <v>18</v>
      </c>
      <c r="AN259" s="18">
        <v>18</v>
      </c>
      <c r="AO259" s="18">
        <v>11</v>
      </c>
      <c r="AP259" s="18">
        <v>8</v>
      </c>
      <c r="AQ259" s="18">
        <v>12</v>
      </c>
      <c r="AR259" s="18">
        <v>10</v>
      </c>
      <c r="AS259" s="18">
        <v>2</v>
      </c>
      <c r="AT259" s="18">
        <v>8</v>
      </c>
      <c r="AU259" s="18">
        <v>53</v>
      </c>
      <c r="AV259" s="18">
        <v>27.321278212371443</v>
      </c>
    </row>
    <row r="260" spans="1:48" ht="15" customHeight="1" x14ac:dyDescent="0.15">
      <c r="A260" s="5"/>
      <c r="B260" s="2"/>
      <c r="C260" s="25" t="s">
        <v>2</v>
      </c>
      <c r="D260" s="18">
        <v>409</v>
      </c>
      <c r="E260" s="18">
        <v>66</v>
      </c>
      <c r="F260" s="18">
        <v>3</v>
      </c>
      <c r="G260" s="18">
        <v>49</v>
      </c>
      <c r="H260" s="18">
        <v>36</v>
      </c>
      <c r="I260" s="18">
        <v>46</v>
      </c>
      <c r="J260" s="18">
        <v>32</v>
      </c>
      <c r="K260" s="18">
        <v>36</v>
      </c>
      <c r="L260" s="18">
        <v>30</v>
      </c>
      <c r="M260" s="18">
        <v>9</v>
      </c>
      <c r="N260" s="18">
        <v>15</v>
      </c>
      <c r="O260" s="18">
        <v>5</v>
      </c>
      <c r="P260" s="18">
        <v>14</v>
      </c>
      <c r="Q260" s="18">
        <v>68</v>
      </c>
      <c r="R260" s="18">
        <v>19.671268222104498</v>
      </c>
      <c r="S260" s="18">
        <v>409</v>
      </c>
      <c r="T260" s="18">
        <v>151</v>
      </c>
      <c r="U260" s="18">
        <v>0</v>
      </c>
      <c r="V260" s="18">
        <v>4</v>
      </c>
      <c r="W260" s="18">
        <v>12</v>
      </c>
      <c r="X260" s="18">
        <v>5</v>
      </c>
      <c r="Y260" s="18">
        <v>10</v>
      </c>
      <c r="Z260" s="18">
        <v>19</v>
      </c>
      <c r="AA260" s="18">
        <v>22</v>
      </c>
      <c r="AB260" s="18">
        <v>4</v>
      </c>
      <c r="AC260" s="18">
        <v>6</v>
      </c>
      <c r="AD260" s="18">
        <v>25</v>
      </c>
      <c r="AE260" s="18">
        <v>46</v>
      </c>
      <c r="AF260" s="18">
        <v>105</v>
      </c>
      <c r="AG260" s="18">
        <v>29.394063882453992</v>
      </c>
      <c r="AH260" s="18">
        <v>409</v>
      </c>
      <c r="AI260" s="18">
        <v>38</v>
      </c>
      <c r="AJ260" s="18">
        <v>13</v>
      </c>
      <c r="AK260" s="18">
        <v>41</v>
      </c>
      <c r="AL260" s="18">
        <v>38</v>
      </c>
      <c r="AM260" s="18">
        <v>39</v>
      </c>
      <c r="AN260" s="18">
        <v>25</v>
      </c>
      <c r="AO260" s="18">
        <v>36</v>
      </c>
      <c r="AP260" s="18">
        <v>13</v>
      </c>
      <c r="AQ260" s="18">
        <v>8</v>
      </c>
      <c r="AR260" s="18">
        <v>17</v>
      </c>
      <c r="AS260" s="18">
        <v>11</v>
      </c>
      <c r="AT260" s="18">
        <v>15</v>
      </c>
      <c r="AU260" s="18">
        <v>115</v>
      </c>
      <c r="AV260" s="18">
        <v>21.428984268066362</v>
      </c>
    </row>
    <row r="261" spans="1:48" ht="15" customHeight="1" x14ac:dyDescent="0.15">
      <c r="A261" s="5"/>
      <c r="B261" s="3"/>
      <c r="C261" s="26" t="s">
        <v>16</v>
      </c>
      <c r="D261" s="18">
        <v>0</v>
      </c>
      <c r="E261" s="18">
        <v>0</v>
      </c>
      <c r="F261" s="18">
        <v>0</v>
      </c>
      <c r="G261" s="18">
        <v>0</v>
      </c>
      <c r="H261" s="18">
        <v>0</v>
      </c>
      <c r="I261" s="18">
        <v>0</v>
      </c>
      <c r="J261" s="18">
        <v>0</v>
      </c>
      <c r="K261" s="18">
        <v>0</v>
      </c>
      <c r="L261" s="18">
        <v>0</v>
      </c>
      <c r="M261" s="18">
        <v>0</v>
      </c>
      <c r="N261" s="18">
        <v>0</v>
      </c>
      <c r="O261" s="18">
        <v>0</v>
      </c>
      <c r="P261" s="18">
        <v>0</v>
      </c>
      <c r="Q261" s="18">
        <v>0</v>
      </c>
      <c r="R261" s="18" t="s">
        <v>393</v>
      </c>
      <c r="S261" s="18">
        <v>0</v>
      </c>
      <c r="T261" s="18">
        <v>0</v>
      </c>
      <c r="U261" s="18">
        <v>0</v>
      </c>
      <c r="V261" s="18">
        <v>0</v>
      </c>
      <c r="W261" s="18">
        <v>0</v>
      </c>
      <c r="X261" s="18">
        <v>0</v>
      </c>
      <c r="Y261" s="18">
        <v>0</v>
      </c>
      <c r="Z261" s="18">
        <v>0</v>
      </c>
      <c r="AA261" s="18">
        <v>0</v>
      </c>
      <c r="AB261" s="18">
        <v>0</v>
      </c>
      <c r="AC261" s="18">
        <v>0</v>
      </c>
      <c r="AD261" s="18">
        <v>0</v>
      </c>
      <c r="AE261" s="18">
        <v>0</v>
      </c>
      <c r="AF261" s="18">
        <v>0</v>
      </c>
      <c r="AG261" s="18" t="s">
        <v>393</v>
      </c>
      <c r="AH261" s="18">
        <v>0</v>
      </c>
      <c r="AI261" s="18">
        <v>0</v>
      </c>
      <c r="AJ261" s="18">
        <v>0</v>
      </c>
      <c r="AK261" s="18">
        <v>0</v>
      </c>
      <c r="AL261" s="18">
        <v>0</v>
      </c>
      <c r="AM261" s="18">
        <v>0</v>
      </c>
      <c r="AN261" s="18">
        <v>0</v>
      </c>
      <c r="AO261" s="18">
        <v>0</v>
      </c>
      <c r="AP261" s="18">
        <v>0</v>
      </c>
      <c r="AQ261" s="18">
        <v>0</v>
      </c>
      <c r="AR261" s="18">
        <v>0</v>
      </c>
      <c r="AS261" s="18">
        <v>0</v>
      </c>
      <c r="AT261" s="18">
        <v>0</v>
      </c>
      <c r="AU261" s="18">
        <v>0</v>
      </c>
      <c r="AV261" s="18" t="s">
        <v>393</v>
      </c>
    </row>
    <row r="262" spans="1:48" ht="15" customHeight="1" x14ac:dyDescent="0.15">
      <c r="A262" s="5"/>
      <c r="B262" s="31" t="s">
        <v>95</v>
      </c>
      <c r="C262" s="25" t="s">
        <v>9</v>
      </c>
      <c r="D262" s="18">
        <v>183</v>
      </c>
      <c r="E262" s="18">
        <v>7</v>
      </c>
      <c r="F262" s="18">
        <v>5</v>
      </c>
      <c r="G262" s="18">
        <v>23</v>
      </c>
      <c r="H262" s="18">
        <v>21</v>
      </c>
      <c r="I262" s="18">
        <v>23</v>
      </c>
      <c r="J262" s="18">
        <v>19</v>
      </c>
      <c r="K262" s="18">
        <v>16</v>
      </c>
      <c r="L262" s="18">
        <v>12</v>
      </c>
      <c r="M262" s="18">
        <v>6</v>
      </c>
      <c r="N262" s="18">
        <v>11</v>
      </c>
      <c r="O262" s="18">
        <v>9</v>
      </c>
      <c r="P262" s="18">
        <v>4</v>
      </c>
      <c r="Q262" s="18">
        <v>27</v>
      </c>
      <c r="R262" s="18">
        <v>22.642946089996485</v>
      </c>
      <c r="S262" s="18">
        <v>183</v>
      </c>
      <c r="T262" s="18">
        <v>19</v>
      </c>
      <c r="U262" s="18">
        <v>0</v>
      </c>
      <c r="V262" s="18">
        <v>6</v>
      </c>
      <c r="W262" s="18">
        <v>11</v>
      </c>
      <c r="X262" s="18">
        <v>8</v>
      </c>
      <c r="Y262" s="18">
        <v>17</v>
      </c>
      <c r="Z262" s="18">
        <v>12</v>
      </c>
      <c r="AA262" s="18">
        <v>14</v>
      </c>
      <c r="AB262" s="18">
        <v>5</v>
      </c>
      <c r="AC262" s="18">
        <v>18</v>
      </c>
      <c r="AD262" s="18">
        <v>9</v>
      </c>
      <c r="AE262" s="18">
        <v>23</v>
      </c>
      <c r="AF262" s="18">
        <v>41</v>
      </c>
      <c r="AG262" s="18">
        <v>39.012314216642089</v>
      </c>
      <c r="AH262" s="18">
        <v>183</v>
      </c>
      <c r="AI262" s="18">
        <v>4</v>
      </c>
      <c r="AJ262" s="18">
        <v>4</v>
      </c>
      <c r="AK262" s="18">
        <v>9</v>
      </c>
      <c r="AL262" s="18">
        <v>17</v>
      </c>
      <c r="AM262" s="18">
        <v>20</v>
      </c>
      <c r="AN262" s="18">
        <v>22</v>
      </c>
      <c r="AO262" s="18">
        <v>16</v>
      </c>
      <c r="AP262" s="18">
        <v>13</v>
      </c>
      <c r="AQ262" s="18">
        <v>9</v>
      </c>
      <c r="AR262" s="18">
        <v>16</v>
      </c>
      <c r="AS262" s="18">
        <v>4</v>
      </c>
      <c r="AT262" s="18">
        <v>4</v>
      </c>
      <c r="AU262" s="18">
        <v>45</v>
      </c>
      <c r="AV262" s="18">
        <v>25.546792819390731</v>
      </c>
    </row>
    <row r="263" spans="1:48" ht="15" customHeight="1" x14ac:dyDescent="0.15">
      <c r="A263" s="5"/>
      <c r="B263" s="31" t="s">
        <v>96</v>
      </c>
      <c r="C263" s="25" t="s">
        <v>10</v>
      </c>
      <c r="D263" s="18">
        <v>171</v>
      </c>
      <c r="E263" s="18">
        <v>12</v>
      </c>
      <c r="F263" s="18">
        <v>1</v>
      </c>
      <c r="G263" s="18">
        <v>18</v>
      </c>
      <c r="H263" s="18">
        <v>24</v>
      </c>
      <c r="I263" s="18">
        <v>11</v>
      </c>
      <c r="J263" s="18">
        <v>15</v>
      </c>
      <c r="K263" s="18">
        <v>15</v>
      </c>
      <c r="L263" s="18">
        <v>6</v>
      </c>
      <c r="M263" s="18">
        <v>5</v>
      </c>
      <c r="N263" s="18">
        <v>6</v>
      </c>
      <c r="O263" s="18">
        <v>7</v>
      </c>
      <c r="P263" s="18">
        <v>13</v>
      </c>
      <c r="Q263" s="18">
        <v>38</v>
      </c>
      <c r="R263" s="18">
        <v>26.94746276893844</v>
      </c>
      <c r="S263" s="18">
        <v>171</v>
      </c>
      <c r="T263" s="18">
        <v>34</v>
      </c>
      <c r="U263" s="18">
        <v>1</v>
      </c>
      <c r="V263" s="18">
        <v>3</v>
      </c>
      <c r="W263" s="18">
        <v>6</v>
      </c>
      <c r="X263" s="18">
        <v>5</v>
      </c>
      <c r="Y263" s="18">
        <v>6</v>
      </c>
      <c r="Z263" s="18">
        <v>9</v>
      </c>
      <c r="AA263" s="18">
        <v>13</v>
      </c>
      <c r="AB263" s="18">
        <v>4</v>
      </c>
      <c r="AC263" s="18">
        <v>6</v>
      </c>
      <c r="AD263" s="18">
        <v>11</v>
      </c>
      <c r="AE263" s="18">
        <v>29</v>
      </c>
      <c r="AF263" s="18">
        <v>44</v>
      </c>
      <c r="AG263" s="18">
        <v>42.879661340693495</v>
      </c>
      <c r="AH263" s="18">
        <v>171</v>
      </c>
      <c r="AI263" s="18">
        <v>8</v>
      </c>
      <c r="AJ263" s="18">
        <v>2</v>
      </c>
      <c r="AK263" s="18">
        <v>11</v>
      </c>
      <c r="AL263" s="18">
        <v>11</v>
      </c>
      <c r="AM263" s="18">
        <v>11</v>
      </c>
      <c r="AN263" s="18">
        <v>19</v>
      </c>
      <c r="AO263" s="18">
        <v>11</v>
      </c>
      <c r="AP263" s="18">
        <v>11</v>
      </c>
      <c r="AQ263" s="18">
        <v>11</v>
      </c>
      <c r="AR263" s="18">
        <v>7</v>
      </c>
      <c r="AS263" s="18">
        <v>7</v>
      </c>
      <c r="AT263" s="18">
        <v>13</v>
      </c>
      <c r="AU263" s="18">
        <v>49</v>
      </c>
      <c r="AV263" s="18">
        <v>31.124544938530274</v>
      </c>
    </row>
    <row r="264" spans="1:48" ht="15" customHeight="1" x14ac:dyDescent="0.15">
      <c r="A264" s="5"/>
      <c r="B264" s="31" t="s">
        <v>94</v>
      </c>
      <c r="C264" s="25" t="s">
        <v>11</v>
      </c>
      <c r="D264" s="18">
        <v>166</v>
      </c>
      <c r="E264" s="18">
        <v>16</v>
      </c>
      <c r="F264" s="18">
        <v>5</v>
      </c>
      <c r="G264" s="18">
        <v>15</v>
      </c>
      <c r="H264" s="18">
        <v>19</v>
      </c>
      <c r="I264" s="18">
        <v>21</v>
      </c>
      <c r="J264" s="18">
        <v>14</v>
      </c>
      <c r="K264" s="18">
        <v>22</v>
      </c>
      <c r="L264" s="18">
        <v>11</v>
      </c>
      <c r="M264" s="18">
        <v>6</v>
      </c>
      <c r="N264" s="18">
        <v>8</v>
      </c>
      <c r="O264" s="18">
        <v>3</v>
      </c>
      <c r="P264" s="18">
        <v>7</v>
      </c>
      <c r="Q264" s="18">
        <v>19</v>
      </c>
      <c r="R264" s="18">
        <v>21.635272989016045</v>
      </c>
      <c r="S264" s="18">
        <v>166</v>
      </c>
      <c r="T264" s="18">
        <v>29</v>
      </c>
      <c r="U264" s="18">
        <v>0</v>
      </c>
      <c r="V264" s="18">
        <v>5</v>
      </c>
      <c r="W264" s="18">
        <v>14</v>
      </c>
      <c r="X264" s="18">
        <v>7</v>
      </c>
      <c r="Y264" s="18">
        <v>8</v>
      </c>
      <c r="Z264" s="18">
        <v>11</v>
      </c>
      <c r="AA264" s="18">
        <v>12</v>
      </c>
      <c r="AB264" s="18">
        <v>9</v>
      </c>
      <c r="AC264" s="18">
        <v>6</v>
      </c>
      <c r="AD264" s="18">
        <v>15</v>
      </c>
      <c r="AE264" s="18">
        <v>21</v>
      </c>
      <c r="AF264" s="18">
        <v>29</v>
      </c>
      <c r="AG264" s="18">
        <v>30.69015368489918</v>
      </c>
      <c r="AH264" s="18">
        <v>166</v>
      </c>
      <c r="AI264" s="18">
        <v>8</v>
      </c>
      <c r="AJ264" s="18">
        <v>2</v>
      </c>
      <c r="AK264" s="18">
        <v>7</v>
      </c>
      <c r="AL264" s="18">
        <v>17</v>
      </c>
      <c r="AM264" s="18">
        <v>21</v>
      </c>
      <c r="AN264" s="18">
        <v>20</v>
      </c>
      <c r="AO264" s="18">
        <v>17</v>
      </c>
      <c r="AP264" s="18">
        <v>13</v>
      </c>
      <c r="AQ264" s="18">
        <v>9</v>
      </c>
      <c r="AR264" s="18">
        <v>12</v>
      </c>
      <c r="AS264" s="18">
        <v>6</v>
      </c>
      <c r="AT264" s="18">
        <v>3</v>
      </c>
      <c r="AU264" s="18">
        <v>31</v>
      </c>
      <c r="AV264" s="18">
        <v>24.67498988148192</v>
      </c>
    </row>
    <row r="265" spans="1:48" ht="15" customHeight="1" x14ac:dyDescent="0.15">
      <c r="A265" s="5"/>
      <c r="B265" s="2"/>
      <c r="C265" s="25" t="s">
        <v>12</v>
      </c>
      <c r="D265" s="18">
        <v>126</v>
      </c>
      <c r="E265" s="18">
        <v>9</v>
      </c>
      <c r="F265" s="18">
        <v>2</v>
      </c>
      <c r="G265" s="18">
        <v>13</v>
      </c>
      <c r="H265" s="18">
        <v>17</v>
      </c>
      <c r="I265" s="18">
        <v>13</v>
      </c>
      <c r="J265" s="18">
        <v>14</v>
      </c>
      <c r="K265" s="18">
        <v>16</v>
      </c>
      <c r="L265" s="18">
        <v>4</v>
      </c>
      <c r="M265" s="18">
        <v>2</v>
      </c>
      <c r="N265" s="18">
        <v>7</v>
      </c>
      <c r="O265" s="18">
        <v>5</v>
      </c>
      <c r="P265" s="18">
        <v>4</v>
      </c>
      <c r="Q265" s="18">
        <v>20</v>
      </c>
      <c r="R265" s="18">
        <v>22.907030515752631</v>
      </c>
      <c r="S265" s="18">
        <v>126</v>
      </c>
      <c r="T265" s="18">
        <v>11</v>
      </c>
      <c r="U265" s="18">
        <v>1</v>
      </c>
      <c r="V265" s="18">
        <v>5</v>
      </c>
      <c r="W265" s="18">
        <v>11</v>
      </c>
      <c r="X265" s="18">
        <v>8</v>
      </c>
      <c r="Y265" s="18">
        <v>4</v>
      </c>
      <c r="Z265" s="18">
        <v>5</v>
      </c>
      <c r="AA265" s="18">
        <v>6</v>
      </c>
      <c r="AB265" s="18">
        <v>6</v>
      </c>
      <c r="AC265" s="18">
        <v>11</v>
      </c>
      <c r="AD265" s="18">
        <v>6</v>
      </c>
      <c r="AE265" s="18">
        <v>21</v>
      </c>
      <c r="AF265" s="18">
        <v>31</v>
      </c>
      <c r="AG265" s="18">
        <v>37.009208364807897</v>
      </c>
      <c r="AH265" s="18">
        <v>126</v>
      </c>
      <c r="AI265" s="18">
        <v>5</v>
      </c>
      <c r="AJ265" s="18">
        <v>1</v>
      </c>
      <c r="AK265" s="18">
        <v>4</v>
      </c>
      <c r="AL265" s="18">
        <v>12</v>
      </c>
      <c r="AM265" s="18">
        <v>15</v>
      </c>
      <c r="AN265" s="18">
        <v>13</v>
      </c>
      <c r="AO265" s="18">
        <v>9</v>
      </c>
      <c r="AP265" s="18">
        <v>11</v>
      </c>
      <c r="AQ265" s="18">
        <v>8</v>
      </c>
      <c r="AR265" s="18">
        <v>7</v>
      </c>
      <c r="AS265" s="18">
        <v>4</v>
      </c>
      <c r="AT265" s="18">
        <v>5</v>
      </c>
      <c r="AU265" s="18">
        <v>32</v>
      </c>
      <c r="AV265" s="18">
        <v>27.393631260947764</v>
      </c>
    </row>
    <row r="266" spans="1:48" ht="15" customHeight="1" x14ac:dyDescent="0.15">
      <c r="A266" s="5"/>
      <c r="B266" s="2"/>
      <c r="C266" s="25" t="s">
        <v>13</v>
      </c>
      <c r="D266" s="18">
        <v>148</v>
      </c>
      <c r="E266" s="18">
        <v>19</v>
      </c>
      <c r="F266" s="18">
        <v>3</v>
      </c>
      <c r="G266" s="18">
        <v>12</v>
      </c>
      <c r="H266" s="18">
        <v>20</v>
      </c>
      <c r="I266" s="18">
        <v>12</v>
      </c>
      <c r="J266" s="18">
        <v>7</v>
      </c>
      <c r="K266" s="18">
        <v>11</v>
      </c>
      <c r="L266" s="18">
        <v>8</v>
      </c>
      <c r="M266" s="18">
        <v>4</v>
      </c>
      <c r="N266" s="18">
        <v>12</v>
      </c>
      <c r="O266" s="18">
        <v>7</v>
      </c>
      <c r="P266" s="18">
        <v>8</v>
      </c>
      <c r="Q266" s="18">
        <v>25</v>
      </c>
      <c r="R266" s="18">
        <v>24.853271782944187</v>
      </c>
      <c r="S266" s="18">
        <v>148</v>
      </c>
      <c r="T266" s="18">
        <v>26</v>
      </c>
      <c r="U266" s="18">
        <v>1</v>
      </c>
      <c r="V266" s="18">
        <v>2</v>
      </c>
      <c r="W266" s="18">
        <v>8</v>
      </c>
      <c r="X266" s="18">
        <v>7</v>
      </c>
      <c r="Y266" s="18">
        <v>7</v>
      </c>
      <c r="Z266" s="18">
        <v>9</v>
      </c>
      <c r="AA266" s="18">
        <v>8</v>
      </c>
      <c r="AB266" s="18">
        <v>8</v>
      </c>
      <c r="AC266" s="18">
        <v>6</v>
      </c>
      <c r="AD266" s="18">
        <v>12</v>
      </c>
      <c r="AE266" s="18">
        <v>25</v>
      </c>
      <c r="AF266" s="18">
        <v>29</v>
      </c>
      <c r="AG266" s="18">
        <v>36.64019133331761</v>
      </c>
      <c r="AH266" s="18">
        <v>148</v>
      </c>
      <c r="AI266" s="18">
        <v>6</v>
      </c>
      <c r="AJ266" s="18">
        <v>3</v>
      </c>
      <c r="AK266" s="18">
        <v>6</v>
      </c>
      <c r="AL266" s="18">
        <v>13</v>
      </c>
      <c r="AM266" s="18">
        <v>16</v>
      </c>
      <c r="AN266" s="18">
        <v>10</v>
      </c>
      <c r="AO266" s="18">
        <v>18</v>
      </c>
      <c r="AP266" s="18">
        <v>7</v>
      </c>
      <c r="AQ266" s="18">
        <v>10</v>
      </c>
      <c r="AR266" s="18">
        <v>13</v>
      </c>
      <c r="AS266" s="18">
        <v>5</v>
      </c>
      <c r="AT266" s="18">
        <v>10</v>
      </c>
      <c r="AU266" s="18">
        <v>31</v>
      </c>
      <c r="AV266" s="18">
        <v>29.626153322721002</v>
      </c>
    </row>
    <row r="267" spans="1:48" ht="15" customHeight="1" x14ac:dyDescent="0.15">
      <c r="A267" s="5"/>
      <c r="B267" s="2"/>
      <c r="C267" s="25" t="s">
        <v>14</v>
      </c>
      <c r="D267" s="18">
        <v>159</v>
      </c>
      <c r="E267" s="18">
        <v>10</v>
      </c>
      <c r="F267" s="18">
        <v>0</v>
      </c>
      <c r="G267" s="18">
        <v>15</v>
      </c>
      <c r="H267" s="18">
        <v>22</v>
      </c>
      <c r="I267" s="18">
        <v>14</v>
      </c>
      <c r="J267" s="18">
        <v>13</v>
      </c>
      <c r="K267" s="18">
        <v>15</v>
      </c>
      <c r="L267" s="18">
        <v>9</v>
      </c>
      <c r="M267" s="18">
        <v>6</v>
      </c>
      <c r="N267" s="18">
        <v>6</v>
      </c>
      <c r="O267" s="18">
        <v>7</v>
      </c>
      <c r="P267" s="18">
        <v>1</v>
      </c>
      <c r="Q267" s="18">
        <v>41</v>
      </c>
      <c r="R267" s="18">
        <v>21.291134219429605</v>
      </c>
      <c r="S267" s="18">
        <v>159</v>
      </c>
      <c r="T267" s="18">
        <v>19</v>
      </c>
      <c r="U267" s="18">
        <v>0</v>
      </c>
      <c r="V267" s="18">
        <v>2</v>
      </c>
      <c r="W267" s="18">
        <v>12</v>
      </c>
      <c r="X267" s="18">
        <v>10</v>
      </c>
      <c r="Y267" s="18">
        <v>8</v>
      </c>
      <c r="Z267" s="18">
        <v>11</v>
      </c>
      <c r="AA267" s="18">
        <v>9</v>
      </c>
      <c r="AB267" s="18">
        <v>2</v>
      </c>
      <c r="AC267" s="18">
        <v>12</v>
      </c>
      <c r="AD267" s="18">
        <v>6</v>
      </c>
      <c r="AE267" s="18">
        <v>20</v>
      </c>
      <c r="AF267" s="18">
        <v>48</v>
      </c>
      <c r="AG267" s="18">
        <v>34.021899520053793</v>
      </c>
      <c r="AH267" s="18">
        <v>159</v>
      </c>
      <c r="AI267" s="18">
        <v>2</v>
      </c>
      <c r="AJ267" s="18">
        <v>1</v>
      </c>
      <c r="AK267" s="18">
        <v>10</v>
      </c>
      <c r="AL267" s="18">
        <v>15</v>
      </c>
      <c r="AM267" s="18">
        <v>15</v>
      </c>
      <c r="AN267" s="18">
        <v>12</v>
      </c>
      <c r="AO267" s="18">
        <v>13</v>
      </c>
      <c r="AP267" s="18">
        <v>13</v>
      </c>
      <c r="AQ267" s="18">
        <v>6</v>
      </c>
      <c r="AR267" s="18">
        <v>10</v>
      </c>
      <c r="AS267" s="18">
        <v>5</v>
      </c>
      <c r="AT267" s="18">
        <v>2</v>
      </c>
      <c r="AU267" s="18">
        <v>55</v>
      </c>
      <c r="AV267" s="18">
        <v>25.122782304874004</v>
      </c>
    </row>
    <row r="268" spans="1:48" ht="15" customHeight="1" x14ac:dyDescent="0.15">
      <c r="A268" s="5"/>
      <c r="B268" s="2"/>
      <c r="C268" s="25" t="s">
        <v>15</v>
      </c>
      <c r="D268" s="18">
        <v>167</v>
      </c>
      <c r="E268" s="18">
        <v>17</v>
      </c>
      <c r="F268" s="18">
        <v>2</v>
      </c>
      <c r="G268" s="18">
        <v>16</v>
      </c>
      <c r="H268" s="18">
        <v>22</v>
      </c>
      <c r="I268" s="18">
        <v>16</v>
      </c>
      <c r="J268" s="18">
        <v>11</v>
      </c>
      <c r="K268" s="18">
        <v>16</v>
      </c>
      <c r="L268" s="18">
        <v>15</v>
      </c>
      <c r="M268" s="18">
        <v>7</v>
      </c>
      <c r="N268" s="18">
        <v>7</v>
      </c>
      <c r="O268" s="18">
        <v>4</v>
      </c>
      <c r="P268" s="18">
        <v>6</v>
      </c>
      <c r="Q268" s="18">
        <v>28</v>
      </c>
      <c r="R268" s="18">
        <v>21.785994215906285</v>
      </c>
      <c r="S268" s="18">
        <v>167</v>
      </c>
      <c r="T268" s="18">
        <v>44</v>
      </c>
      <c r="U268" s="18">
        <v>0</v>
      </c>
      <c r="V268" s="18">
        <v>1</v>
      </c>
      <c r="W268" s="18">
        <v>12</v>
      </c>
      <c r="X268" s="18">
        <v>2</v>
      </c>
      <c r="Y268" s="18">
        <v>5</v>
      </c>
      <c r="Z268" s="18">
        <v>12</v>
      </c>
      <c r="AA268" s="18">
        <v>10</v>
      </c>
      <c r="AB268" s="18">
        <v>1</v>
      </c>
      <c r="AC268" s="18">
        <v>5</v>
      </c>
      <c r="AD268" s="18">
        <v>12</v>
      </c>
      <c r="AE268" s="18">
        <v>24</v>
      </c>
      <c r="AF268" s="18">
        <v>39</v>
      </c>
      <c r="AG268" s="18">
        <v>34.098459798495639</v>
      </c>
      <c r="AH268" s="18">
        <v>167</v>
      </c>
      <c r="AI268" s="18">
        <v>5</v>
      </c>
      <c r="AJ268" s="18">
        <v>4</v>
      </c>
      <c r="AK268" s="18">
        <v>13</v>
      </c>
      <c r="AL268" s="18">
        <v>16</v>
      </c>
      <c r="AM268" s="18">
        <v>16</v>
      </c>
      <c r="AN268" s="18">
        <v>18</v>
      </c>
      <c r="AO268" s="18">
        <v>11</v>
      </c>
      <c r="AP268" s="18">
        <v>8</v>
      </c>
      <c r="AQ268" s="18">
        <v>10</v>
      </c>
      <c r="AR268" s="18">
        <v>9</v>
      </c>
      <c r="AS268" s="18">
        <v>1</v>
      </c>
      <c r="AT268" s="18">
        <v>7</v>
      </c>
      <c r="AU268" s="18">
        <v>49</v>
      </c>
      <c r="AV268" s="18">
        <v>26.397261055289714</v>
      </c>
    </row>
    <row r="269" spans="1:48" ht="15" customHeight="1" x14ac:dyDescent="0.15">
      <c r="A269" s="5"/>
      <c r="B269" s="2"/>
      <c r="C269" s="25" t="s">
        <v>2</v>
      </c>
      <c r="D269" s="18">
        <v>339</v>
      </c>
      <c r="E269" s="18">
        <v>56</v>
      </c>
      <c r="F269" s="18">
        <v>3</v>
      </c>
      <c r="G269" s="18">
        <v>39</v>
      </c>
      <c r="H269" s="18">
        <v>31</v>
      </c>
      <c r="I269" s="18">
        <v>38</v>
      </c>
      <c r="J269" s="18">
        <v>28</v>
      </c>
      <c r="K269" s="18">
        <v>31</v>
      </c>
      <c r="L269" s="18">
        <v>22</v>
      </c>
      <c r="M269" s="18">
        <v>7</v>
      </c>
      <c r="N269" s="18">
        <v>13</v>
      </c>
      <c r="O269" s="18">
        <v>4</v>
      </c>
      <c r="P269" s="18">
        <v>11</v>
      </c>
      <c r="Q269" s="18">
        <v>56</v>
      </c>
      <c r="R269" s="18">
        <v>19.472466748106957</v>
      </c>
      <c r="S269" s="18">
        <v>339</v>
      </c>
      <c r="T269" s="18">
        <v>122</v>
      </c>
      <c r="U269" s="18">
        <v>0</v>
      </c>
      <c r="V269" s="18">
        <v>3</v>
      </c>
      <c r="W269" s="18">
        <v>11</v>
      </c>
      <c r="X269" s="18">
        <v>4</v>
      </c>
      <c r="Y269" s="18">
        <v>9</v>
      </c>
      <c r="Z269" s="18">
        <v>18</v>
      </c>
      <c r="AA269" s="18">
        <v>17</v>
      </c>
      <c r="AB269" s="18">
        <v>4</v>
      </c>
      <c r="AC269" s="18">
        <v>5</v>
      </c>
      <c r="AD269" s="18">
        <v>19</v>
      </c>
      <c r="AE269" s="18">
        <v>39</v>
      </c>
      <c r="AF269" s="18">
        <v>88</v>
      </c>
      <c r="AG269" s="18">
        <v>31.154933354019356</v>
      </c>
      <c r="AH269" s="18">
        <v>339</v>
      </c>
      <c r="AI269" s="18">
        <v>32</v>
      </c>
      <c r="AJ269" s="18">
        <v>12</v>
      </c>
      <c r="AK269" s="18">
        <v>31</v>
      </c>
      <c r="AL269" s="18">
        <v>30</v>
      </c>
      <c r="AM269" s="18">
        <v>35</v>
      </c>
      <c r="AN269" s="18">
        <v>21</v>
      </c>
      <c r="AO269" s="18">
        <v>32</v>
      </c>
      <c r="AP269" s="18">
        <v>10</v>
      </c>
      <c r="AQ269" s="18">
        <v>7</v>
      </c>
      <c r="AR269" s="18">
        <v>11</v>
      </c>
      <c r="AS269" s="18">
        <v>11</v>
      </c>
      <c r="AT269" s="18">
        <v>12</v>
      </c>
      <c r="AU269" s="18">
        <v>95</v>
      </c>
      <c r="AV269" s="18">
        <v>21.492466253500194</v>
      </c>
    </row>
    <row r="270" spans="1:48" ht="15" customHeight="1" x14ac:dyDescent="0.15">
      <c r="A270" s="5"/>
      <c r="B270" s="3"/>
      <c r="C270" s="26" t="s">
        <v>16</v>
      </c>
      <c r="D270" s="18">
        <v>0</v>
      </c>
      <c r="E270" s="18">
        <v>0</v>
      </c>
      <c r="F270" s="18">
        <v>0</v>
      </c>
      <c r="G270" s="18">
        <v>0</v>
      </c>
      <c r="H270" s="18">
        <v>0</v>
      </c>
      <c r="I270" s="18">
        <v>0</v>
      </c>
      <c r="J270" s="18">
        <v>0</v>
      </c>
      <c r="K270" s="18">
        <v>0</v>
      </c>
      <c r="L270" s="18">
        <v>0</v>
      </c>
      <c r="M270" s="18">
        <v>0</v>
      </c>
      <c r="N270" s="18">
        <v>0</v>
      </c>
      <c r="O270" s="18">
        <v>0</v>
      </c>
      <c r="P270" s="18">
        <v>0</v>
      </c>
      <c r="Q270" s="18">
        <v>0</v>
      </c>
      <c r="R270" s="18" t="s">
        <v>393</v>
      </c>
      <c r="S270" s="18">
        <v>0</v>
      </c>
      <c r="T270" s="18">
        <v>0</v>
      </c>
      <c r="U270" s="18">
        <v>0</v>
      </c>
      <c r="V270" s="18">
        <v>0</v>
      </c>
      <c r="W270" s="18">
        <v>0</v>
      </c>
      <c r="X270" s="18">
        <v>0</v>
      </c>
      <c r="Y270" s="18">
        <v>0</v>
      </c>
      <c r="Z270" s="18">
        <v>0</v>
      </c>
      <c r="AA270" s="18">
        <v>0</v>
      </c>
      <c r="AB270" s="18">
        <v>0</v>
      </c>
      <c r="AC270" s="18">
        <v>0</v>
      </c>
      <c r="AD270" s="18">
        <v>0</v>
      </c>
      <c r="AE270" s="18">
        <v>0</v>
      </c>
      <c r="AF270" s="18">
        <v>0</v>
      </c>
      <c r="AG270" s="18" t="s">
        <v>393</v>
      </c>
      <c r="AH270" s="18">
        <v>0</v>
      </c>
      <c r="AI270" s="18">
        <v>0</v>
      </c>
      <c r="AJ270" s="18">
        <v>0</v>
      </c>
      <c r="AK270" s="18">
        <v>0</v>
      </c>
      <c r="AL270" s="18">
        <v>0</v>
      </c>
      <c r="AM270" s="18">
        <v>0</v>
      </c>
      <c r="AN270" s="18">
        <v>0</v>
      </c>
      <c r="AO270" s="18">
        <v>0</v>
      </c>
      <c r="AP270" s="18">
        <v>0</v>
      </c>
      <c r="AQ270" s="18">
        <v>0</v>
      </c>
      <c r="AR270" s="18">
        <v>0</v>
      </c>
      <c r="AS270" s="18">
        <v>0</v>
      </c>
      <c r="AT270" s="18">
        <v>0</v>
      </c>
      <c r="AU270" s="18">
        <v>0</v>
      </c>
      <c r="AV270" s="18" t="s">
        <v>393</v>
      </c>
    </row>
    <row r="271" spans="1:48" ht="15" customHeight="1" x14ac:dyDescent="0.15">
      <c r="A271" s="5"/>
      <c r="B271" s="195" t="s">
        <v>100</v>
      </c>
      <c r="C271" s="25" t="s">
        <v>9</v>
      </c>
      <c r="D271" s="18">
        <v>5</v>
      </c>
      <c r="E271" s="18">
        <v>0</v>
      </c>
      <c r="F271" s="18">
        <v>0</v>
      </c>
      <c r="G271" s="18">
        <v>2</v>
      </c>
      <c r="H271" s="18">
        <v>1</v>
      </c>
      <c r="I271" s="18">
        <v>0</v>
      </c>
      <c r="J271" s="18">
        <v>0</v>
      </c>
      <c r="K271" s="18">
        <v>0</v>
      </c>
      <c r="L271" s="18">
        <v>0</v>
      </c>
      <c r="M271" s="18">
        <v>0</v>
      </c>
      <c r="N271" s="18">
        <v>0</v>
      </c>
      <c r="O271" s="18">
        <v>0</v>
      </c>
      <c r="P271" s="18">
        <v>1</v>
      </c>
      <c r="Q271" s="18">
        <v>1</v>
      </c>
      <c r="R271" s="18">
        <v>28.738758661359281</v>
      </c>
      <c r="S271" s="18">
        <v>5</v>
      </c>
      <c r="T271" s="18">
        <v>1</v>
      </c>
      <c r="U271" s="18">
        <v>0</v>
      </c>
      <c r="V271" s="18">
        <v>0</v>
      </c>
      <c r="W271" s="18">
        <v>0</v>
      </c>
      <c r="X271" s="18">
        <v>0</v>
      </c>
      <c r="Y271" s="18">
        <v>0</v>
      </c>
      <c r="Z271" s="18">
        <v>0</v>
      </c>
      <c r="AA271" s="18">
        <v>0</v>
      </c>
      <c r="AB271" s="18">
        <v>0</v>
      </c>
      <c r="AC271" s="18">
        <v>0</v>
      </c>
      <c r="AD271" s="18">
        <v>1</v>
      </c>
      <c r="AE271" s="18">
        <v>0</v>
      </c>
      <c r="AF271" s="18">
        <v>3</v>
      </c>
      <c r="AG271" s="18">
        <v>25</v>
      </c>
      <c r="AH271" s="18">
        <v>5</v>
      </c>
      <c r="AI271" s="18">
        <v>0</v>
      </c>
      <c r="AJ271" s="18">
        <v>0</v>
      </c>
      <c r="AK271" s="18">
        <v>1</v>
      </c>
      <c r="AL271" s="18">
        <v>1</v>
      </c>
      <c r="AM271" s="18">
        <v>0</v>
      </c>
      <c r="AN271" s="18">
        <v>0</v>
      </c>
      <c r="AO271" s="18">
        <v>0</v>
      </c>
      <c r="AP271" s="18">
        <v>0</v>
      </c>
      <c r="AQ271" s="18">
        <v>0</v>
      </c>
      <c r="AR271" s="18">
        <v>0</v>
      </c>
      <c r="AS271" s="18">
        <v>0</v>
      </c>
      <c r="AT271" s="18">
        <v>0</v>
      </c>
      <c r="AU271" s="18">
        <v>3</v>
      </c>
      <c r="AV271" s="18">
        <v>7.7631578947368416</v>
      </c>
    </row>
    <row r="272" spans="1:48" ht="15" customHeight="1" x14ac:dyDescent="0.15">
      <c r="A272" s="5"/>
      <c r="B272" s="196"/>
      <c r="C272" s="25" t="s">
        <v>10</v>
      </c>
      <c r="D272" s="18">
        <v>6</v>
      </c>
      <c r="E272" s="18">
        <v>1</v>
      </c>
      <c r="F272" s="18">
        <v>0</v>
      </c>
      <c r="G272" s="18">
        <v>1</v>
      </c>
      <c r="H272" s="18">
        <v>1</v>
      </c>
      <c r="I272" s="18">
        <v>0</v>
      </c>
      <c r="J272" s="18">
        <v>0</v>
      </c>
      <c r="K272" s="18">
        <v>0</v>
      </c>
      <c r="L272" s="18">
        <v>0</v>
      </c>
      <c r="M272" s="18">
        <v>0</v>
      </c>
      <c r="N272" s="18">
        <v>0</v>
      </c>
      <c r="O272" s="18">
        <v>0</v>
      </c>
      <c r="P272" s="18">
        <v>2</v>
      </c>
      <c r="Q272" s="18">
        <v>1</v>
      </c>
      <c r="R272" s="18">
        <v>256.31818181818181</v>
      </c>
      <c r="S272" s="18">
        <v>6</v>
      </c>
      <c r="T272" s="18">
        <v>0</v>
      </c>
      <c r="U272" s="18">
        <v>0</v>
      </c>
      <c r="V272" s="18">
        <v>0</v>
      </c>
      <c r="W272" s="18">
        <v>0</v>
      </c>
      <c r="X272" s="18">
        <v>0</v>
      </c>
      <c r="Y272" s="18">
        <v>1</v>
      </c>
      <c r="Z272" s="18">
        <v>0</v>
      </c>
      <c r="AA272" s="18">
        <v>0</v>
      </c>
      <c r="AB272" s="18">
        <v>0</v>
      </c>
      <c r="AC272" s="18">
        <v>0</v>
      </c>
      <c r="AD272" s="18">
        <v>1</v>
      </c>
      <c r="AE272" s="18">
        <v>1</v>
      </c>
      <c r="AF272" s="18">
        <v>3</v>
      </c>
      <c r="AG272" s="18">
        <v>43.809523809523817</v>
      </c>
      <c r="AH272" s="18">
        <v>6</v>
      </c>
      <c r="AI272" s="18">
        <v>0</v>
      </c>
      <c r="AJ272" s="18">
        <v>0</v>
      </c>
      <c r="AK272" s="18">
        <v>0</v>
      </c>
      <c r="AL272" s="18">
        <v>0</v>
      </c>
      <c r="AM272" s="18">
        <v>1</v>
      </c>
      <c r="AN272" s="18">
        <v>0</v>
      </c>
      <c r="AO272" s="18">
        <v>0</v>
      </c>
      <c r="AP272" s="18">
        <v>1</v>
      </c>
      <c r="AQ272" s="18">
        <v>0</v>
      </c>
      <c r="AR272" s="18">
        <v>0</v>
      </c>
      <c r="AS272" s="18">
        <v>1</v>
      </c>
      <c r="AT272" s="18">
        <v>0</v>
      </c>
      <c r="AU272" s="18">
        <v>3</v>
      </c>
      <c r="AV272" s="18">
        <v>33.814814814814817</v>
      </c>
    </row>
    <row r="273" spans="1:48" ht="15" customHeight="1" x14ac:dyDescent="0.15">
      <c r="A273" s="5"/>
      <c r="B273" s="196"/>
      <c r="C273" s="25" t="s">
        <v>11</v>
      </c>
      <c r="D273" s="18">
        <v>9</v>
      </c>
      <c r="E273" s="18">
        <v>2</v>
      </c>
      <c r="F273" s="18">
        <v>0</v>
      </c>
      <c r="G273" s="18">
        <v>1</v>
      </c>
      <c r="H273" s="18">
        <v>2</v>
      </c>
      <c r="I273" s="18">
        <v>1</v>
      </c>
      <c r="J273" s="18">
        <v>0</v>
      </c>
      <c r="K273" s="18">
        <v>1</v>
      </c>
      <c r="L273" s="18">
        <v>1</v>
      </c>
      <c r="M273" s="18">
        <v>0</v>
      </c>
      <c r="N273" s="18">
        <v>0</v>
      </c>
      <c r="O273" s="18">
        <v>0</v>
      </c>
      <c r="P273" s="18">
        <v>0</v>
      </c>
      <c r="Q273" s="18">
        <v>1</v>
      </c>
      <c r="R273" s="18">
        <v>13.872474791542395</v>
      </c>
      <c r="S273" s="18">
        <v>9</v>
      </c>
      <c r="T273" s="18">
        <v>1</v>
      </c>
      <c r="U273" s="18">
        <v>0</v>
      </c>
      <c r="V273" s="18">
        <v>1</v>
      </c>
      <c r="W273" s="18">
        <v>0</v>
      </c>
      <c r="X273" s="18">
        <v>1</v>
      </c>
      <c r="Y273" s="18">
        <v>0</v>
      </c>
      <c r="Z273" s="18">
        <v>0</v>
      </c>
      <c r="AA273" s="18">
        <v>1</v>
      </c>
      <c r="AB273" s="18">
        <v>0</v>
      </c>
      <c r="AC273" s="18">
        <v>1</v>
      </c>
      <c r="AD273" s="18">
        <v>1</v>
      </c>
      <c r="AE273" s="18">
        <v>2</v>
      </c>
      <c r="AF273" s="18">
        <v>1</v>
      </c>
      <c r="AG273" s="18">
        <v>53.185876623376622</v>
      </c>
      <c r="AH273" s="18">
        <v>9</v>
      </c>
      <c r="AI273" s="18">
        <v>1</v>
      </c>
      <c r="AJ273" s="18">
        <v>0</v>
      </c>
      <c r="AK273" s="18">
        <v>0</v>
      </c>
      <c r="AL273" s="18">
        <v>0</v>
      </c>
      <c r="AM273" s="18">
        <v>1</v>
      </c>
      <c r="AN273" s="18">
        <v>2</v>
      </c>
      <c r="AO273" s="18">
        <v>1</v>
      </c>
      <c r="AP273" s="18">
        <v>1</v>
      </c>
      <c r="AQ273" s="18">
        <v>0</v>
      </c>
      <c r="AR273" s="18">
        <v>1</v>
      </c>
      <c r="AS273" s="18">
        <v>0</v>
      </c>
      <c r="AT273" s="18">
        <v>1</v>
      </c>
      <c r="AU273" s="18">
        <v>1</v>
      </c>
      <c r="AV273" s="18">
        <v>28.325696189037707</v>
      </c>
    </row>
    <row r="274" spans="1:48" ht="15" customHeight="1" x14ac:dyDescent="0.15">
      <c r="A274" s="5"/>
      <c r="B274" s="196"/>
      <c r="C274" s="25" t="s">
        <v>12</v>
      </c>
      <c r="D274" s="18">
        <v>6</v>
      </c>
      <c r="E274" s="18">
        <v>1</v>
      </c>
      <c r="F274" s="18">
        <v>0</v>
      </c>
      <c r="G274" s="18">
        <v>0</v>
      </c>
      <c r="H274" s="18">
        <v>0</v>
      </c>
      <c r="I274" s="18">
        <v>0</v>
      </c>
      <c r="J274" s="18">
        <v>0</v>
      </c>
      <c r="K274" s="18">
        <v>0</v>
      </c>
      <c r="L274" s="18">
        <v>1</v>
      </c>
      <c r="M274" s="18">
        <v>0</v>
      </c>
      <c r="N274" s="18">
        <v>1</v>
      </c>
      <c r="O274" s="18">
        <v>0</v>
      </c>
      <c r="P274" s="18">
        <v>1</v>
      </c>
      <c r="Q274" s="18">
        <v>2</v>
      </c>
      <c r="R274" s="18">
        <v>34.242424242424242</v>
      </c>
      <c r="S274" s="18">
        <v>6</v>
      </c>
      <c r="T274" s="18">
        <v>1</v>
      </c>
      <c r="U274" s="18">
        <v>0</v>
      </c>
      <c r="V274" s="18">
        <v>0</v>
      </c>
      <c r="W274" s="18">
        <v>0</v>
      </c>
      <c r="X274" s="18">
        <v>0</v>
      </c>
      <c r="Y274" s="18">
        <v>0</v>
      </c>
      <c r="Z274" s="18">
        <v>0</v>
      </c>
      <c r="AA274" s="18">
        <v>1</v>
      </c>
      <c r="AB274" s="18">
        <v>0</v>
      </c>
      <c r="AC274" s="18">
        <v>0</v>
      </c>
      <c r="AD274" s="18">
        <v>1</v>
      </c>
      <c r="AE274" s="18">
        <v>0</v>
      </c>
      <c r="AF274" s="18">
        <v>3</v>
      </c>
      <c r="AG274" s="18">
        <v>30.808080808080806</v>
      </c>
      <c r="AH274" s="18">
        <v>6</v>
      </c>
      <c r="AI274" s="18">
        <v>0</v>
      </c>
      <c r="AJ274" s="18">
        <v>0</v>
      </c>
      <c r="AK274" s="18">
        <v>0</v>
      </c>
      <c r="AL274" s="18">
        <v>0</v>
      </c>
      <c r="AM274" s="18">
        <v>0</v>
      </c>
      <c r="AN274" s="18">
        <v>1</v>
      </c>
      <c r="AO274" s="18">
        <v>0</v>
      </c>
      <c r="AP274" s="18">
        <v>0</v>
      </c>
      <c r="AQ274" s="18">
        <v>1</v>
      </c>
      <c r="AR274" s="18">
        <v>0</v>
      </c>
      <c r="AS274" s="18">
        <v>0</v>
      </c>
      <c r="AT274" s="18">
        <v>1</v>
      </c>
      <c r="AU274" s="18">
        <v>3</v>
      </c>
      <c r="AV274" s="18">
        <v>39.68919968919969</v>
      </c>
    </row>
    <row r="275" spans="1:48" ht="15" customHeight="1" x14ac:dyDescent="0.15">
      <c r="A275" s="5"/>
      <c r="B275" s="2"/>
      <c r="C275" s="25" t="s">
        <v>13</v>
      </c>
      <c r="D275" s="18">
        <v>9</v>
      </c>
      <c r="E275" s="18">
        <v>3</v>
      </c>
      <c r="F275" s="18">
        <v>0</v>
      </c>
      <c r="G275" s="18">
        <v>3</v>
      </c>
      <c r="H275" s="18">
        <v>1</v>
      </c>
      <c r="I275" s="18">
        <v>0</v>
      </c>
      <c r="J275" s="18">
        <v>0</v>
      </c>
      <c r="K275" s="18">
        <v>0</v>
      </c>
      <c r="L275" s="18">
        <v>1</v>
      </c>
      <c r="M275" s="18">
        <v>0</v>
      </c>
      <c r="N275" s="18">
        <v>0</v>
      </c>
      <c r="O275" s="18">
        <v>0</v>
      </c>
      <c r="P275" s="18">
        <v>1</v>
      </c>
      <c r="Q275" s="18">
        <v>0</v>
      </c>
      <c r="R275" s="18">
        <v>18.641975308641975</v>
      </c>
      <c r="S275" s="18">
        <v>9</v>
      </c>
      <c r="T275" s="18">
        <v>3</v>
      </c>
      <c r="U275" s="18">
        <v>0</v>
      </c>
      <c r="V275" s="18">
        <v>1</v>
      </c>
      <c r="W275" s="18">
        <v>0</v>
      </c>
      <c r="X275" s="18">
        <v>0</v>
      </c>
      <c r="Y275" s="18">
        <v>0</v>
      </c>
      <c r="Z275" s="18">
        <v>1</v>
      </c>
      <c r="AA275" s="18">
        <v>0</v>
      </c>
      <c r="AB275" s="18">
        <v>0</v>
      </c>
      <c r="AC275" s="18">
        <v>0</v>
      </c>
      <c r="AD275" s="18">
        <v>1</v>
      </c>
      <c r="AE275" s="18">
        <v>3</v>
      </c>
      <c r="AF275" s="18">
        <v>0</v>
      </c>
      <c r="AG275" s="18">
        <v>43.9343372676706</v>
      </c>
      <c r="AH275" s="18">
        <v>9</v>
      </c>
      <c r="AI275" s="18">
        <v>2</v>
      </c>
      <c r="AJ275" s="18">
        <v>0</v>
      </c>
      <c r="AK275" s="18">
        <v>1</v>
      </c>
      <c r="AL275" s="18">
        <v>2</v>
      </c>
      <c r="AM275" s="18">
        <v>2</v>
      </c>
      <c r="AN275" s="18">
        <v>0</v>
      </c>
      <c r="AO275" s="18">
        <v>0</v>
      </c>
      <c r="AP275" s="18">
        <v>0</v>
      </c>
      <c r="AQ275" s="18">
        <v>1</v>
      </c>
      <c r="AR275" s="18">
        <v>0</v>
      </c>
      <c r="AS275" s="18">
        <v>0</v>
      </c>
      <c r="AT275" s="18">
        <v>1</v>
      </c>
      <c r="AU275" s="18">
        <v>0</v>
      </c>
      <c r="AV275" s="18">
        <v>23.227668845315904</v>
      </c>
    </row>
    <row r="276" spans="1:48" ht="15" customHeight="1" x14ac:dyDescent="0.15">
      <c r="A276" s="5"/>
      <c r="B276" s="2"/>
      <c r="C276" s="25" t="s">
        <v>14</v>
      </c>
      <c r="D276" s="18">
        <v>10</v>
      </c>
      <c r="E276" s="18">
        <v>1</v>
      </c>
      <c r="F276" s="18">
        <v>0</v>
      </c>
      <c r="G276" s="18">
        <v>1</v>
      </c>
      <c r="H276" s="18">
        <v>2</v>
      </c>
      <c r="I276" s="18">
        <v>0</v>
      </c>
      <c r="J276" s="18">
        <v>2</v>
      </c>
      <c r="K276" s="18">
        <v>1</v>
      </c>
      <c r="L276" s="18">
        <v>2</v>
      </c>
      <c r="M276" s="18">
        <v>0</v>
      </c>
      <c r="N276" s="18">
        <v>0</v>
      </c>
      <c r="O276" s="18">
        <v>0</v>
      </c>
      <c r="P276" s="18">
        <v>1</v>
      </c>
      <c r="Q276" s="18">
        <v>0</v>
      </c>
      <c r="R276" s="18">
        <v>26.528554778554781</v>
      </c>
      <c r="S276" s="18">
        <v>10</v>
      </c>
      <c r="T276" s="18">
        <v>1</v>
      </c>
      <c r="U276" s="18">
        <v>0</v>
      </c>
      <c r="V276" s="18">
        <v>0</v>
      </c>
      <c r="W276" s="18">
        <v>0</v>
      </c>
      <c r="X276" s="18">
        <v>1</v>
      </c>
      <c r="Y276" s="18">
        <v>2</v>
      </c>
      <c r="Z276" s="18">
        <v>0</v>
      </c>
      <c r="AA276" s="18">
        <v>0</v>
      </c>
      <c r="AB276" s="18">
        <v>0</v>
      </c>
      <c r="AC276" s="18">
        <v>0</v>
      </c>
      <c r="AD276" s="18">
        <v>1</v>
      </c>
      <c r="AE276" s="18">
        <v>4</v>
      </c>
      <c r="AF276" s="18">
        <v>1</v>
      </c>
      <c r="AG276" s="18">
        <v>48.148148148148145</v>
      </c>
      <c r="AH276" s="18">
        <v>10</v>
      </c>
      <c r="AI276" s="18">
        <v>0</v>
      </c>
      <c r="AJ276" s="18">
        <v>0</v>
      </c>
      <c r="AK276" s="18">
        <v>1</v>
      </c>
      <c r="AL276" s="18">
        <v>2</v>
      </c>
      <c r="AM276" s="18">
        <v>0</v>
      </c>
      <c r="AN276" s="18">
        <v>1</v>
      </c>
      <c r="AO276" s="18">
        <v>3</v>
      </c>
      <c r="AP276" s="18">
        <v>0</v>
      </c>
      <c r="AQ276" s="18">
        <v>1</v>
      </c>
      <c r="AR276" s="18">
        <v>0</v>
      </c>
      <c r="AS276" s="18">
        <v>0</v>
      </c>
      <c r="AT276" s="18">
        <v>1</v>
      </c>
      <c r="AU276" s="18">
        <v>1</v>
      </c>
      <c r="AV276" s="18">
        <v>29.583722377840029</v>
      </c>
    </row>
    <row r="277" spans="1:48" ht="15" customHeight="1" x14ac:dyDescent="0.15">
      <c r="A277" s="5"/>
      <c r="B277" s="2"/>
      <c r="C277" s="25" t="s">
        <v>15</v>
      </c>
      <c r="D277" s="18">
        <v>17</v>
      </c>
      <c r="E277" s="18">
        <v>2</v>
      </c>
      <c r="F277" s="18">
        <v>0</v>
      </c>
      <c r="G277" s="18">
        <v>2</v>
      </c>
      <c r="H277" s="18">
        <v>2</v>
      </c>
      <c r="I277" s="18">
        <v>2</v>
      </c>
      <c r="J277" s="18">
        <v>0</v>
      </c>
      <c r="K277" s="18">
        <v>0</v>
      </c>
      <c r="L277" s="18">
        <v>0</v>
      </c>
      <c r="M277" s="18">
        <v>2</v>
      </c>
      <c r="N277" s="18">
        <v>1</v>
      </c>
      <c r="O277" s="18">
        <v>1</v>
      </c>
      <c r="P277" s="18">
        <v>1</v>
      </c>
      <c r="Q277" s="18">
        <v>4</v>
      </c>
      <c r="R277" s="18">
        <v>28.786263190718437</v>
      </c>
      <c r="S277" s="18">
        <v>17</v>
      </c>
      <c r="T277" s="18">
        <v>5</v>
      </c>
      <c r="U277" s="18">
        <v>0</v>
      </c>
      <c r="V277" s="18">
        <v>1</v>
      </c>
      <c r="W277" s="18">
        <v>0</v>
      </c>
      <c r="X277" s="18">
        <v>1</v>
      </c>
      <c r="Y277" s="18">
        <v>0</v>
      </c>
      <c r="Z277" s="18">
        <v>1</v>
      </c>
      <c r="AA277" s="18">
        <v>2</v>
      </c>
      <c r="AB277" s="18">
        <v>0</v>
      </c>
      <c r="AC277" s="18">
        <v>0</v>
      </c>
      <c r="AD277" s="18">
        <v>4</v>
      </c>
      <c r="AE277" s="18">
        <v>2</v>
      </c>
      <c r="AF277" s="18">
        <v>1</v>
      </c>
      <c r="AG277" s="18">
        <v>48.258928571428562</v>
      </c>
      <c r="AH277" s="18">
        <v>17</v>
      </c>
      <c r="AI277" s="18">
        <v>1</v>
      </c>
      <c r="AJ277" s="18">
        <v>0</v>
      </c>
      <c r="AK277" s="18">
        <v>1</v>
      </c>
      <c r="AL277" s="18">
        <v>4</v>
      </c>
      <c r="AM277" s="18">
        <v>2</v>
      </c>
      <c r="AN277" s="18">
        <v>0</v>
      </c>
      <c r="AO277" s="18">
        <v>0</v>
      </c>
      <c r="AP277" s="18">
        <v>0</v>
      </c>
      <c r="AQ277" s="18">
        <v>2</v>
      </c>
      <c r="AR277" s="18">
        <v>1</v>
      </c>
      <c r="AS277" s="18">
        <v>1</v>
      </c>
      <c r="AT277" s="18">
        <v>1</v>
      </c>
      <c r="AU277" s="18">
        <v>4</v>
      </c>
      <c r="AV277" s="18">
        <v>35.708510868959493</v>
      </c>
    </row>
    <row r="278" spans="1:48" ht="15" customHeight="1" x14ac:dyDescent="0.15">
      <c r="A278" s="5"/>
      <c r="B278" s="2"/>
      <c r="C278" s="25" t="s">
        <v>2</v>
      </c>
      <c r="D278" s="18">
        <v>70</v>
      </c>
      <c r="E278" s="18">
        <v>10</v>
      </c>
      <c r="F278" s="18">
        <v>0</v>
      </c>
      <c r="G278" s="18">
        <v>10</v>
      </c>
      <c r="H278" s="18">
        <v>5</v>
      </c>
      <c r="I278" s="18">
        <v>8</v>
      </c>
      <c r="J278" s="18">
        <v>4</v>
      </c>
      <c r="K278" s="18">
        <v>5</v>
      </c>
      <c r="L278" s="18">
        <v>8</v>
      </c>
      <c r="M278" s="18">
        <v>2</v>
      </c>
      <c r="N278" s="18">
        <v>2</v>
      </c>
      <c r="O278" s="18">
        <v>1</v>
      </c>
      <c r="P278" s="18">
        <v>3</v>
      </c>
      <c r="Q278" s="18">
        <v>12</v>
      </c>
      <c r="R278" s="18">
        <v>20.641282310747631</v>
      </c>
      <c r="S278" s="18">
        <v>70</v>
      </c>
      <c r="T278" s="18">
        <v>29</v>
      </c>
      <c r="U278" s="18">
        <v>0</v>
      </c>
      <c r="V278" s="18">
        <v>1</v>
      </c>
      <c r="W278" s="18">
        <v>1</v>
      </c>
      <c r="X278" s="18">
        <v>1</v>
      </c>
      <c r="Y278" s="18">
        <v>1</v>
      </c>
      <c r="Z278" s="18">
        <v>1</v>
      </c>
      <c r="AA278" s="18">
        <v>5</v>
      </c>
      <c r="AB278" s="18">
        <v>0</v>
      </c>
      <c r="AC278" s="18">
        <v>1</v>
      </c>
      <c r="AD278" s="18">
        <v>6</v>
      </c>
      <c r="AE278" s="18">
        <v>7</v>
      </c>
      <c r="AF278" s="18">
        <v>17</v>
      </c>
      <c r="AG278" s="18">
        <v>21.054851856738647</v>
      </c>
      <c r="AH278" s="18">
        <v>70</v>
      </c>
      <c r="AI278" s="18">
        <v>6</v>
      </c>
      <c r="AJ278" s="18">
        <v>1</v>
      </c>
      <c r="AK278" s="18">
        <v>10</v>
      </c>
      <c r="AL278" s="18">
        <v>8</v>
      </c>
      <c r="AM278" s="18">
        <v>4</v>
      </c>
      <c r="AN278" s="18">
        <v>4</v>
      </c>
      <c r="AO278" s="18">
        <v>4</v>
      </c>
      <c r="AP278" s="18">
        <v>3</v>
      </c>
      <c r="AQ278" s="18">
        <v>1</v>
      </c>
      <c r="AR278" s="18">
        <v>6</v>
      </c>
      <c r="AS278" s="18">
        <v>0</v>
      </c>
      <c r="AT278" s="18">
        <v>3</v>
      </c>
      <c r="AU278" s="18">
        <v>20</v>
      </c>
      <c r="AV278" s="18">
        <v>21.119192179149231</v>
      </c>
    </row>
    <row r="279" spans="1:48" ht="15" customHeight="1" x14ac:dyDescent="0.15">
      <c r="A279" s="6"/>
      <c r="B279" s="3"/>
      <c r="C279" s="26" t="s">
        <v>16</v>
      </c>
      <c r="D279" s="18">
        <v>0</v>
      </c>
      <c r="E279" s="18">
        <v>0</v>
      </c>
      <c r="F279" s="18">
        <v>0</v>
      </c>
      <c r="G279" s="18">
        <v>0</v>
      </c>
      <c r="H279" s="18">
        <v>0</v>
      </c>
      <c r="I279" s="18">
        <v>0</v>
      </c>
      <c r="J279" s="18">
        <v>0</v>
      </c>
      <c r="K279" s="18">
        <v>0</v>
      </c>
      <c r="L279" s="18">
        <v>0</v>
      </c>
      <c r="M279" s="18">
        <v>0</v>
      </c>
      <c r="N279" s="18">
        <v>0</v>
      </c>
      <c r="O279" s="18">
        <v>0</v>
      </c>
      <c r="P279" s="18">
        <v>0</v>
      </c>
      <c r="Q279" s="18">
        <v>0</v>
      </c>
      <c r="R279" s="18" t="s">
        <v>393</v>
      </c>
      <c r="S279" s="18">
        <v>0</v>
      </c>
      <c r="T279" s="18">
        <v>0</v>
      </c>
      <c r="U279" s="18">
        <v>0</v>
      </c>
      <c r="V279" s="18">
        <v>0</v>
      </c>
      <c r="W279" s="18">
        <v>0</v>
      </c>
      <c r="X279" s="18">
        <v>0</v>
      </c>
      <c r="Y279" s="18">
        <v>0</v>
      </c>
      <c r="Z279" s="18">
        <v>0</v>
      </c>
      <c r="AA279" s="18">
        <v>0</v>
      </c>
      <c r="AB279" s="18">
        <v>0</v>
      </c>
      <c r="AC279" s="18">
        <v>0</v>
      </c>
      <c r="AD279" s="18">
        <v>0</v>
      </c>
      <c r="AE279" s="18">
        <v>0</v>
      </c>
      <c r="AF279" s="18">
        <v>0</v>
      </c>
      <c r="AG279" s="18" t="s">
        <v>393</v>
      </c>
      <c r="AH279" s="18">
        <v>0</v>
      </c>
      <c r="AI279" s="18">
        <v>0</v>
      </c>
      <c r="AJ279" s="18">
        <v>0</v>
      </c>
      <c r="AK279" s="18">
        <v>0</v>
      </c>
      <c r="AL279" s="18">
        <v>0</v>
      </c>
      <c r="AM279" s="18">
        <v>0</v>
      </c>
      <c r="AN279" s="18">
        <v>0</v>
      </c>
      <c r="AO279" s="18">
        <v>0</v>
      </c>
      <c r="AP279" s="18">
        <v>0</v>
      </c>
      <c r="AQ279" s="18">
        <v>0</v>
      </c>
      <c r="AR279" s="18">
        <v>0</v>
      </c>
      <c r="AS279" s="18">
        <v>0</v>
      </c>
      <c r="AT279" s="18">
        <v>0</v>
      </c>
      <c r="AU279" s="18">
        <v>0</v>
      </c>
      <c r="AV279" s="18" t="s">
        <v>393</v>
      </c>
    </row>
    <row r="280" spans="1:48" ht="15" customHeight="1" x14ac:dyDescent="0.15">
      <c r="A280" s="5" t="s">
        <v>337</v>
      </c>
      <c r="B280" s="34" t="s">
        <v>102</v>
      </c>
      <c r="C280" s="23" t="s">
        <v>58</v>
      </c>
      <c r="D280" s="18">
        <v>1225</v>
      </c>
      <c r="E280" s="18">
        <v>110</v>
      </c>
      <c r="F280" s="18">
        <v>15</v>
      </c>
      <c r="G280" s="18">
        <v>128</v>
      </c>
      <c r="H280" s="18">
        <v>141</v>
      </c>
      <c r="I280" s="18">
        <v>126</v>
      </c>
      <c r="J280" s="18">
        <v>107</v>
      </c>
      <c r="K280" s="18">
        <v>122</v>
      </c>
      <c r="L280" s="18">
        <v>69</v>
      </c>
      <c r="M280" s="18">
        <v>39</v>
      </c>
      <c r="N280" s="18">
        <v>56</v>
      </c>
      <c r="O280" s="18">
        <v>42</v>
      </c>
      <c r="P280" s="18">
        <v>53</v>
      </c>
      <c r="Q280" s="18">
        <v>217</v>
      </c>
      <c r="R280" s="18">
        <v>24.131854885018456</v>
      </c>
      <c r="S280" s="18">
        <v>1225</v>
      </c>
      <c r="T280" s="18">
        <v>225</v>
      </c>
      <c r="U280" s="18">
        <v>2</v>
      </c>
      <c r="V280" s="18">
        <v>25</v>
      </c>
      <c r="W280" s="18">
        <v>73</v>
      </c>
      <c r="X280" s="18">
        <v>49</v>
      </c>
      <c r="Y280" s="18">
        <v>62</v>
      </c>
      <c r="Z280" s="18">
        <v>72</v>
      </c>
      <c r="AA280" s="18">
        <v>71</v>
      </c>
      <c r="AB280" s="18">
        <v>35</v>
      </c>
      <c r="AC280" s="18">
        <v>64</v>
      </c>
      <c r="AD280" s="18">
        <v>76</v>
      </c>
      <c r="AE280" s="18">
        <v>172</v>
      </c>
      <c r="AF280" s="18">
        <v>299</v>
      </c>
      <c r="AG280" s="18">
        <v>35.921320961428982</v>
      </c>
      <c r="AH280" s="18">
        <v>1225</v>
      </c>
      <c r="AI280" s="18">
        <v>47</v>
      </c>
      <c r="AJ280" s="18">
        <v>27</v>
      </c>
      <c r="AK280" s="18">
        <v>67</v>
      </c>
      <c r="AL280" s="18">
        <v>110</v>
      </c>
      <c r="AM280" s="18">
        <v>121</v>
      </c>
      <c r="AN280" s="18">
        <v>120</v>
      </c>
      <c r="AO280" s="18">
        <v>104</v>
      </c>
      <c r="AP280" s="18">
        <v>72</v>
      </c>
      <c r="AQ280" s="18">
        <v>65</v>
      </c>
      <c r="AR280" s="18">
        <v>77</v>
      </c>
      <c r="AS280" s="18">
        <v>34</v>
      </c>
      <c r="AT280" s="18">
        <v>54</v>
      </c>
      <c r="AU280" s="18">
        <v>327</v>
      </c>
      <c r="AV280" s="18">
        <v>26.975859145446311</v>
      </c>
    </row>
    <row r="281" spans="1:48" ht="15" customHeight="1" x14ac:dyDescent="0.15">
      <c r="A281" s="5" t="s">
        <v>338</v>
      </c>
      <c r="B281" s="35" t="s">
        <v>103</v>
      </c>
      <c r="C281" s="23" t="s">
        <v>59</v>
      </c>
      <c r="D281" s="18">
        <v>123</v>
      </c>
      <c r="E281" s="18">
        <v>21</v>
      </c>
      <c r="F281" s="18">
        <v>1</v>
      </c>
      <c r="G281" s="18">
        <v>8</v>
      </c>
      <c r="H281" s="18">
        <v>16</v>
      </c>
      <c r="I281" s="18">
        <v>13</v>
      </c>
      <c r="J281" s="18">
        <v>9</v>
      </c>
      <c r="K281" s="18">
        <v>12</v>
      </c>
      <c r="L281" s="18">
        <v>9</v>
      </c>
      <c r="M281" s="18">
        <v>3</v>
      </c>
      <c r="N281" s="18">
        <v>9</v>
      </c>
      <c r="O281" s="18">
        <v>2</v>
      </c>
      <c r="P281" s="18">
        <v>2</v>
      </c>
      <c r="Q281" s="18">
        <v>18</v>
      </c>
      <c r="R281" s="18">
        <v>20.820860645728629</v>
      </c>
      <c r="S281" s="18">
        <v>123</v>
      </c>
      <c r="T281" s="18">
        <v>43</v>
      </c>
      <c r="U281" s="18">
        <v>0</v>
      </c>
      <c r="V281" s="18">
        <v>2</v>
      </c>
      <c r="W281" s="18">
        <v>4</v>
      </c>
      <c r="X281" s="18">
        <v>5</v>
      </c>
      <c r="Y281" s="18">
        <v>1</v>
      </c>
      <c r="Z281" s="18">
        <v>9</v>
      </c>
      <c r="AA281" s="18">
        <v>7</v>
      </c>
      <c r="AB281" s="18">
        <v>1</v>
      </c>
      <c r="AC281" s="18">
        <v>4</v>
      </c>
      <c r="AD281" s="18">
        <v>9</v>
      </c>
      <c r="AE281" s="18">
        <v>14</v>
      </c>
      <c r="AF281" s="18">
        <v>24</v>
      </c>
      <c r="AG281" s="18">
        <v>31.458238730966009</v>
      </c>
      <c r="AH281" s="18">
        <v>123</v>
      </c>
      <c r="AI281" s="18">
        <v>11</v>
      </c>
      <c r="AJ281" s="18">
        <v>1</v>
      </c>
      <c r="AK281" s="18">
        <v>14</v>
      </c>
      <c r="AL281" s="18">
        <v>12</v>
      </c>
      <c r="AM281" s="18">
        <v>12</v>
      </c>
      <c r="AN281" s="18">
        <v>9</v>
      </c>
      <c r="AO281" s="18">
        <v>9</v>
      </c>
      <c r="AP281" s="18">
        <v>4</v>
      </c>
      <c r="AQ281" s="18">
        <v>6</v>
      </c>
      <c r="AR281" s="18">
        <v>8</v>
      </c>
      <c r="AS281" s="18">
        <v>4</v>
      </c>
      <c r="AT281" s="18">
        <v>2</v>
      </c>
      <c r="AU281" s="18">
        <v>31</v>
      </c>
      <c r="AV281" s="18">
        <v>21.348914839991306</v>
      </c>
    </row>
    <row r="282" spans="1:48" ht="15" customHeight="1" x14ac:dyDescent="0.15">
      <c r="A282" s="5"/>
      <c r="B282" s="2"/>
      <c r="C282" s="23" t="s">
        <v>60</v>
      </c>
      <c r="D282" s="18">
        <v>89</v>
      </c>
      <c r="E282" s="18">
        <v>16</v>
      </c>
      <c r="F282" s="18">
        <v>2</v>
      </c>
      <c r="G282" s="18">
        <v>15</v>
      </c>
      <c r="H282" s="18">
        <v>13</v>
      </c>
      <c r="I282" s="18">
        <v>5</v>
      </c>
      <c r="J282" s="18">
        <v>5</v>
      </c>
      <c r="K282" s="18">
        <v>3</v>
      </c>
      <c r="L282" s="18">
        <v>7</v>
      </c>
      <c r="M282" s="18">
        <v>1</v>
      </c>
      <c r="N282" s="18">
        <v>2</v>
      </c>
      <c r="O282" s="18">
        <v>2</v>
      </c>
      <c r="P282" s="18">
        <v>3</v>
      </c>
      <c r="Q282" s="18">
        <v>15</v>
      </c>
      <c r="R282" s="18">
        <v>17.050420646235683</v>
      </c>
      <c r="S282" s="18">
        <v>89</v>
      </c>
      <c r="T282" s="18">
        <v>28</v>
      </c>
      <c r="U282" s="18">
        <v>1</v>
      </c>
      <c r="V282" s="18">
        <v>3</v>
      </c>
      <c r="W282" s="18">
        <v>2</v>
      </c>
      <c r="X282" s="18">
        <v>1</v>
      </c>
      <c r="Y282" s="18">
        <v>1</v>
      </c>
      <c r="Z282" s="18">
        <v>2</v>
      </c>
      <c r="AA282" s="18">
        <v>8</v>
      </c>
      <c r="AB282" s="18">
        <v>0</v>
      </c>
      <c r="AC282" s="18">
        <v>0</v>
      </c>
      <c r="AD282" s="18">
        <v>8</v>
      </c>
      <c r="AE282" s="18">
        <v>12</v>
      </c>
      <c r="AF282" s="18">
        <v>23</v>
      </c>
      <c r="AG282" s="18">
        <v>29.953462560414433</v>
      </c>
      <c r="AH282" s="18">
        <v>89</v>
      </c>
      <c r="AI282" s="18">
        <v>10</v>
      </c>
      <c r="AJ282" s="18">
        <v>1</v>
      </c>
      <c r="AK282" s="18">
        <v>11</v>
      </c>
      <c r="AL282" s="18">
        <v>8</v>
      </c>
      <c r="AM282" s="18">
        <v>8</v>
      </c>
      <c r="AN282" s="18">
        <v>6</v>
      </c>
      <c r="AO282" s="18">
        <v>6</v>
      </c>
      <c r="AP282" s="18">
        <v>5</v>
      </c>
      <c r="AQ282" s="18">
        <v>1</v>
      </c>
      <c r="AR282" s="18">
        <v>1</v>
      </c>
      <c r="AS282" s="18">
        <v>2</v>
      </c>
      <c r="AT282" s="18">
        <v>3</v>
      </c>
      <c r="AU282" s="18">
        <v>27</v>
      </c>
      <c r="AV282" s="18">
        <v>19.449911087812545</v>
      </c>
    </row>
    <row r="283" spans="1:48" ht="15" customHeight="1" x14ac:dyDescent="0.15">
      <c r="A283" s="5"/>
      <c r="B283" s="2"/>
      <c r="C283" s="23" t="s">
        <v>61</v>
      </c>
      <c r="D283" s="18">
        <v>103</v>
      </c>
      <c r="E283" s="18">
        <v>12</v>
      </c>
      <c r="F283" s="18">
        <v>1</v>
      </c>
      <c r="G283" s="18">
        <v>13</v>
      </c>
      <c r="H283" s="18">
        <v>9</v>
      </c>
      <c r="I283" s="18">
        <v>10</v>
      </c>
      <c r="J283" s="18">
        <v>5</v>
      </c>
      <c r="K283" s="18">
        <v>7</v>
      </c>
      <c r="L283" s="18">
        <v>11</v>
      </c>
      <c r="M283" s="18">
        <v>3</v>
      </c>
      <c r="N283" s="18">
        <v>7</v>
      </c>
      <c r="O283" s="18">
        <v>2</v>
      </c>
      <c r="P283" s="18">
        <v>4</v>
      </c>
      <c r="Q283" s="18">
        <v>19</v>
      </c>
      <c r="R283" s="18">
        <v>22.786426039340327</v>
      </c>
      <c r="S283" s="18">
        <v>103</v>
      </c>
      <c r="T283" s="18">
        <v>35</v>
      </c>
      <c r="U283" s="18">
        <v>0</v>
      </c>
      <c r="V283" s="18">
        <v>1</v>
      </c>
      <c r="W283" s="18">
        <v>1</v>
      </c>
      <c r="X283" s="18">
        <v>0</v>
      </c>
      <c r="Y283" s="18">
        <v>1</v>
      </c>
      <c r="Z283" s="18">
        <v>6</v>
      </c>
      <c r="AA283" s="18">
        <v>8</v>
      </c>
      <c r="AB283" s="18">
        <v>0</v>
      </c>
      <c r="AC283" s="18">
        <v>1</v>
      </c>
      <c r="AD283" s="18">
        <v>9</v>
      </c>
      <c r="AE283" s="18">
        <v>19</v>
      </c>
      <c r="AF283" s="18">
        <v>22</v>
      </c>
      <c r="AG283" s="18">
        <v>33.75073486184597</v>
      </c>
      <c r="AH283" s="18">
        <v>103</v>
      </c>
      <c r="AI283" s="18">
        <v>7</v>
      </c>
      <c r="AJ283" s="18">
        <v>0</v>
      </c>
      <c r="AK283" s="18">
        <v>7</v>
      </c>
      <c r="AL283" s="18">
        <v>14</v>
      </c>
      <c r="AM283" s="18">
        <v>9</v>
      </c>
      <c r="AN283" s="18">
        <v>3</v>
      </c>
      <c r="AO283" s="18">
        <v>13</v>
      </c>
      <c r="AP283" s="18">
        <v>8</v>
      </c>
      <c r="AQ283" s="18">
        <v>3</v>
      </c>
      <c r="AR283" s="18">
        <v>6</v>
      </c>
      <c r="AS283" s="18">
        <v>5</v>
      </c>
      <c r="AT283" s="18">
        <v>3</v>
      </c>
      <c r="AU283" s="18">
        <v>25</v>
      </c>
      <c r="AV283" s="18">
        <v>24.97256266730685</v>
      </c>
    </row>
    <row r="284" spans="1:48" ht="15" customHeight="1" x14ac:dyDescent="0.15">
      <c r="A284" s="5"/>
      <c r="B284" s="2"/>
      <c r="C284" s="23" t="s">
        <v>339</v>
      </c>
      <c r="D284" s="18">
        <v>18</v>
      </c>
      <c r="E284" s="18">
        <v>1</v>
      </c>
      <c r="F284" s="18">
        <v>1</v>
      </c>
      <c r="G284" s="18">
        <v>5</v>
      </c>
      <c r="H284" s="18">
        <v>5</v>
      </c>
      <c r="I284" s="18">
        <v>2</v>
      </c>
      <c r="J284" s="18">
        <v>0</v>
      </c>
      <c r="K284" s="18">
        <v>1</v>
      </c>
      <c r="L284" s="18">
        <v>0</v>
      </c>
      <c r="M284" s="18">
        <v>0</v>
      </c>
      <c r="N284" s="18">
        <v>0</v>
      </c>
      <c r="O284" s="18">
        <v>0</v>
      </c>
      <c r="P284" s="18">
        <v>1</v>
      </c>
      <c r="Q284" s="18">
        <v>2</v>
      </c>
      <c r="R284" s="18">
        <v>16.173521168805291</v>
      </c>
      <c r="S284" s="18">
        <v>18</v>
      </c>
      <c r="T284" s="18">
        <v>1</v>
      </c>
      <c r="U284" s="18">
        <v>0</v>
      </c>
      <c r="V284" s="18">
        <v>0</v>
      </c>
      <c r="W284" s="18">
        <v>4</v>
      </c>
      <c r="X284" s="18">
        <v>0</v>
      </c>
      <c r="Y284" s="18">
        <v>1</v>
      </c>
      <c r="Z284" s="18">
        <v>1</v>
      </c>
      <c r="AA284" s="18">
        <v>2</v>
      </c>
      <c r="AB284" s="18">
        <v>1</v>
      </c>
      <c r="AC284" s="18">
        <v>2</v>
      </c>
      <c r="AD284" s="18">
        <v>0</v>
      </c>
      <c r="AE284" s="18">
        <v>1</v>
      </c>
      <c r="AF284" s="18">
        <v>5</v>
      </c>
      <c r="AG284" s="18">
        <v>44.387930060428616</v>
      </c>
      <c r="AH284" s="18">
        <v>18</v>
      </c>
      <c r="AI284" s="18">
        <v>0</v>
      </c>
      <c r="AJ284" s="18">
        <v>1</v>
      </c>
      <c r="AK284" s="18">
        <v>3</v>
      </c>
      <c r="AL284" s="18">
        <v>3</v>
      </c>
      <c r="AM284" s="18">
        <v>4</v>
      </c>
      <c r="AN284" s="18">
        <v>0</v>
      </c>
      <c r="AO284" s="18">
        <v>1</v>
      </c>
      <c r="AP284" s="18">
        <v>0</v>
      </c>
      <c r="AQ284" s="18">
        <v>0</v>
      </c>
      <c r="AR284" s="18">
        <v>0</v>
      </c>
      <c r="AS284" s="18">
        <v>0</v>
      </c>
      <c r="AT284" s="18">
        <v>1</v>
      </c>
      <c r="AU284" s="18">
        <v>5</v>
      </c>
      <c r="AV284" s="18">
        <v>22.06019214927386</v>
      </c>
    </row>
    <row r="285" spans="1:48" ht="15" customHeight="1" x14ac:dyDescent="0.15">
      <c r="A285" s="5"/>
      <c r="B285" s="2"/>
      <c r="C285" s="23" t="s">
        <v>62</v>
      </c>
      <c r="D285" s="18">
        <v>12</v>
      </c>
      <c r="E285" s="18">
        <v>2</v>
      </c>
      <c r="F285" s="18">
        <v>0</v>
      </c>
      <c r="G285" s="18">
        <v>2</v>
      </c>
      <c r="H285" s="18">
        <v>1</v>
      </c>
      <c r="I285" s="18">
        <v>0</v>
      </c>
      <c r="J285" s="18">
        <v>1</v>
      </c>
      <c r="K285" s="18">
        <v>1</v>
      </c>
      <c r="L285" s="18">
        <v>1</v>
      </c>
      <c r="M285" s="18">
        <v>1</v>
      </c>
      <c r="N285" s="18">
        <v>0</v>
      </c>
      <c r="O285" s="18">
        <v>0</v>
      </c>
      <c r="P285" s="18">
        <v>1</v>
      </c>
      <c r="Q285" s="18">
        <v>2</v>
      </c>
      <c r="R285" s="18">
        <v>24.60878010878011</v>
      </c>
      <c r="S285" s="18">
        <v>12</v>
      </c>
      <c r="T285" s="18">
        <v>6</v>
      </c>
      <c r="U285" s="18">
        <v>0</v>
      </c>
      <c r="V285" s="18">
        <v>0</v>
      </c>
      <c r="W285" s="18">
        <v>0</v>
      </c>
      <c r="X285" s="18">
        <v>0</v>
      </c>
      <c r="Y285" s="18">
        <v>0</v>
      </c>
      <c r="Z285" s="18">
        <v>0</v>
      </c>
      <c r="AA285" s="18">
        <v>0</v>
      </c>
      <c r="AB285" s="18">
        <v>1</v>
      </c>
      <c r="AC285" s="18">
        <v>0</v>
      </c>
      <c r="AD285" s="18">
        <v>1</v>
      </c>
      <c r="AE285" s="18">
        <v>0</v>
      </c>
      <c r="AF285" s="18">
        <v>4</v>
      </c>
      <c r="AG285" s="18">
        <v>10.855263157894736</v>
      </c>
      <c r="AH285" s="18">
        <v>12</v>
      </c>
      <c r="AI285" s="18">
        <v>2</v>
      </c>
      <c r="AJ285" s="18">
        <v>0</v>
      </c>
      <c r="AK285" s="18">
        <v>1</v>
      </c>
      <c r="AL285" s="18">
        <v>0</v>
      </c>
      <c r="AM285" s="18">
        <v>1</v>
      </c>
      <c r="AN285" s="18">
        <v>2</v>
      </c>
      <c r="AO285" s="18">
        <v>0</v>
      </c>
      <c r="AP285" s="18">
        <v>0</v>
      </c>
      <c r="AQ285" s="18">
        <v>1</v>
      </c>
      <c r="AR285" s="18">
        <v>0</v>
      </c>
      <c r="AS285" s="18">
        <v>0</v>
      </c>
      <c r="AT285" s="18">
        <v>0</v>
      </c>
      <c r="AU285" s="18">
        <v>5</v>
      </c>
      <c r="AV285" s="18">
        <v>14.827315541601255</v>
      </c>
    </row>
    <row r="286" spans="1:48" ht="15" customHeight="1" x14ac:dyDescent="0.15">
      <c r="A286" s="5"/>
      <c r="B286" s="3"/>
      <c r="C286" s="24" t="s">
        <v>2</v>
      </c>
      <c r="D286" s="18">
        <v>21</v>
      </c>
      <c r="E286" s="18">
        <v>4</v>
      </c>
      <c r="F286" s="18">
        <v>1</v>
      </c>
      <c r="G286" s="18">
        <v>0</v>
      </c>
      <c r="H286" s="18">
        <v>5</v>
      </c>
      <c r="I286" s="18">
        <v>3</v>
      </c>
      <c r="J286" s="18">
        <v>0</v>
      </c>
      <c r="K286" s="18">
        <v>3</v>
      </c>
      <c r="L286" s="18">
        <v>3</v>
      </c>
      <c r="M286" s="18">
        <v>0</v>
      </c>
      <c r="N286" s="18">
        <v>0</v>
      </c>
      <c r="O286" s="18">
        <v>0</v>
      </c>
      <c r="P286" s="18">
        <v>0</v>
      </c>
      <c r="Q286" s="18">
        <v>2</v>
      </c>
      <c r="R286" s="18">
        <v>15.280498345949612</v>
      </c>
      <c r="S286" s="18">
        <v>21</v>
      </c>
      <c r="T286" s="18">
        <v>7</v>
      </c>
      <c r="U286" s="18">
        <v>0</v>
      </c>
      <c r="V286" s="18">
        <v>0</v>
      </c>
      <c r="W286" s="18">
        <v>2</v>
      </c>
      <c r="X286" s="18">
        <v>0</v>
      </c>
      <c r="Y286" s="18">
        <v>2</v>
      </c>
      <c r="Z286" s="18">
        <v>0</v>
      </c>
      <c r="AA286" s="18">
        <v>2</v>
      </c>
      <c r="AB286" s="18">
        <v>1</v>
      </c>
      <c r="AC286" s="18">
        <v>0</v>
      </c>
      <c r="AD286" s="18">
        <v>3</v>
      </c>
      <c r="AE286" s="18">
        <v>3</v>
      </c>
      <c r="AF286" s="18">
        <v>1</v>
      </c>
      <c r="AG286" s="18">
        <v>34.54981538069773</v>
      </c>
      <c r="AH286" s="18">
        <v>21</v>
      </c>
      <c r="AI286" s="18">
        <v>3</v>
      </c>
      <c r="AJ286" s="18">
        <v>0</v>
      </c>
      <c r="AK286" s="18">
        <v>2</v>
      </c>
      <c r="AL286" s="18">
        <v>1</v>
      </c>
      <c r="AM286" s="18">
        <v>4</v>
      </c>
      <c r="AN286" s="18">
        <v>3</v>
      </c>
      <c r="AO286" s="18">
        <v>2</v>
      </c>
      <c r="AP286" s="18">
        <v>2</v>
      </c>
      <c r="AQ286" s="18">
        <v>0</v>
      </c>
      <c r="AR286" s="18">
        <v>1</v>
      </c>
      <c r="AS286" s="18">
        <v>0</v>
      </c>
      <c r="AT286" s="18">
        <v>1</v>
      </c>
      <c r="AU286" s="18">
        <v>2</v>
      </c>
      <c r="AV286" s="18">
        <v>20.642719626807754</v>
      </c>
    </row>
    <row r="287" spans="1:48" ht="15" customHeight="1" x14ac:dyDescent="0.15">
      <c r="A287" s="5"/>
      <c r="B287" s="31" t="s">
        <v>95</v>
      </c>
      <c r="C287" s="23" t="s">
        <v>58</v>
      </c>
      <c r="D287" s="18">
        <v>1156</v>
      </c>
      <c r="E287" s="18">
        <v>100</v>
      </c>
      <c r="F287" s="18">
        <v>15</v>
      </c>
      <c r="G287" s="18">
        <v>119</v>
      </c>
      <c r="H287" s="18">
        <v>132</v>
      </c>
      <c r="I287" s="18">
        <v>120</v>
      </c>
      <c r="J287" s="18">
        <v>106</v>
      </c>
      <c r="K287" s="18">
        <v>120</v>
      </c>
      <c r="L287" s="18">
        <v>60</v>
      </c>
      <c r="M287" s="18">
        <v>37</v>
      </c>
      <c r="N287" s="18">
        <v>56</v>
      </c>
      <c r="O287" s="18">
        <v>41</v>
      </c>
      <c r="P287" s="18">
        <v>44</v>
      </c>
      <c r="Q287" s="18">
        <v>206</v>
      </c>
      <c r="R287" s="18">
        <v>22.809091270022691</v>
      </c>
      <c r="S287" s="18">
        <v>1156</v>
      </c>
      <c r="T287" s="18">
        <v>211</v>
      </c>
      <c r="U287" s="18">
        <v>2</v>
      </c>
      <c r="V287" s="18">
        <v>23</v>
      </c>
      <c r="W287" s="18">
        <v>72</v>
      </c>
      <c r="X287" s="18">
        <v>46</v>
      </c>
      <c r="Y287" s="18">
        <v>58</v>
      </c>
      <c r="Z287" s="18">
        <v>71</v>
      </c>
      <c r="AA287" s="18">
        <v>67</v>
      </c>
      <c r="AB287" s="18">
        <v>35</v>
      </c>
      <c r="AC287" s="18">
        <v>62</v>
      </c>
      <c r="AD287" s="18">
        <v>68</v>
      </c>
      <c r="AE287" s="18">
        <v>160</v>
      </c>
      <c r="AF287" s="18">
        <v>281</v>
      </c>
      <c r="AG287" s="18">
        <v>35.482990936865264</v>
      </c>
      <c r="AH287" s="18">
        <v>1156</v>
      </c>
      <c r="AI287" s="18">
        <v>44</v>
      </c>
      <c r="AJ287" s="18">
        <v>27</v>
      </c>
      <c r="AK287" s="18">
        <v>60</v>
      </c>
      <c r="AL287" s="18">
        <v>102</v>
      </c>
      <c r="AM287" s="18">
        <v>117</v>
      </c>
      <c r="AN287" s="18">
        <v>114</v>
      </c>
      <c r="AO287" s="18">
        <v>101</v>
      </c>
      <c r="AP287" s="18">
        <v>70</v>
      </c>
      <c r="AQ287" s="18">
        <v>62</v>
      </c>
      <c r="AR287" s="18">
        <v>73</v>
      </c>
      <c r="AS287" s="18">
        <v>33</v>
      </c>
      <c r="AT287" s="18">
        <v>48</v>
      </c>
      <c r="AU287" s="18">
        <v>305</v>
      </c>
      <c r="AV287" s="18">
        <v>26.788662867812373</v>
      </c>
    </row>
    <row r="288" spans="1:48" ht="15" customHeight="1" x14ac:dyDescent="0.15">
      <c r="A288" s="5"/>
      <c r="B288" s="31" t="s">
        <v>96</v>
      </c>
      <c r="C288" s="23" t="s">
        <v>59</v>
      </c>
      <c r="D288" s="18">
        <v>113</v>
      </c>
      <c r="E288" s="18">
        <v>18</v>
      </c>
      <c r="F288" s="18">
        <v>1</v>
      </c>
      <c r="G288" s="18">
        <v>7</v>
      </c>
      <c r="H288" s="18">
        <v>15</v>
      </c>
      <c r="I288" s="18">
        <v>12</v>
      </c>
      <c r="J288" s="18">
        <v>7</v>
      </c>
      <c r="K288" s="18">
        <v>11</v>
      </c>
      <c r="L288" s="18">
        <v>9</v>
      </c>
      <c r="M288" s="18">
        <v>3</v>
      </c>
      <c r="N288" s="18">
        <v>8</v>
      </c>
      <c r="O288" s="18">
        <v>2</v>
      </c>
      <c r="P288" s="18">
        <v>2</v>
      </c>
      <c r="Q288" s="18">
        <v>18</v>
      </c>
      <c r="R288" s="18">
        <v>21.509734737220398</v>
      </c>
      <c r="S288" s="18">
        <v>113</v>
      </c>
      <c r="T288" s="18">
        <v>37</v>
      </c>
      <c r="U288" s="18">
        <v>0</v>
      </c>
      <c r="V288" s="18">
        <v>1</v>
      </c>
      <c r="W288" s="18">
        <v>4</v>
      </c>
      <c r="X288" s="18">
        <v>5</v>
      </c>
      <c r="Y288" s="18">
        <v>1</v>
      </c>
      <c r="Z288" s="18">
        <v>8</v>
      </c>
      <c r="AA288" s="18">
        <v>7</v>
      </c>
      <c r="AB288" s="18">
        <v>1</v>
      </c>
      <c r="AC288" s="18">
        <v>4</v>
      </c>
      <c r="AD288" s="18">
        <v>9</v>
      </c>
      <c r="AE288" s="18">
        <v>13</v>
      </c>
      <c r="AF288" s="18">
        <v>23</v>
      </c>
      <c r="AG288" s="18">
        <v>33.484533984533989</v>
      </c>
      <c r="AH288" s="18">
        <v>113</v>
      </c>
      <c r="AI288" s="18">
        <v>9</v>
      </c>
      <c r="AJ288" s="18">
        <v>0</v>
      </c>
      <c r="AK288" s="18">
        <v>12</v>
      </c>
      <c r="AL288" s="18">
        <v>11</v>
      </c>
      <c r="AM288" s="18">
        <v>12</v>
      </c>
      <c r="AN288" s="18">
        <v>8</v>
      </c>
      <c r="AO288" s="18">
        <v>8</v>
      </c>
      <c r="AP288" s="18">
        <v>4</v>
      </c>
      <c r="AQ288" s="18">
        <v>5</v>
      </c>
      <c r="AR288" s="18">
        <v>8</v>
      </c>
      <c r="AS288" s="18">
        <v>4</v>
      </c>
      <c r="AT288" s="18">
        <v>2</v>
      </c>
      <c r="AU288" s="18">
        <v>30</v>
      </c>
      <c r="AV288" s="18">
        <v>22.275553615060058</v>
      </c>
    </row>
    <row r="289" spans="1:48" ht="15" customHeight="1" x14ac:dyDescent="0.15">
      <c r="A289" s="5"/>
      <c r="B289" s="31" t="s">
        <v>94</v>
      </c>
      <c r="C289" s="23" t="s">
        <v>60</v>
      </c>
      <c r="D289" s="18">
        <v>73</v>
      </c>
      <c r="E289" s="18">
        <v>13</v>
      </c>
      <c r="F289" s="18">
        <v>2</v>
      </c>
      <c r="G289" s="18">
        <v>13</v>
      </c>
      <c r="H289" s="18">
        <v>11</v>
      </c>
      <c r="I289" s="18">
        <v>5</v>
      </c>
      <c r="J289" s="18">
        <v>4</v>
      </c>
      <c r="K289" s="18">
        <v>2</v>
      </c>
      <c r="L289" s="18">
        <v>7</v>
      </c>
      <c r="M289" s="18">
        <v>1</v>
      </c>
      <c r="N289" s="18">
        <v>2</v>
      </c>
      <c r="O289" s="18">
        <v>1</v>
      </c>
      <c r="P289" s="18">
        <v>2</v>
      </c>
      <c r="Q289" s="18">
        <v>10</v>
      </c>
      <c r="R289" s="18">
        <v>16.142771767792677</v>
      </c>
      <c r="S289" s="18">
        <v>73</v>
      </c>
      <c r="T289" s="18">
        <v>24</v>
      </c>
      <c r="U289" s="18">
        <v>1</v>
      </c>
      <c r="V289" s="18">
        <v>3</v>
      </c>
      <c r="W289" s="18">
        <v>2</v>
      </c>
      <c r="X289" s="18">
        <v>0</v>
      </c>
      <c r="Y289" s="18">
        <v>1</v>
      </c>
      <c r="Z289" s="18">
        <v>2</v>
      </c>
      <c r="AA289" s="18">
        <v>6</v>
      </c>
      <c r="AB289" s="18">
        <v>0</v>
      </c>
      <c r="AC289" s="18">
        <v>0</v>
      </c>
      <c r="AD289" s="18">
        <v>5</v>
      </c>
      <c r="AE289" s="18">
        <v>11</v>
      </c>
      <c r="AF289" s="18">
        <v>18</v>
      </c>
      <c r="AG289" s="18">
        <v>29.856000802524871</v>
      </c>
      <c r="AH289" s="18">
        <v>73</v>
      </c>
      <c r="AI289" s="18">
        <v>8</v>
      </c>
      <c r="AJ289" s="18">
        <v>1</v>
      </c>
      <c r="AK289" s="18">
        <v>10</v>
      </c>
      <c r="AL289" s="18">
        <v>7</v>
      </c>
      <c r="AM289" s="18">
        <v>6</v>
      </c>
      <c r="AN289" s="18">
        <v>6</v>
      </c>
      <c r="AO289" s="18">
        <v>5</v>
      </c>
      <c r="AP289" s="18">
        <v>4</v>
      </c>
      <c r="AQ289" s="18">
        <v>1</v>
      </c>
      <c r="AR289" s="18">
        <v>1</v>
      </c>
      <c r="AS289" s="18">
        <v>1</v>
      </c>
      <c r="AT289" s="18">
        <v>2</v>
      </c>
      <c r="AU289" s="18">
        <v>21</v>
      </c>
      <c r="AV289" s="18">
        <v>18.151441518946552</v>
      </c>
    </row>
    <row r="290" spans="1:48" ht="15" customHeight="1" x14ac:dyDescent="0.15">
      <c r="A290" s="5"/>
      <c r="B290" s="2"/>
      <c r="C290" s="23" t="s">
        <v>61</v>
      </c>
      <c r="D290" s="18">
        <v>72</v>
      </c>
      <c r="E290" s="18">
        <v>9</v>
      </c>
      <c r="F290" s="18">
        <v>1</v>
      </c>
      <c r="G290" s="18">
        <v>5</v>
      </c>
      <c r="H290" s="18">
        <v>7</v>
      </c>
      <c r="I290" s="18">
        <v>6</v>
      </c>
      <c r="J290" s="18">
        <v>4</v>
      </c>
      <c r="K290" s="18">
        <v>6</v>
      </c>
      <c r="L290" s="18">
        <v>7</v>
      </c>
      <c r="M290" s="18">
        <v>1</v>
      </c>
      <c r="N290" s="18">
        <v>4</v>
      </c>
      <c r="O290" s="18">
        <v>2</v>
      </c>
      <c r="P290" s="18">
        <v>4</v>
      </c>
      <c r="Q290" s="18">
        <v>16</v>
      </c>
      <c r="R290" s="18">
        <v>24.622505696309126</v>
      </c>
      <c r="S290" s="18">
        <v>72</v>
      </c>
      <c r="T290" s="18">
        <v>22</v>
      </c>
      <c r="U290" s="18">
        <v>0</v>
      </c>
      <c r="V290" s="18">
        <v>0</v>
      </c>
      <c r="W290" s="18">
        <v>1</v>
      </c>
      <c r="X290" s="18">
        <v>0</v>
      </c>
      <c r="Y290" s="18">
        <v>1</v>
      </c>
      <c r="Z290" s="18">
        <v>5</v>
      </c>
      <c r="AA290" s="18">
        <v>5</v>
      </c>
      <c r="AB290" s="18">
        <v>0</v>
      </c>
      <c r="AC290" s="18">
        <v>1</v>
      </c>
      <c r="AD290" s="18">
        <v>4</v>
      </c>
      <c r="AE290" s="18">
        <v>14</v>
      </c>
      <c r="AF290" s="18">
        <v>19</v>
      </c>
      <c r="AG290" s="18">
        <v>37.147349505840069</v>
      </c>
      <c r="AH290" s="18">
        <v>72</v>
      </c>
      <c r="AI290" s="18">
        <v>5</v>
      </c>
      <c r="AJ290" s="18">
        <v>0</v>
      </c>
      <c r="AK290" s="18">
        <v>3</v>
      </c>
      <c r="AL290" s="18">
        <v>7</v>
      </c>
      <c r="AM290" s="18">
        <v>6</v>
      </c>
      <c r="AN290" s="18">
        <v>3</v>
      </c>
      <c r="AO290" s="18">
        <v>10</v>
      </c>
      <c r="AP290" s="18">
        <v>6</v>
      </c>
      <c r="AQ290" s="18">
        <v>1</v>
      </c>
      <c r="AR290" s="18">
        <v>2</v>
      </c>
      <c r="AS290" s="18">
        <v>5</v>
      </c>
      <c r="AT290" s="18">
        <v>2</v>
      </c>
      <c r="AU290" s="18">
        <v>22</v>
      </c>
      <c r="AV290" s="18">
        <v>26.616560208625518</v>
      </c>
    </row>
    <row r="291" spans="1:48" ht="15" customHeight="1" x14ac:dyDescent="0.15">
      <c r="A291" s="5"/>
      <c r="B291" s="2"/>
      <c r="C291" s="23" t="s">
        <v>339</v>
      </c>
      <c r="D291" s="18">
        <v>17</v>
      </c>
      <c r="E291" s="18">
        <v>1</v>
      </c>
      <c r="F291" s="18">
        <v>1</v>
      </c>
      <c r="G291" s="18">
        <v>5</v>
      </c>
      <c r="H291" s="18">
        <v>5</v>
      </c>
      <c r="I291" s="18">
        <v>2</v>
      </c>
      <c r="J291" s="18">
        <v>0</v>
      </c>
      <c r="K291" s="18">
        <v>0</v>
      </c>
      <c r="L291" s="18">
        <v>0</v>
      </c>
      <c r="M291" s="18">
        <v>0</v>
      </c>
      <c r="N291" s="18">
        <v>0</v>
      </c>
      <c r="O291" s="18">
        <v>0</v>
      </c>
      <c r="P291" s="18">
        <v>1</v>
      </c>
      <c r="Q291" s="18">
        <v>2</v>
      </c>
      <c r="R291" s="18">
        <v>15.585089246725643</v>
      </c>
      <c r="S291" s="18">
        <v>17</v>
      </c>
      <c r="T291" s="18">
        <v>1</v>
      </c>
      <c r="U291" s="18">
        <v>0</v>
      </c>
      <c r="V291" s="18">
        <v>0</v>
      </c>
      <c r="W291" s="18">
        <v>4</v>
      </c>
      <c r="X291" s="18">
        <v>0</v>
      </c>
      <c r="Y291" s="18">
        <v>1</v>
      </c>
      <c r="Z291" s="18">
        <v>1</v>
      </c>
      <c r="AA291" s="18">
        <v>2</v>
      </c>
      <c r="AB291" s="18">
        <v>1</v>
      </c>
      <c r="AC291" s="18">
        <v>2</v>
      </c>
      <c r="AD291" s="18">
        <v>0</v>
      </c>
      <c r="AE291" s="18">
        <v>1</v>
      </c>
      <c r="AF291" s="18">
        <v>4</v>
      </c>
      <c r="AG291" s="18">
        <v>44.387930060428616</v>
      </c>
      <c r="AH291" s="18">
        <v>17</v>
      </c>
      <c r="AI291" s="18">
        <v>0</v>
      </c>
      <c r="AJ291" s="18">
        <v>1</v>
      </c>
      <c r="AK291" s="18">
        <v>3</v>
      </c>
      <c r="AL291" s="18">
        <v>3</v>
      </c>
      <c r="AM291" s="18">
        <v>4</v>
      </c>
      <c r="AN291" s="18">
        <v>0</v>
      </c>
      <c r="AO291" s="18">
        <v>1</v>
      </c>
      <c r="AP291" s="18">
        <v>0</v>
      </c>
      <c r="AQ291" s="18">
        <v>0</v>
      </c>
      <c r="AR291" s="18">
        <v>0</v>
      </c>
      <c r="AS291" s="18">
        <v>0</v>
      </c>
      <c r="AT291" s="18">
        <v>1</v>
      </c>
      <c r="AU291" s="18">
        <v>4</v>
      </c>
      <c r="AV291" s="18">
        <v>22.06019214927386</v>
      </c>
    </row>
    <row r="292" spans="1:48" ht="15" customHeight="1" x14ac:dyDescent="0.15">
      <c r="A292" s="5"/>
      <c r="B292" s="2"/>
      <c r="C292" s="23" t="s">
        <v>62</v>
      </c>
      <c r="D292" s="18">
        <v>8</v>
      </c>
      <c r="E292" s="18">
        <v>2</v>
      </c>
      <c r="F292" s="18">
        <v>0</v>
      </c>
      <c r="G292" s="18">
        <v>2</v>
      </c>
      <c r="H292" s="18">
        <v>1</v>
      </c>
      <c r="I292" s="18">
        <v>0</v>
      </c>
      <c r="J292" s="18">
        <v>0</v>
      </c>
      <c r="K292" s="18">
        <v>0</v>
      </c>
      <c r="L292" s="18">
        <v>1</v>
      </c>
      <c r="M292" s="18">
        <v>1</v>
      </c>
      <c r="N292" s="18">
        <v>0</v>
      </c>
      <c r="O292" s="18">
        <v>0</v>
      </c>
      <c r="P292" s="18">
        <v>1</v>
      </c>
      <c r="Q292" s="18">
        <v>0</v>
      </c>
      <c r="R292" s="18">
        <v>25.135975135975137</v>
      </c>
      <c r="S292" s="18">
        <v>8</v>
      </c>
      <c r="T292" s="18">
        <v>3</v>
      </c>
      <c r="U292" s="18">
        <v>0</v>
      </c>
      <c r="V292" s="18">
        <v>0</v>
      </c>
      <c r="W292" s="18">
        <v>0</v>
      </c>
      <c r="X292" s="18">
        <v>0</v>
      </c>
      <c r="Y292" s="18">
        <v>0</v>
      </c>
      <c r="Z292" s="18">
        <v>0</v>
      </c>
      <c r="AA292" s="18">
        <v>0</v>
      </c>
      <c r="AB292" s="18">
        <v>1</v>
      </c>
      <c r="AC292" s="18">
        <v>0</v>
      </c>
      <c r="AD292" s="18">
        <v>1</v>
      </c>
      <c r="AE292" s="18">
        <v>0</v>
      </c>
      <c r="AF292" s="18">
        <v>3</v>
      </c>
      <c r="AG292" s="18">
        <v>17.368421052631579</v>
      </c>
      <c r="AH292" s="18">
        <v>8</v>
      </c>
      <c r="AI292" s="18">
        <v>2</v>
      </c>
      <c r="AJ292" s="18">
        <v>0</v>
      </c>
      <c r="AK292" s="18">
        <v>1</v>
      </c>
      <c r="AL292" s="18">
        <v>0</v>
      </c>
      <c r="AM292" s="18">
        <v>0</v>
      </c>
      <c r="AN292" s="18">
        <v>1</v>
      </c>
      <c r="AO292" s="18">
        <v>0</v>
      </c>
      <c r="AP292" s="18">
        <v>0</v>
      </c>
      <c r="AQ292" s="18">
        <v>1</v>
      </c>
      <c r="AR292" s="18">
        <v>0</v>
      </c>
      <c r="AS292" s="18">
        <v>0</v>
      </c>
      <c r="AT292" s="18">
        <v>0</v>
      </c>
      <c r="AU292" s="18">
        <v>3</v>
      </c>
      <c r="AV292" s="18">
        <v>13.424908424908427</v>
      </c>
    </row>
    <row r="293" spans="1:48" ht="15" customHeight="1" x14ac:dyDescent="0.15">
      <c r="A293" s="5"/>
      <c r="B293" s="6"/>
      <c r="C293" s="24" t="s">
        <v>2</v>
      </c>
      <c r="D293" s="18">
        <v>20</v>
      </c>
      <c r="E293" s="18">
        <v>3</v>
      </c>
      <c r="F293" s="18">
        <v>1</v>
      </c>
      <c r="G293" s="18">
        <v>0</v>
      </c>
      <c r="H293" s="18">
        <v>5</v>
      </c>
      <c r="I293" s="18">
        <v>3</v>
      </c>
      <c r="J293" s="18">
        <v>0</v>
      </c>
      <c r="K293" s="18">
        <v>3</v>
      </c>
      <c r="L293" s="18">
        <v>3</v>
      </c>
      <c r="M293" s="18">
        <v>0</v>
      </c>
      <c r="N293" s="18">
        <v>0</v>
      </c>
      <c r="O293" s="18">
        <v>0</v>
      </c>
      <c r="P293" s="18">
        <v>0</v>
      </c>
      <c r="Q293" s="18">
        <v>2</v>
      </c>
      <c r="R293" s="18">
        <v>16.129414920724589</v>
      </c>
      <c r="S293" s="18">
        <v>20</v>
      </c>
      <c r="T293" s="18">
        <v>6</v>
      </c>
      <c r="U293" s="18">
        <v>0</v>
      </c>
      <c r="V293" s="18">
        <v>0</v>
      </c>
      <c r="W293" s="18">
        <v>2</v>
      </c>
      <c r="X293" s="18">
        <v>0</v>
      </c>
      <c r="Y293" s="18">
        <v>2</v>
      </c>
      <c r="Z293" s="18">
        <v>0</v>
      </c>
      <c r="AA293" s="18">
        <v>2</v>
      </c>
      <c r="AB293" s="18">
        <v>1</v>
      </c>
      <c r="AC293" s="18">
        <v>0</v>
      </c>
      <c r="AD293" s="18">
        <v>3</v>
      </c>
      <c r="AE293" s="18">
        <v>3</v>
      </c>
      <c r="AF293" s="18">
        <v>1</v>
      </c>
      <c r="AG293" s="18">
        <v>36.368226716523928</v>
      </c>
      <c r="AH293" s="18">
        <v>20</v>
      </c>
      <c r="AI293" s="18">
        <v>2</v>
      </c>
      <c r="AJ293" s="18">
        <v>0</v>
      </c>
      <c r="AK293" s="18">
        <v>2</v>
      </c>
      <c r="AL293" s="18">
        <v>1</v>
      </c>
      <c r="AM293" s="18">
        <v>4</v>
      </c>
      <c r="AN293" s="18">
        <v>3</v>
      </c>
      <c r="AO293" s="18">
        <v>2</v>
      </c>
      <c r="AP293" s="18">
        <v>2</v>
      </c>
      <c r="AQ293" s="18">
        <v>0</v>
      </c>
      <c r="AR293" s="18">
        <v>1</v>
      </c>
      <c r="AS293" s="18">
        <v>0</v>
      </c>
      <c r="AT293" s="18">
        <v>1</v>
      </c>
      <c r="AU293" s="18">
        <v>2</v>
      </c>
      <c r="AV293" s="18">
        <v>21.789537383852629</v>
      </c>
    </row>
    <row r="294" spans="1:48" ht="15" customHeight="1" x14ac:dyDescent="0.15">
      <c r="A294" s="5"/>
      <c r="B294" s="195" t="s">
        <v>100</v>
      </c>
      <c r="C294" s="23" t="s">
        <v>58</v>
      </c>
      <c r="D294" s="18">
        <v>69</v>
      </c>
      <c r="E294" s="18">
        <v>10</v>
      </c>
      <c r="F294" s="18">
        <v>0</v>
      </c>
      <c r="G294" s="18">
        <v>9</v>
      </c>
      <c r="H294" s="18">
        <v>9</v>
      </c>
      <c r="I294" s="18">
        <v>6</v>
      </c>
      <c r="J294" s="18">
        <v>1</v>
      </c>
      <c r="K294" s="18">
        <v>2</v>
      </c>
      <c r="L294" s="18">
        <v>9</v>
      </c>
      <c r="M294" s="18">
        <v>2</v>
      </c>
      <c r="N294" s="18">
        <v>0</v>
      </c>
      <c r="O294" s="18">
        <v>1</v>
      </c>
      <c r="P294" s="18">
        <v>9</v>
      </c>
      <c r="Q294" s="18">
        <v>11</v>
      </c>
      <c r="R294" s="18">
        <v>45.797810647880404</v>
      </c>
      <c r="S294" s="18">
        <v>69</v>
      </c>
      <c r="T294" s="18">
        <v>14</v>
      </c>
      <c r="U294" s="18">
        <v>0</v>
      </c>
      <c r="V294" s="18">
        <v>2</v>
      </c>
      <c r="W294" s="18">
        <v>1</v>
      </c>
      <c r="X294" s="18">
        <v>3</v>
      </c>
      <c r="Y294" s="18">
        <v>4</v>
      </c>
      <c r="Z294" s="18">
        <v>1</v>
      </c>
      <c r="AA294" s="18">
        <v>4</v>
      </c>
      <c r="AB294" s="18">
        <v>0</v>
      </c>
      <c r="AC294" s="18">
        <v>2</v>
      </c>
      <c r="AD294" s="18">
        <v>8</v>
      </c>
      <c r="AE294" s="18">
        <v>12</v>
      </c>
      <c r="AF294" s="18">
        <v>18</v>
      </c>
      <c r="AG294" s="18">
        <v>43.441689029924319</v>
      </c>
      <c r="AH294" s="18">
        <v>69</v>
      </c>
      <c r="AI294" s="18">
        <v>3</v>
      </c>
      <c r="AJ294" s="18">
        <v>0</v>
      </c>
      <c r="AK294" s="18">
        <v>7</v>
      </c>
      <c r="AL294" s="18">
        <v>8</v>
      </c>
      <c r="AM294" s="18">
        <v>4</v>
      </c>
      <c r="AN294" s="18">
        <v>6</v>
      </c>
      <c r="AO294" s="18">
        <v>3</v>
      </c>
      <c r="AP294" s="18">
        <v>2</v>
      </c>
      <c r="AQ294" s="18">
        <v>3</v>
      </c>
      <c r="AR294" s="18">
        <v>4</v>
      </c>
      <c r="AS294" s="18">
        <v>1</v>
      </c>
      <c r="AT294" s="18">
        <v>6</v>
      </c>
      <c r="AU294" s="18">
        <v>22</v>
      </c>
      <c r="AV294" s="18">
        <v>30.365306640477861</v>
      </c>
    </row>
    <row r="295" spans="1:48" ht="15" customHeight="1" x14ac:dyDescent="0.15">
      <c r="A295" s="5"/>
      <c r="B295" s="196"/>
      <c r="C295" s="23" t="s">
        <v>59</v>
      </c>
      <c r="D295" s="18">
        <v>10</v>
      </c>
      <c r="E295" s="18">
        <v>3</v>
      </c>
      <c r="F295" s="18">
        <v>0</v>
      </c>
      <c r="G295" s="18">
        <v>1</v>
      </c>
      <c r="H295" s="18">
        <v>1</v>
      </c>
      <c r="I295" s="18">
        <v>1</v>
      </c>
      <c r="J295" s="18">
        <v>2</v>
      </c>
      <c r="K295" s="18">
        <v>1</v>
      </c>
      <c r="L295" s="18">
        <v>0</v>
      </c>
      <c r="M295" s="18">
        <v>0</v>
      </c>
      <c r="N295" s="18">
        <v>1</v>
      </c>
      <c r="O295" s="18">
        <v>0</v>
      </c>
      <c r="P295" s="18">
        <v>0</v>
      </c>
      <c r="Q295" s="18">
        <v>0</v>
      </c>
      <c r="R295" s="18">
        <v>14.276556776556777</v>
      </c>
      <c r="S295" s="18">
        <v>10</v>
      </c>
      <c r="T295" s="18">
        <v>6</v>
      </c>
      <c r="U295" s="18">
        <v>0</v>
      </c>
      <c r="V295" s="18">
        <v>1</v>
      </c>
      <c r="W295" s="18">
        <v>0</v>
      </c>
      <c r="X295" s="18">
        <v>0</v>
      </c>
      <c r="Y295" s="18">
        <v>0</v>
      </c>
      <c r="Z295" s="18">
        <v>1</v>
      </c>
      <c r="AA295" s="18">
        <v>0</v>
      </c>
      <c r="AB295" s="18">
        <v>0</v>
      </c>
      <c r="AC295" s="18">
        <v>0</v>
      </c>
      <c r="AD295" s="18">
        <v>0</v>
      </c>
      <c r="AE295" s="18">
        <v>1</v>
      </c>
      <c r="AF295" s="18">
        <v>1</v>
      </c>
      <c r="AG295" s="18">
        <v>11.195286195286194</v>
      </c>
      <c r="AH295" s="18">
        <v>10</v>
      </c>
      <c r="AI295" s="18">
        <v>2</v>
      </c>
      <c r="AJ295" s="18">
        <v>1</v>
      </c>
      <c r="AK295" s="18">
        <v>2</v>
      </c>
      <c r="AL295" s="18">
        <v>1</v>
      </c>
      <c r="AM295" s="18">
        <v>0</v>
      </c>
      <c r="AN295" s="18">
        <v>1</v>
      </c>
      <c r="AO295" s="18">
        <v>1</v>
      </c>
      <c r="AP295" s="18">
        <v>0</v>
      </c>
      <c r="AQ295" s="18">
        <v>1</v>
      </c>
      <c r="AR295" s="18">
        <v>0</v>
      </c>
      <c r="AS295" s="18">
        <v>0</v>
      </c>
      <c r="AT295" s="18">
        <v>0</v>
      </c>
      <c r="AU295" s="18">
        <v>1</v>
      </c>
      <c r="AV295" s="18">
        <v>12.803246136579471</v>
      </c>
    </row>
    <row r="296" spans="1:48" ht="15" customHeight="1" x14ac:dyDescent="0.15">
      <c r="A296" s="5"/>
      <c r="B296" s="196"/>
      <c r="C296" s="23" t="s">
        <v>60</v>
      </c>
      <c r="D296" s="18">
        <v>16</v>
      </c>
      <c r="E296" s="18">
        <v>3</v>
      </c>
      <c r="F296" s="18">
        <v>0</v>
      </c>
      <c r="G296" s="18">
        <v>2</v>
      </c>
      <c r="H296" s="18">
        <v>2</v>
      </c>
      <c r="I296" s="18">
        <v>0</v>
      </c>
      <c r="J296" s="18">
        <v>1</v>
      </c>
      <c r="K296" s="18">
        <v>1</v>
      </c>
      <c r="L296" s="18">
        <v>0</v>
      </c>
      <c r="M296" s="18">
        <v>0</v>
      </c>
      <c r="N296" s="18">
        <v>0</v>
      </c>
      <c r="O296" s="18">
        <v>1</v>
      </c>
      <c r="P296" s="18">
        <v>1</v>
      </c>
      <c r="Q296" s="18">
        <v>5</v>
      </c>
      <c r="R296" s="18">
        <v>22.248773313682037</v>
      </c>
      <c r="S296" s="18">
        <v>16</v>
      </c>
      <c r="T296" s="18">
        <v>4</v>
      </c>
      <c r="U296" s="18">
        <v>0</v>
      </c>
      <c r="V296" s="18">
        <v>0</v>
      </c>
      <c r="W296" s="18">
        <v>0</v>
      </c>
      <c r="X296" s="18">
        <v>1</v>
      </c>
      <c r="Y296" s="18">
        <v>0</v>
      </c>
      <c r="Z296" s="18">
        <v>0</v>
      </c>
      <c r="AA296" s="18">
        <v>2</v>
      </c>
      <c r="AB296" s="18">
        <v>0</v>
      </c>
      <c r="AC296" s="18">
        <v>0</v>
      </c>
      <c r="AD296" s="18">
        <v>3</v>
      </c>
      <c r="AE296" s="18">
        <v>1</v>
      </c>
      <c r="AF296" s="18">
        <v>5</v>
      </c>
      <c r="AG296" s="18">
        <v>30.440771349862256</v>
      </c>
      <c r="AH296" s="18">
        <v>16</v>
      </c>
      <c r="AI296" s="18">
        <v>2</v>
      </c>
      <c r="AJ296" s="18">
        <v>0</v>
      </c>
      <c r="AK296" s="18">
        <v>1</v>
      </c>
      <c r="AL296" s="18">
        <v>1</v>
      </c>
      <c r="AM296" s="18">
        <v>2</v>
      </c>
      <c r="AN296" s="18">
        <v>0</v>
      </c>
      <c r="AO296" s="18">
        <v>1</v>
      </c>
      <c r="AP296" s="18">
        <v>1</v>
      </c>
      <c r="AQ296" s="18">
        <v>0</v>
      </c>
      <c r="AR296" s="18">
        <v>0</v>
      </c>
      <c r="AS296" s="18">
        <v>1</v>
      </c>
      <c r="AT296" s="18">
        <v>1</v>
      </c>
      <c r="AU296" s="18">
        <v>6</v>
      </c>
      <c r="AV296" s="18">
        <v>26.201952845915692</v>
      </c>
    </row>
    <row r="297" spans="1:48" ht="15" customHeight="1" x14ac:dyDescent="0.15">
      <c r="A297" s="5"/>
      <c r="B297" s="196"/>
      <c r="C297" s="23" t="s">
        <v>61</v>
      </c>
      <c r="D297" s="18">
        <v>31</v>
      </c>
      <c r="E297" s="18">
        <v>3</v>
      </c>
      <c r="F297" s="18">
        <v>0</v>
      </c>
      <c r="G297" s="18">
        <v>8</v>
      </c>
      <c r="H297" s="18">
        <v>2</v>
      </c>
      <c r="I297" s="18">
        <v>4</v>
      </c>
      <c r="J297" s="18">
        <v>1</v>
      </c>
      <c r="K297" s="18">
        <v>1</v>
      </c>
      <c r="L297" s="18">
        <v>4</v>
      </c>
      <c r="M297" s="18">
        <v>2</v>
      </c>
      <c r="N297" s="18">
        <v>3</v>
      </c>
      <c r="O297" s="18">
        <v>0</v>
      </c>
      <c r="P297" s="18">
        <v>0</v>
      </c>
      <c r="Q297" s="18">
        <v>3</v>
      </c>
      <c r="R297" s="18">
        <v>19.114266725402725</v>
      </c>
      <c r="S297" s="18">
        <v>31</v>
      </c>
      <c r="T297" s="18">
        <v>13</v>
      </c>
      <c r="U297" s="18">
        <v>0</v>
      </c>
      <c r="V297" s="18">
        <v>1</v>
      </c>
      <c r="W297" s="18">
        <v>0</v>
      </c>
      <c r="X297" s="18">
        <v>0</v>
      </c>
      <c r="Y297" s="18">
        <v>0</v>
      </c>
      <c r="Z297" s="18">
        <v>1</v>
      </c>
      <c r="AA297" s="18">
        <v>3</v>
      </c>
      <c r="AB297" s="18">
        <v>0</v>
      </c>
      <c r="AC297" s="18">
        <v>0</v>
      </c>
      <c r="AD297" s="18">
        <v>5</v>
      </c>
      <c r="AE297" s="18">
        <v>5</v>
      </c>
      <c r="AF297" s="18">
        <v>3</v>
      </c>
      <c r="AG297" s="18">
        <v>27.321428571428573</v>
      </c>
      <c r="AH297" s="18">
        <v>31</v>
      </c>
      <c r="AI297" s="18">
        <v>2</v>
      </c>
      <c r="AJ297" s="18">
        <v>0</v>
      </c>
      <c r="AK297" s="18">
        <v>4</v>
      </c>
      <c r="AL297" s="18">
        <v>7</v>
      </c>
      <c r="AM297" s="18">
        <v>3</v>
      </c>
      <c r="AN297" s="18">
        <v>0</v>
      </c>
      <c r="AO297" s="18">
        <v>3</v>
      </c>
      <c r="AP297" s="18">
        <v>2</v>
      </c>
      <c r="AQ297" s="18">
        <v>2</v>
      </c>
      <c r="AR297" s="18">
        <v>4</v>
      </c>
      <c r="AS297" s="18">
        <v>0</v>
      </c>
      <c r="AT297" s="18">
        <v>1</v>
      </c>
      <c r="AU297" s="18">
        <v>3</v>
      </c>
      <c r="AV297" s="18">
        <v>22.036852772094942</v>
      </c>
    </row>
    <row r="298" spans="1:48" ht="15" customHeight="1" x14ac:dyDescent="0.15">
      <c r="A298" s="5"/>
      <c r="B298" s="59"/>
      <c r="C298" s="23" t="s">
        <v>339</v>
      </c>
      <c r="D298" s="18">
        <v>1</v>
      </c>
      <c r="E298" s="18">
        <v>0</v>
      </c>
      <c r="F298" s="18">
        <v>0</v>
      </c>
      <c r="G298" s="18">
        <v>0</v>
      </c>
      <c r="H298" s="18">
        <v>0</v>
      </c>
      <c r="I298" s="18">
        <v>0</v>
      </c>
      <c r="J298" s="18">
        <v>0</v>
      </c>
      <c r="K298" s="18">
        <v>1</v>
      </c>
      <c r="L298" s="18">
        <v>0</v>
      </c>
      <c r="M298" s="18">
        <v>0</v>
      </c>
      <c r="N298" s="18">
        <v>0</v>
      </c>
      <c r="O298" s="18">
        <v>0</v>
      </c>
      <c r="P298" s="18">
        <v>0</v>
      </c>
      <c r="Q298" s="18">
        <v>0</v>
      </c>
      <c r="R298" s="18">
        <v>25</v>
      </c>
      <c r="S298" s="18">
        <v>1</v>
      </c>
      <c r="T298" s="18">
        <v>0</v>
      </c>
      <c r="U298" s="18">
        <v>0</v>
      </c>
      <c r="V298" s="18">
        <v>0</v>
      </c>
      <c r="W298" s="18">
        <v>0</v>
      </c>
      <c r="X298" s="18">
        <v>0</v>
      </c>
      <c r="Y298" s="18">
        <v>0</v>
      </c>
      <c r="Z298" s="18">
        <v>0</v>
      </c>
      <c r="AA298" s="18">
        <v>0</v>
      </c>
      <c r="AB298" s="18">
        <v>0</v>
      </c>
      <c r="AC298" s="18">
        <v>0</v>
      </c>
      <c r="AD298" s="18">
        <v>0</v>
      </c>
      <c r="AE298" s="18">
        <v>0</v>
      </c>
      <c r="AF298" s="18">
        <v>1</v>
      </c>
      <c r="AG298" s="18" t="s">
        <v>393</v>
      </c>
      <c r="AH298" s="18">
        <v>1</v>
      </c>
      <c r="AI298" s="18">
        <v>0</v>
      </c>
      <c r="AJ298" s="18">
        <v>0</v>
      </c>
      <c r="AK298" s="18">
        <v>0</v>
      </c>
      <c r="AL298" s="18">
        <v>0</v>
      </c>
      <c r="AM298" s="18">
        <v>0</v>
      </c>
      <c r="AN298" s="18">
        <v>0</v>
      </c>
      <c r="AO298" s="18">
        <v>0</v>
      </c>
      <c r="AP298" s="18">
        <v>0</v>
      </c>
      <c r="AQ298" s="18">
        <v>0</v>
      </c>
      <c r="AR298" s="18">
        <v>0</v>
      </c>
      <c r="AS298" s="18">
        <v>0</v>
      </c>
      <c r="AT298" s="18">
        <v>0</v>
      </c>
      <c r="AU298" s="18">
        <v>1</v>
      </c>
      <c r="AV298" s="18" t="s">
        <v>393</v>
      </c>
    </row>
    <row r="299" spans="1:48" ht="15" customHeight="1" x14ac:dyDescent="0.15">
      <c r="A299" s="5"/>
      <c r="B299" s="59"/>
      <c r="C299" s="23" t="s">
        <v>62</v>
      </c>
      <c r="D299" s="18">
        <v>4</v>
      </c>
      <c r="E299" s="18">
        <v>0</v>
      </c>
      <c r="F299" s="18">
        <v>0</v>
      </c>
      <c r="G299" s="18">
        <v>0</v>
      </c>
      <c r="H299" s="18">
        <v>0</v>
      </c>
      <c r="I299" s="18">
        <v>0</v>
      </c>
      <c r="J299" s="18">
        <v>1</v>
      </c>
      <c r="K299" s="18">
        <v>1</v>
      </c>
      <c r="L299" s="18">
        <v>0</v>
      </c>
      <c r="M299" s="18">
        <v>0</v>
      </c>
      <c r="N299" s="18">
        <v>0</v>
      </c>
      <c r="O299" s="18">
        <v>0</v>
      </c>
      <c r="P299" s="18">
        <v>0</v>
      </c>
      <c r="Q299" s="18">
        <v>2</v>
      </c>
      <c r="R299" s="18">
        <v>22.5</v>
      </c>
      <c r="S299" s="18">
        <v>4</v>
      </c>
      <c r="T299" s="18">
        <v>3</v>
      </c>
      <c r="U299" s="18">
        <v>0</v>
      </c>
      <c r="V299" s="18">
        <v>0</v>
      </c>
      <c r="W299" s="18">
        <v>0</v>
      </c>
      <c r="X299" s="18">
        <v>0</v>
      </c>
      <c r="Y299" s="18">
        <v>0</v>
      </c>
      <c r="Z299" s="18">
        <v>0</v>
      </c>
      <c r="AA299" s="18">
        <v>0</v>
      </c>
      <c r="AB299" s="18">
        <v>0</v>
      </c>
      <c r="AC299" s="18">
        <v>0</v>
      </c>
      <c r="AD299" s="18">
        <v>0</v>
      </c>
      <c r="AE299" s="18">
        <v>0</v>
      </c>
      <c r="AF299" s="18">
        <v>1</v>
      </c>
      <c r="AG299" s="18">
        <v>0</v>
      </c>
      <c r="AH299" s="18">
        <v>4</v>
      </c>
      <c r="AI299" s="18">
        <v>0</v>
      </c>
      <c r="AJ299" s="18">
        <v>0</v>
      </c>
      <c r="AK299" s="18">
        <v>0</v>
      </c>
      <c r="AL299" s="18">
        <v>0</v>
      </c>
      <c r="AM299" s="18">
        <v>1</v>
      </c>
      <c r="AN299" s="18">
        <v>1</v>
      </c>
      <c r="AO299" s="18">
        <v>0</v>
      </c>
      <c r="AP299" s="18">
        <v>0</v>
      </c>
      <c r="AQ299" s="18">
        <v>0</v>
      </c>
      <c r="AR299" s="18">
        <v>0</v>
      </c>
      <c r="AS299" s="18">
        <v>0</v>
      </c>
      <c r="AT299" s="18">
        <v>0</v>
      </c>
      <c r="AU299" s="18">
        <v>2</v>
      </c>
      <c r="AV299" s="18">
        <v>18.333333333333332</v>
      </c>
    </row>
    <row r="300" spans="1:48" ht="15" customHeight="1" x14ac:dyDescent="0.15">
      <c r="A300" s="6"/>
      <c r="B300" s="32"/>
      <c r="C300" s="24" t="s">
        <v>2</v>
      </c>
      <c r="D300" s="18">
        <v>1</v>
      </c>
      <c r="E300" s="18">
        <v>1</v>
      </c>
      <c r="F300" s="18">
        <v>0</v>
      </c>
      <c r="G300" s="18">
        <v>0</v>
      </c>
      <c r="H300" s="18">
        <v>0</v>
      </c>
      <c r="I300" s="18">
        <v>0</v>
      </c>
      <c r="J300" s="18">
        <v>0</v>
      </c>
      <c r="K300" s="18">
        <v>0</v>
      </c>
      <c r="L300" s="18">
        <v>0</v>
      </c>
      <c r="M300" s="18">
        <v>0</v>
      </c>
      <c r="N300" s="18">
        <v>0</v>
      </c>
      <c r="O300" s="18">
        <v>0</v>
      </c>
      <c r="P300" s="18">
        <v>0</v>
      </c>
      <c r="Q300" s="18">
        <v>0</v>
      </c>
      <c r="R300" s="18">
        <v>0</v>
      </c>
      <c r="S300" s="18">
        <v>1</v>
      </c>
      <c r="T300" s="18">
        <v>1</v>
      </c>
      <c r="U300" s="18">
        <v>0</v>
      </c>
      <c r="V300" s="18">
        <v>0</v>
      </c>
      <c r="W300" s="18">
        <v>0</v>
      </c>
      <c r="X300" s="18">
        <v>0</v>
      </c>
      <c r="Y300" s="18">
        <v>0</v>
      </c>
      <c r="Z300" s="18">
        <v>0</v>
      </c>
      <c r="AA300" s="18">
        <v>0</v>
      </c>
      <c r="AB300" s="18">
        <v>0</v>
      </c>
      <c r="AC300" s="18">
        <v>0</v>
      </c>
      <c r="AD300" s="18">
        <v>0</v>
      </c>
      <c r="AE300" s="18">
        <v>0</v>
      </c>
      <c r="AF300" s="18">
        <v>0</v>
      </c>
      <c r="AG300" s="18">
        <v>0</v>
      </c>
      <c r="AH300" s="18">
        <v>1</v>
      </c>
      <c r="AI300" s="18">
        <v>1</v>
      </c>
      <c r="AJ300" s="18">
        <v>0</v>
      </c>
      <c r="AK300" s="18">
        <v>0</v>
      </c>
      <c r="AL300" s="18">
        <v>0</v>
      </c>
      <c r="AM300" s="18">
        <v>0</v>
      </c>
      <c r="AN300" s="18">
        <v>0</v>
      </c>
      <c r="AO300" s="18">
        <v>0</v>
      </c>
      <c r="AP300" s="18">
        <v>0</v>
      </c>
      <c r="AQ300" s="18">
        <v>0</v>
      </c>
      <c r="AR300" s="18">
        <v>0</v>
      </c>
      <c r="AS300" s="18">
        <v>0</v>
      </c>
      <c r="AT300" s="18">
        <v>0</v>
      </c>
      <c r="AU300" s="18">
        <v>0</v>
      </c>
      <c r="AV300" s="18">
        <v>0</v>
      </c>
    </row>
    <row r="301" spans="1:48" ht="15" customHeight="1" x14ac:dyDescent="0.15">
      <c r="A301" s="5" t="s">
        <v>18</v>
      </c>
      <c r="B301" s="34" t="s">
        <v>102</v>
      </c>
      <c r="C301" s="23" t="s">
        <v>20</v>
      </c>
      <c r="D301" s="18">
        <v>355</v>
      </c>
      <c r="E301" s="18">
        <v>53</v>
      </c>
      <c r="F301" s="18">
        <v>2</v>
      </c>
      <c r="G301" s="18">
        <v>33</v>
      </c>
      <c r="H301" s="18">
        <v>43</v>
      </c>
      <c r="I301" s="18">
        <v>30</v>
      </c>
      <c r="J301" s="18">
        <v>27</v>
      </c>
      <c r="K301" s="18">
        <v>30</v>
      </c>
      <c r="L301" s="18">
        <v>29</v>
      </c>
      <c r="M301" s="18">
        <v>9</v>
      </c>
      <c r="N301" s="18">
        <v>22</v>
      </c>
      <c r="O301" s="18">
        <v>8</v>
      </c>
      <c r="P301" s="18">
        <v>14</v>
      </c>
      <c r="Q301" s="18">
        <v>55</v>
      </c>
      <c r="R301" s="18">
        <v>22.189431681441828</v>
      </c>
      <c r="S301" s="18">
        <v>355</v>
      </c>
      <c r="T301" s="18">
        <v>111</v>
      </c>
      <c r="U301" s="18">
        <v>1</v>
      </c>
      <c r="V301" s="18">
        <v>5</v>
      </c>
      <c r="W301" s="18">
        <v>10</v>
      </c>
      <c r="X301" s="18">
        <v>8</v>
      </c>
      <c r="Y301" s="18">
        <v>9</v>
      </c>
      <c r="Z301" s="18">
        <v>16</v>
      </c>
      <c r="AA301" s="18">
        <v>24</v>
      </c>
      <c r="AB301" s="18">
        <v>6</v>
      </c>
      <c r="AC301" s="18">
        <v>9</v>
      </c>
      <c r="AD301" s="18">
        <v>27</v>
      </c>
      <c r="AE301" s="18">
        <v>52</v>
      </c>
      <c r="AF301" s="18">
        <v>77</v>
      </c>
      <c r="AG301" s="18">
        <v>32.507505824517175</v>
      </c>
      <c r="AH301" s="18">
        <v>355</v>
      </c>
      <c r="AI301" s="18">
        <v>28</v>
      </c>
      <c r="AJ301" s="18">
        <v>5</v>
      </c>
      <c r="AK301" s="18">
        <v>27</v>
      </c>
      <c r="AL301" s="18">
        <v>36</v>
      </c>
      <c r="AM301" s="18">
        <v>29</v>
      </c>
      <c r="AN301" s="18">
        <v>29</v>
      </c>
      <c r="AO301" s="18">
        <v>37</v>
      </c>
      <c r="AP301" s="18">
        <v>19</v>
      </c>
      <c r="AQ301" s="18">
        <v>13</v>
      </c>
      <c r="AR301" s="18">
        <v>12</v>
      </c>
      <c r="AS301" s="18">
        <v>12</v>
      </c>
      <c r="AT301" s="18">
        <v>14</v>
      </c>
      <c r="AU301" s="18">
        <v>94</v>
      </c>
      <c r="AV301" s="18">
        <v>23.972742636032628</v>
      </c>
    </row>
    <row r="302" spans="1:48" ht="15" customHeight="1" x14ac:dyDescent="0.15">
      <c r="A302" s="5" t="s">
        <v>19</v>
      </c>
      <c r="B302" s="35" t="s">
        <v>103</v>
      </c>
      <c r="C302" s="23" t="s">
        <v>21</v>
      </c>
      <c r="D302" s="18">
        <v>166</v>
      </c>
      <c r="E302" s="18">
        <v>12</v>
      </c>
      <c r="F302" s="18">
        <v>2</v>
      </c>
      <c r="G302" s="18">
        <v>26</v>
      </c>
      <c r="H302" s="18">
        <v>18</v>
      </c>
      <c r="I302" s="18">
        <v>17</v>
      </c>
      <c r="J302" s="18">
        <v>12</v>
      </c>
      <c r="K302" s="18">
        <v>14</v>
      </c>
      <c r="L302" s="18">
        <v>14</v>
      </c>
      <c r="M302" s="18">
        <v>7</v>
      </c>
      <c r="N302" s="18">
        <v>4</v>
      </c>
      <c r="O302" s="18">
        <v>4</v>
      </c>
      <c r="P302" s="18">
        <v>7</v>
      </c>
      <c r="Q302" s="18">
        <v>29</v>
      </c>
      <c r="R302" s="18">
        <v>22.554265189731375</v>
      </c>
      <c r="S302" s="18">
        <v>166</v>
      </c>
      <c r="T302" s="18">
        <v>50</v>
      </c>
      <c r="U302" s="18">
        <v>0</v>
      </c>
      <c r="V302" s="18">
        <v>3</v>
      </c>
      <c r="W302" s="18">
        <v>10</v>
      </c>
      <c r="X302" s="18">
        <v>4</v>
      </c>
      <c r="Y302" s="18">
        <v>6</v>
      </c>
      <c r="Z302" s="18">
        <v>12</v>
      </c>
      <c r="AA302" s="18">
        <v>10</v>
      </c>
      <c r="AB302" s="18">
        <v>3</v>
      </c>
      <c r="AC302" s="18">
        <v>4</v>
      </c>
      <c r="AD302" s="18">
        <v>11</v>
      </c>
      <c r="AE302" s="18">
        <v>20</v>
      </c>
      <c r="AF302" s="18">
        <v>33</v>
      </c>
      <c r="AG302" s="18">
        <v>31.625975299924526</v>
      </c>
      <c r="AH302" s="18">
        <v>166</v>
      </c>
      <c r="AI302" s="18">
        <v>10</v>
      </c>
      <c r="AJ302" s="18">
        <v>1</v>
      </c>
      <c r="AK302" s="18">
        <v>19</v>
      </c>
      <c r="AL302" s="18">
        <v>15</v>
      </c>
      <c r="AM302" s="18">
        <v>24</v>
      </c>
      <c r="AN302" s="18">
        <v>15</v>
      </c>
      <c r="AO302" s="18">
        <v>8</v>
      </c>
      <c r="AP302" s="18">
        <v>7</v>
      </c>
      <c r="AQ302" s="18">
        <v>5</v>
      </c>
      <c r="AR302" s="18">
        <v>13</v>
      </c>
      <c r="AS302" s="18">
        <v>6</v>
      </c>
      <c r="AT302" s="18">
        <v>7</v>
      </c>
      <c r="AU302" s="18">
        <v>36</v>
      </c>
      <c r="AV302" s="18">
        <v>24.974213473984005</v>
      </c>
    </row>
    <row r="303" spans="1:48" ht="15" customHeight="1" x14ac:dyDescent="0.15">
      <c r="A303" s="5"/>
      <c r="B303" s="2"/>
      <c r="C303" s="23" t="s">
        <v>22</v>
      </c>
      <c r="D303" s="18">
        <v>250</v>
      </c>
      <c r="E303" s="18">
        <v>33</v>
      </c>
      <c r="F303" s="18">
        <v>5</v>
      </c>
      <c r="G303" s="18">
        <v>32</v>
      </c>
      <c r="H303" s="18">
        <v>35</v>
      </c>
      <c r="I303" s="18">
        <v>25</v>
      </c>
      <c r="J303" s="18">
        <v>16</v>
      </c>
      <c r="K303" s="18">
        <v>15</v>
      </c>
      <c r="L303" s="18">
        <v>17</v>
      </c>
      <c r="M303" s="18">
        <v>3</v>
      </c>
      <c r="N303" s="18">
        <v>10</v>
      </c>
      <c r="O303" s="18">
        <v>7</v>
      </c>
      <c r="P303" s="18">
        <v>15</v>
      </c>
      <c r="Q303" s="18">
        <v>37</v>
      </c>
      <c r="R303" s="18">
        <v>21.264294238800151</v>
      </c>
      <c r="S303" s="18">
        <v>250</v>
      </c>
      <c r="T303" s="18">
        <v>67</v>
      </c>
      <c r="U303" s="18">
        <v>0</v>
      </c>
      <c r="V303" s="18">
        <v>6</v>
      </c>
      <c r="W303" s="18">
        <v>12</v>
      </c>
      <c r="X303" s="18">
        <v>10</v>
      </c>
      <c r="Y303" s="18">
        <v>10</v>
      </c>
      <c r="Z303" s="18">
        <v>20</v>
      </c>
      <c r="AA303" s="18">
        <v>9</v>
      </c>
      <c r="AB303" s="18">
        <v>5</v>
      </c>
      <c r="AC303" s="18">
        <v>5</v>
      </c>
      <c r="AD303" s="18">
        <v>14</v>
      </c>
      <c r="AE303" s="18">
        <v>39</v>
      </c>
      <c r="AF303" s="18">
        <v>53</v>
      </c>
      <c r="AG303" s="18">
        <v>33.332675670264479</v>
      </c>
      <c r="AH303" s="18">
        <v>250</v>
      </c>
      <c r="AI303" s="18">
        <v>16</v>
      </c>
      <c r="AJ303" s="18">
        <v>5</v>
      </c>
      <c r="AK303" s="18">
        <v>26</v>
      </c>
      <c r="AL303" s="18">
        <v>32</v>
      </c>
      <c r="AM303" s="18">
        <v>21</v>
      </c>
      <c r="AN303" s="18">
        <v>17</v>
      </c>
      <c r="AO303" s="18">
        <v>21</v>
      </c>
      <c r="AP303" s="18">
        <v>17</v>
      </c>
      <c r="AQ303" s="18">
        <v>6</v>
      </c>
      <c r="AR303" s="18">
        <v>13</v>
      </c>
      <c r="AS303" s="18">
        <v>4</v>
      </c>
      <c r="AT303" s="18">
        <v>15</v>
      </c>
      <c r="AU303" s="18">
        <v>57</v>
      </c>
      <c r="AV303" s="18">
        <v>24.810551915841298</v>
      </c>
    </row>
    <row r="304" spans="1:48" ht="15" customHeight="1" x14ac:dyDescent="0.15">
      <c r="A304" s="5"/>
      <c r="B304" s="2"/>
      <c r="C304" s="23" t="s">
        <v>23</v>
      </c>
      <c r="D304" s="18">
        <v>280</v>
      </c>
      <c r="E304" s="18">
        <v>39</v>
      </c>
      <c r="F304" s="18">
        <v>8</v>
      </c>
      <c r="G304" s="18">
        <v>34</v>
      </c>
      <c r="H304" s="18">
        <v>46</v>
      </c>
      <c r="I304" s="18">
        <v>25</v>
      </c>
      <c r="J304" s="18">
        <v>18</v>
      </c>
      <c r="K304" s="18">
        <v>25</v>
      </c>
      <c r="L304" s="18">
        <v>12</v>
      </c>
      <c r="M304" s="18">
        <v>7</v>
      </c>
      <c r="N304" s="18">
        <v>10</v>
      </c>
      <c r="O304" s="18">
        <v>9</v>
      </c>
      <c r="P304" s="18">
        <v>8</v>
      </c>
      <c r="Q304" s="18">
        <v>39</v>
      </c>
      <c r="R304" s="18">
        <v>18.242399020992043</v>
      </c>
      <c r="S304" s="18">
        <v>280</v>
      </c>
      <c r="T304" s="18">
        <v>58</v>
      </c>
      <c r="U304" s="18">
        <v>2</v>
      </c>
      <c r="V304" s="18">
        <v>8</v>
      </c>
      <c r="W304" s="18">
        <v>21</v>
      </c>
      <c r="X304" s="18">
        <v>7</v>
      </c>
      <c r="Y304" s="18">
        <v>14</v>
      </c>
      <c r="Z304" s="18">
        <v>13</v>
      </c>
      <c r="AA304" s="18">
        <v>14</v>
      </c>
      <c r="AB304" s="18">
        <v>8</v>
      </c>
      <c r="AC304" s="18">
        <v>18</v>
      </c>
      <c r="AD304" s="18">
        <v>22</v>
      </c>
      <c r="AE304" s="18">
        <v>41</v>
      </c>
      <c r="AF304" s="18">
        <v>54</v>
      </c>
      <c r="AG304" s="18">
        <v>36.299114650922043</v>
      </c>
      <c r="AH304" s="18">
        <v>280</v>
      </c>
      <c r="AI304" s="18">
        <v>13</v>
      </c>
      <c r="AJ304" s="18">
        <v>12</v>
      </c>
      <c r="AK304" s="18">
        <v>16</v>
      </c>
      <c r="AL304" s="18">
        <v>33</v>
      </c>
      <c r="AM304" s="18">
        <v>32</v>
      </c>
      <c r="AN304" s="18">
        <v>24</v>
      </c>
      <c r="AO304" s="18">
        <v>25</v>
      </c>
      <c r="AP304" s="18">
        <v>11</v>
      </c>
      <c r="AQ304" s="18">
        <v>15</v>
      </c>
      <c r="AR304" s="18">
        <v>16</v>
      </c>
      <c r="AS304" s="18">
        <v>12</v>
      </c>
      <c r="AT304" s="18">
        <v>8</v>
      </c>
      <c r="AU304" s="18">
        <v>63</v>
      </c>
      <c r="AV304" s="18">
        <v>24.43825967658076</v>
      </c>
    </row>
    <row r="305" spans="1:48" ht="15" customHeight="1" x14ac:dyDescent="0.15">
      <c r="A305" s="5"/>
      <c r="B305" s="2"/>
      <c r="C305" s="23" t="s">
        <v>24</v>
      </c>
      <c r="D305" s="18">
        <v>523</v>
      </c>
      <c r="E305" s="18">
        <v>28</v>
      </c>
      <c r="F305" s="18">
        <v>4</v>
      </c>
      <c r="G305" s="18">
        <v>44</v>
      </c>
      <c r="H305" s="18">
        <v>47</v>
      </c>
      <c r="I305" s="18">
        <v>58</v>
      </c>
      <c r="J305" s="18">
        <v>52</v>
      </c>
      <c r="K305" s="18">
        <v>65</v>
      </c>
      <c r="L305" s="18">
        <v>27</v>
      </c>
      <c r="M305" s="18">
        <v>21</v>
      </c>
      <c r="N305" s="18">
        <v>28</v>
      </c>
      <c r="O305" s="18">
        <v>20</v>
      </c>
      <c r="P305" s="18">
        <v>19</v>
      </c>
      <c r="Q305" s="18">
        <v>110</v>
      </c>
      <c r="R305" s="18">
        <v>27.978781338846719</v>
      </c>
      <c r="S305" s="18">
        <v>523</v>
      </c>
      <c r="T305" s="18">
        <v>57</v>
      </c>
      <c r="U305" s="18">
        <v>0</v>
      </c>
      <c r="V305" s="18">
        <v>9</v>
      </c>
      <c r="W305" s="18">
        <v>33</v>
      </c>
      <c r="X305" s="18">
        <v>24</v>
      </c>
      <c r="Y305" s="18">
        <v>29</v>
      </c>
      <c r="Z305" s="18">
        <v>27</v>
      </c>
      <c r="AA305" s="18">
        <v>40</v>
      </c>
      <c r="AB305" s="18">
        <v>15</v>
      </c>
      <c r="AC305" s="18">
        <v>34</v>
      </c>
      <c r="AD305" s="18">
        <v>30</v>
      </c>
      <c r="AE305" s="18">
        <v>69</v>
      </c>
      <c r="AF305" s="18">
        <v>156</v>
      </c>
      <c r="AG305" s="18">
        <v>38.385029370809029</v>
      </c>
      <c r="AH305" s="18">
        <v>523</v>
      </c>
      <c r="AI305" s="18">
        <v>13</v>
      </c>
      <c r="AJ305" s="18">
        <v>6</v>
      </c>
      <c r="AK305" s="18">
        <v>17</v>
      </c>
      <c r="AL305" s="18">
        <v>31</v>
      </c>
      <c r="AM305" s="18">
        <v>51</v>
      </c>
      <c r="AN305" s="18">
        <v>55</v>
      </c>
      <c r="AO305" s="18">
        <v>44</v>
      </c>
      <c r="AP305" s="18">
        <v>36</v>
      </c>
      <c r="AQ305" s="18">
        <v>36</v>
      </c>
      <c r="AR305" s="18">
        <v>39</v>
      </c>
      <c r="AS305" s="18">
        <v>11</v>
      </c>
      <c r="AT305" s="18">
        <v>19</v>
      </c>
      <c r="AU305" s="18">
        <v>165</v>
      </c>
      <c r="AV305" s="18">
        <v>28.727057646753906</v>
      </c>
    </row>
    <row r="306" spans="1:48" ht="15" customHeight="1" x14ac:dyDescent="0.15">
      <c r="A306" s="5"/>
      <c r="B306" s="3"/>
      <c r="C306" s="24" t="s">
        <v>1</v>
      </c>
      <c r="D306" s="18">
        <v>17</v>
      </c>
      <c r="E306" s="18">
        <v>1</v>
      </c>
      <c r="F306" s="18">
        <v>0</v>
      </c>
      <c r="G306" s="18">
        <v>2</v>
      </c>
      <c r="H306" s="18">
        <v>1</v>
      </c>
      <c r="I306" s="18">
        <v>4</v>
      </c>
      <c r="J306" s="18">
        <v>2</v>
      </c>
      <c r="K306" s="18">
        <v>0</v>
      </c>
      <c r="L306" s="18">
        <v>1</v>
      </c>
      <c r="M306" s="18">
        <v>0</v>
      </c>
      <c r="N306" s="18">
        <v>0</v>
      </c>
      <c r="O306" s="18">
        <v>0</v>
      </c>
      <c r="P306" s="18">
        <v>1</v>
      </c>
      <c r="Q306" s="18">
        <v>5</v>
      </c>
      <c r="R306" s="18">
        <v>21.197604174577858</v>
      </c>
      <c r="S306" s="18">
        <v>17</v>
      </c>
      <c r="T306" s="18">
        <v>2</v>
      </c>
      <c r="U306" s="18">
        <v>0</v>
      </c>
      <c r="V306" s="18">
        <v>0</v>
      </c>
      <c r="W306" s="18">
        <v>0</v>
      </c>
      <c r="X306" s="18">
        <v>2</v>
      </c>
      <c r="Y306" s="18">
        <v>0</v>
      </c>
      <c r="Z306" s="18">
        <v>2</v>
      </c>
      <c r="AA306" s="18">
        <v>1</v>
      </c>
      <c r="AB306" s="18">
        <v>2</v>
      </c>
      <c r="AC306" s="18">
        <v>1</v>
      </c>
      <c r="AD306" s="18">
        <v>2</v>
      </c>
      <c r="AE306" s="18">
        <v>0</v>
      </c>
      <c r="AF306" s="18">
        <v>5</v>
      </c>
      <c r="AG306" s="18">
        <v>28.5286891471102</v>
      </c>
      <c r="AH306" s="18">
        <v>17</v>
      </c>
      <c r="AI306" s="18">
        <v>0</v>
      </c>
      <c r="AJ306" s="18">
        <v>1</v>
      </c>
      <c r="AK306" s="18">
        <v>0</v>
      </c>
      <c r="AL306" s="18">
        <v>1</v>
      </c>
      <c r="AM306" s="18">
        <v>2</v>
      </c>
      <c r="AN306" s="18">
        <v>3</v>
      </c>
      <c r="AO306" s="18">
        <v>0</v>
      </c>
      <c r="AP306" s="18">
        <v>1</v>
      </c>
      <c r="AQ306" s="18">
        <v>1</v>
      </c>
      <c r="AR306" s="18">
        <v>0</v>
      </c>
      <c r="AS306" s="18">
        <v>0</v>
      </c>
      <c r="AT306" s="18">
        <v>1</v>
      </c>
      <c r="AU306" s="18">
        <v>7</v>
      </c>
      <c r="AV306" s="18">
        <v>24.560234628968647</v>
      </c>
    </row>
    <row r="307" spans="1:48" ht="15" customHeight="1" x14ac:dyDescent="0.15">
      <c r="A307" s="5"/>
      <c r="B307" s="31" t="s">
        <v>95</v>
      </c>
      <c r="C307" s="23" t="s">
        <v>20</v>
      </c>
      <c r="D307" s="18">
        <v>300</v>
      </c>
      <c r="E307" s="18">
        <v>42</v>
      </c>
      <c r="F307" s="18">
        <v>2</v>
      </c>
      <c r="G307" s="18">
        <v>24</v>
      </c>
      <c r="H307" s="18">
        <v>37</v>
      </c>
      <c r="I307" s="18">
        <v>26</v>
      </c>
      <c r="J307" s="18">
        <v>23</v>
      </c>
      <c r="K307" s="18">
        <v>28</v>
      </c>
      <c r="L307" s="18">
        <v>24</v>
      </c>
      <c r="M307" s="18">
        <v>9</v>
      </c>
      <c r="N307" s="18">
        <v>20</v>
      </c>
      <c r="O307" s="18">
        <v>7</v>
      </c>
      <c r="P307" s="18">
        <v>12</v>
      </c>
      <c r="Q307" s="18">
        <v>46</v>
      </c>
      <c r="R307" s="18">
        <v>23.001077061009504</v>
      </c>
      <c r="S307" s="18">
        <v>300</v>
      </c>
      <c r="T307" s="18">
        <v>88</v>
      </c>
      <c r="U307" s="18">
        <v>1</v>
      </c>
      <c r="V307" s="18">
        <v>4</v>
      </c>
      <c r="W307" s="18">
        <v>9</v>
      </c>
      <c r="X307" s="18">
        <v>7</v>
      </c>
      <c r="Y307" s="18">
        <v>8</v>
      </c>
      <c r="Z307" s="18">
        <v>15</v>
      </c>
      <c r="AA307" s="18">
        <v>20</v>
      </c>
      <c r="AB307" s="18">
        <v>6</v>
      </c>
      <c r="AC307" s="18">
        <v>9</v>
      </c>
      <c r="AD307" s="18">
        <v>20</v>
      </c>
      <c r="AE307" s="18">
        <v>48</v>
      </c>
      <c r="AF307" s="18">
        <v>65</v>
      </c>
      <c r="AG307" s="18">
        <v>34.541116496985225</v>
      </c>
      <c r="AH307" s="18">
        <v>300</v>
      </c>
      <c r="AI307" s="18">
        <v>22</v>
      </c>
      <c r="AJ307" s="18">
        <v>4</v>
      </c>
      <c r="AK307" s="18">
        <v>20</v>
      </c>
      <c r="AL307" s="18">
        <v>27</v>
      </c>
      <c r="AM307" s="18">
        <v>25</v>
      </c>
      <c r="AN307" s="18">
        <v>25</v>
      </c>
      <c r="AO307" s="18">
        <v>35</v>
      </c>
      <c r="AP307" s="18">
        <v>17</v>
      </c>
      <c r="AQ307" s="18">
        <v>12</v>
      </c>
      <c r="AR307" s="18">
        <v>11</v>
      </c>
      <c r="AS307" s="18">
        <v>11</v>
      </c>
      <c r="AT307" s="18">
        <v>12</v>
      </c>
      <c r="AU307" s="18">
        <v>79</v>
      </c>
      <c r="AV307" s="18">
        <v>24.974682017350148</v>
      </c>
    </row>
    <row r="308" spans="1:48" ht="15" customHeight="1" x14ac:dyDescent="0.15">
      <c r="A308" s="5"/>
      <c r="B308" s="31" t="s">
        <v>96</v>
      </c>
      <c r="C308" s="23" t="s">
        <v>21</v>
      </c>
      <c r="D308" s="18">
        <v>143</v>
      </c>
      <c r="E308" s="18">
        <v>9</v>
      </c>
      <c r="F308" s="18">
        <v>2</v>
      </c>
      <c r="G308" s="18">
        <v>24</v>
      </c>
      <c r="H308" s="18">
        <v>17</v>
      </c>
      <c r="I308" s="18">
        <v>15</v>
      </c>
      <c r="J308" s="18">
        <v>11</v>
      </c>
      <c r="K308" s="18">
        <v>12</v>
      </c>
      <c r="L308" s="18">
        <v>12</v>
      </c>
      <c r="M308" s="18">
        <v>5</v>
      </c>
      <c r="N308" s="18">
        <v>3</v>
      </c>
      <c r="O308" s="18">
        <v>4</v>
      </c>
      <c r="P308" s="18">
        <v>4</v>
      </c>
      <c r="Q308" s="18">
        <v>25</v>
      </c>
      <c r="R308" s="18">
        <v>20.979103047019979</v>
      </c>
      <c r="S308" s="18">
        <v>143</v>
      </c>
      <c r="T308" s="18">
        <v>41</v>
      </c>
      <c r="U308" s="18">
        <v>0</v>
      </c>
      <c r="V308" s="18">
        <v>2</v>
      </c>
      <c r="W308" s="18">
        <v>10</v>
      </c>
      <c r="X308" s="18">
        <v>3</v>
      </c>
      <c r="Y308" s="18">
        <v>6</v>
      </c>
      <c r="Z308" s="18">
        <v>11</v>
      </c>
      <c r="AA308" s="18">
        <v>8</v>
      </c>
      <c r="AB308" s="18">
        <v>3</v>
      </c>
      <c r="AC308" s="18">
        <v>4</v>
      </c>
      <c r="AD308" s="18">
        <v>10</v>
      </c>
      <c r="AE308" s="18">
        <v>16</v>
      </c>
      <c r="AF308" s="18">
        <v>29</v>
      </c>
      <c r="AG308" s="18">
        <v>30.298087610677495</v>
      </c>
      <c r="AH308" s="18">
        <v>143</v>
      </c>
      <c r="AI308" s="18">
        <v>7</v>
      </c>
      <c r="AJ308" s="18">
        <v>1</v>
      </c>
      <c r="AK308" s="18">
        <v>17</v>
      </c>
      <c r="AL308" s="18">
        <v>14</v>
      </c>
      <c r="AM308" s="18">
        <v>22</v>
      </c>
      <c r="AN308" s="18">
        <v>14</v>
      </c>
      <c r="AO308" s="18">
        <v>7</v>
      </c>
      <c r="AP308" s="18">
        <v>6</v>
      </c>
      <c r="AQ308" s="18">
        <v>4</v>
      </c>
      <c r="AR308" s="18">
        <v>10</v>
      </c>
      <c r="AS308" s="18">
        <v>6</v>
      </c>
      <c r="AT308" s="18">
        <v>4</v>
      </c>
      <c r="AU308" s="18">
        <v>31</v>
      </c>
      <c r="AV308" s="18">
        <v>23.054389413519534</v>
      </c>
    </row>
    <row r="309" spans="1:48" ht="15" customHeight="1" x14ac:dyDescent="0.15">
      <c r="A309" s="5"/>
      <c r="B309" s="31" t="s">
        <v>94</v>
      </c>
      <c r="C309" s="23" t="s">
        <v>22</v>
      </c>
      <c r="D309" s="18">
        <v>219</v>
      </c>
      <c r="E309" s="18">
        <v>30</v>
      </c>
      <c r="F309" s="18">
        <v>5</v>
      </c>
      <c r="G309" s="18">
        <v>26</v>
      </c>
      <c r="H309" s="18">
        <v>32</v>
      </c>
      <c r="I309" s="18">
        <v>22</v>
      </c>
      <c r="J309" s="18">
        <v>15</v>
      </c>
      <c r="K309" s="18">
        <v>13</v>
      </c>
      <c r="L309" s="18">
        <v>13</v>
      </c>
      <c r="M309" s="18">
        <v>2</v>
      </c>
      <c r="N309" s="18">
        <v>9</v>
      </c>
      <c r="O309" s="18">
        <v>6</v>
      </c>
      <c r="P309" s="18">
        <v>13</v>
      </c>
      <c r="Q309" s="18">
        <v>33</v>
      </c>
      <c r="R309" s="18">
        <v>20.988897393247996</v>
      </c>
      <c r="S309" s="18">
        <v>219</v>
      </c>
      <c r="T309" s="18">
        <v>59</v>
      </c>
      <c r="U309" s="18">
        <v>0</v>
      </c>
      <c r="V309" s="18">
        <v>5</v>
      </c>
      <c r="W309" s="18">
        <v>12</v>
      </c>
      <c r="X309" s="18">
        <v>8</v>
      </c>
      <c r="Y309" s="18">
        <v>9</v>
      </c>
      <c r="Z309" s="18">
        <v>20</v>
      </c>
      <c r="AA309" s="18">
        <v>7</v>
      </c>
      <c r="AB309" s="18">
        <v>5</v>
      </c>
      <c r="AC309" s="18">
        <v>5</v>
      </c>
      <c r="AD309" s="18">
        <v>8</v>
      </c>
      <c r="AE309" s="18">
        <v>32</v>
      </c>
      <c r="AF309" s="18">
        <v>49</v>
      </c>
      <c r="AG309" s="18">
        <v>32.535218244071153</v>
      </c>
      <c r="AH309" s="18">
        <v>219</v>
      </c>
      <c r="AI309" s="18">
        <v>15</v>
      </c>
      <c r="AJ309" s="18">
        <v>5</v>
      </c>
      <c r="AK309" s="18">
        <v>21</v>
      </c>
      <c r="AL309" s="18">
        <v>27</v>
      </c>
      <c r="AM309" s="18">
        <v>20</v>
      </c>
      <c r="AN309" s="18">
        <v>15</v>
      </c>
      <c r="AO309" s="18">
        <v>17</v>
      </c>
      <c r="AP309" s="18">
        <v>16</v>
      </c>
      <c r="AQ309" s="18">
        <v>4</v>
      </c>
      <c r="AR309" s="18">
        <v>10</v>
      </c>
      <c r="AS309" s="18">
        <v>4</v>
      </c>
      <c r="AT309" s="18">
        <v>13</v>
      </c>
      <c r="AU309" s="18">
        <v>52</v>
      </c>
      <c r="AV309" s="18">
        <v>24.722689543570393</v>
      </c>
    </row>
    <row r="310" spans="1:48" ht="15" customHeight="1" x14ac:dyDescent="0.15">
      <c r="A310" s="5"/>
      <c r="B310" s="2"/>
      <c r="C310" s="23" t="s">
        <v>23</v>
      </c>
      <c r="D310" s="18">
        <v>263</v>
      </c>
      <c r="E310" s="18">
        <v>36</v>
      </c>
      <c r="F310" s="18">
        <v>8</v>
      </c>
      <c r="G310" s="18">
        <v>32</v>
      </c>
      <c r="H310" s="18">
        <v>42</v>
      </c>
      <c r="I310" s="18">
        <v>23</v>
      </c>
      <c r="J310" s="18">
        <v>18</v>
      </c>
      <c r="K310" s="18">
        <v>24</v>
      </c>
      <c r="L310" s="18">
        <v>11</v>
      </c>
      <c r="M310" s="18">
        <v>7</v>
      </c>
      <c r="N310" s="18">
        <v>10</v>
      </c>
      <c r="O310" s="18">
        <v>9</v>
      </c>
      <c r="P310" s="18">
        <v>7</v>
      </c>
      <c r="Q310" s="18">
        <v>36</v>
      </c>
      <c r="R310" s="18">
        <v>18.379559017429024</v>
      </c>
      <c r="S310" s="18">
        <v>263</v>
      </c>
      <c r="T310" s="18">
        <v>57</v>
      </c>
      <c r="U310" s="18">
        <v>2</v>
      </c>
      <c r="V310" s="18">
        <v>7</v>
      </c>
      <c r="W310" s="18">
        <v>21</v>
      </c>
      <c r="X310" s="18">
        <v>7</v>
      </c>
      <c r="Y310" s="18">
        <v>12</v>
      </c>
      <c r="Z310" s="18">
        <v>12</v>
      </c>
      <c r="AA310" s="18">
        <v>14</v>
      </c>
      <c r="AB310" s="18">
        <v>8</v>
      </c>
      <c r="AC310" s="18">
        <v>16</v>
      </c>
      <c r="AD310" s="18">
        <v>20</v>
      </c>
      <c r="AE310" s="18">
        <v>37</v>
      </c>
      <c r="AF310" s="18">
        <v>50</v>
      </c>
      <c r="AG310" s="18">
        <v>35.345295861767561</v>
      </c>
      <c r="AH310" s="18">
        <v>263</v>
      </c>
      <c r="AI310" s="18">
        <v>13</v>
      </c>
      <c r="AJ310" s="18">
        <v>12</v>
      </c>
      <c r="AK310" s="18">
        <v>16</v>
      </c>
      <c r="AL310" s="18">
        <v>31</v>
      </c>
      <c r="AM310" s="18">
        <v>29</v>
      </c>
      <c r="AN310" s="18">
        <v>23</v>
      </c>
      <c r="AO310" s="18">
        <v>24</v>
      </c>
      <c r="AP310" s="18">
        <v>10</v>
      </c>
      <c r="AQ310" s="18">
        <v>14</v>
      </c>
      <c r="AR310" s="18">
        <v>15</v>
      </c>
      <c r="AS310" s="18">
        <v>11</v>
      </c>
      <c r="AT310" s="18">
        <v>7</v>
      </c>
      <c r="AU310" s="18">
        <v>58</v>
      </c>
      <c r="AV310" s="18">
        <v>24.112848251514546</v>
      </c>
    </row>
    <row r="311" spans="1:48" ht="15" customHeight="1" x14ac:dyDescent="0.15">
      <c r="A311" s="5"/>
      <c r="B311" s="2"/>
      <c r="C311" s="23" t="s">
        <v>24</v>
      </c>
      <c r="D311" s="18">
        <v>518</v>
      </c>
      <c r="E311" s="18">
        <v>28</v>
      </c>
      <c r="F311" s="18">
        <v>4</v>
      </c>
      <c r="G311" s="18">
        <v>43</v>
      </c>
      <c r="H311" s="18">
        <v>47</v>
      </c>
      <c r="I311" s="18">
        <v>58</v>
      </c>
      <c r="J311" s="18">
        <v>52</v>
      </c>
      <c r="K311" s="18">
        <v>65</v>
      </c>
      <c r="L311" s="18">
        <v>26</v>
      </c>
      <c r="M311" s="18">
        <v>20</v>
      </c>
      <c r="N311" s="18">
        <v>28</v>
      </c>
      <c r="O311" s="18">
        <v>20</v>
      </c>
      <c r="P311" s="18">
        <v>17</v>
      </c>
      <c r="Q311" s="18">
        <v>110</v>
      </c>
      <c r="R311" s="18">
        <v>24.962833970694266</v>
      </c>
      <c r="S311" s="18">
        <v>518</v>
      </c>
      <c r="T311" s="18">
        <v>57</v>
      </c>
      <c r="U311" s="18">
        <v>0</v>
      </c>
      <c r="V311" s="18">
        <v>9</v>
      </c>
      <c r="W311" s="18">
        <v>33</v>
      </c>
      <c r="X311" s="18">
        <v>24</v>
      </c>
      <c r="Y311" s="18">
        <v>29</v>
      </c>
      <c r="Z311" s="18">
        <v>27</v>
      </c>
      <c r="AA311" s="18">
        <v>39</v>
      </c>
      <c r="AB311" s="18">
        <v>15</v>
      </c>
      <c r="AC311" s="18">
        <v>34</v>
      </c>
      <c r="AD311" s="18">
        <v>30</v>
      </c>
      <c r="AE311" s="18">
        <v>69</v>
      </c>
      <c r="AF311" s="18">
        <v>152</v>
      </c>
      <c r="AG311" s="18">
        <v>38.398831818998858</v>
      </c>
      <c r="AH311" s="18">
        <v>518</v>
      </c>
      <c r="AI311" s="18">
        <v>13</v>
      </c>
      <c r="AJ311" s="18">
        <v>6</v>
      </c>
      <c r="AK311" s="18">
        <v>17</v>
      </c>
      <c r="AL311" s="18">
        <v>31</v>
      </c>
      <c r="AM311" s="18">
        <v>51</v>
      </c>
      <c r="AN311" s="18">
        <v>55</v>
      </c>
      <c r="AO311" s="18">
        <v>44</v>
      </c>
      <c r="AP311" s="18">
        <v>36</v>
      </c>
      <c r="AQ311" s="18">
        <v>35</v>
      </c>
      <c r="AR311" s="18">
        <v>39</v>
      </c>
      <c r="AS311" s="18">
        <v>11</v>
      </c>
      <c r="AT311" s="18">
        <v>19</v>
      </c>
      <c r="AU311" s="18">
        <v>161</v>
      </c>
      <c r="AV311" s="18">
        <v>28.70566666995591</v>
      </c>
    </row>
    <row r="312" spans="1:48" ht="15" customHeight="1" x14ac:dyDescent="0.15">
      <c r="A312" s="5"/>
      <c r="B312" s="6"/>
      <c r="C312" s="24" t="s">
        <v>1</v>
      </c>
      <c r="D312" s="18">
        <v>16</v>
      </c>
      <c r="E312" s="18">
        <v>1</v>
      </c>
      <c r="F312" s="18">
        <v>0</v>
      </c>
      <c r="G312" s="18">
        <v>2</v>
      </c>
      <c r="H312" s="18">
        <v>1</v>
      </c>
      <c r="I312" s="18">
        <v>4</v>
      </c>
      <c r="J312" s="18">
        <v>2</v>
      </c>
      <c r="K312" s="18">
        <v>0</v>
      </c>
      <c r="L312" s="18">
        <v>1</v>
      </c>
      <c r="M312" s="18">
        <v>0</v>
      </c>
      <c r="N312" s="18">
        <v>0</v>
      </c>
      <c r="O312" s="18">
        <v>0</v>
      </c>
      <c r="P312" s="18">
        <v>1</v>
      </c>
      <c r="Q312" s="18">
        <v>4</v>
      </c>
      <c r="R312" s="18">
        <v>21.197604174577858</v>
      </c>
      <c r="S312" s="18">
        <v>16</v>
      </c>
      <c r="T312" s="18">
        <v>2</v>
      </c>
      <c r="U312" s="18">
        <v>0</v>
      </c>
      <c r="V312" s="18">
        <v>0</v>
      </c>
      <c r="W312" s="18">
        <v>0</v>
      </c>
      <c r="X312" s="18">
        <v>2</v>
      </c>
      <c r="Y312" s="18">
        <v>0</v>
      </c>
      <c r="Z312" s="18">
        <v>2</v>
      </c>
      <c r="AA312" s="18">
        <v>1</v>
      </c>
      <c r="AB312" s="18">
        <v>2</v>
      </c>
      <c r="AC312" s="18">
        <v>1</v>
      </c>
      <c r="AD312" s="18">
        <v>2</v>
      </c>
      <c r="AE312" s="18">
        <v>0</v>
      </c>
      <c r="AF312" s="18">
        <v>4</v>
      </c>
      <c r="AG312" s="18">
        <v>28.5286891471102</v>
      </c>
      <c r="AH312" s="18">
        <v>16</v>
      </c>
      <c r="AI312" s="18">
        <v>0</v>
      </c>
      <c r="AJ312" s="18">
        <v>1</v>
      </c>
      <c r="AK312" s="18">
        <v>0</v>
      </c>
      <c r="AL312" s="18">
        <v>1</v>
      </c>
      <c r="AM312" s="18">
        <v>2</v>
      </c>
      <c r="AN312" s="18">
        <v>3</v>
      </c>
      <c r="AO312" s="18">
        <v>0</v>
      </c>
      <c r="AP312" s="18">
        <v>1</v>
      </c>
      <c r="AQ312" s="18">
        <v>1</v>
      </c>
      <c r="AR312" s="18">
        <v>0</v>
      </c>
      <c r="AS312" s="18">
        <v>0</v>
      </c>
      <c r="AT312" s="18">
        <v>1</v>
      </c>
      <c r="AU312" s="18">
        <v>6</v>
      </c>
      <c r="AV312" s="18">
        <v>24.560234628968647</v>
      </c>
    </row>
    <row r="313" spans="1:48" ht="15" customHeight="1" x14ac:dyDescent="0.15">
      <c r="A313" s="5"/>
      <c r="B313" s="195" t="s">
        <v>100</v>
      </c>
      <c r="C313" s="23" t="s">
        <v>20</v>
      </c>
      <c r="D313" s="18">
        <v>55</v>
      </c>
      <c r="E313" s="18">
        <v>11</v>
      </c>
      <c r="F313" s="18">
        <v>0</v>
      </c>
      <c r="G313" s="18">
        <v>9</v>
      </c>
      <c r="H313" s="18">
        <v>6</v>
      </c>
      <c r="I313" s="18">
        <v>4</v>
      </c>
      <c r="J313" s="18">
        <v>4</v>
      </c>
      <c r="K313" s="18">
        <v>2</v>
      </c>
      <c r="L313" s="18">
        <v>5</v>
      </c>
      <c r="M313" s="18">
        <v>0</v>
      </c>
      <c r="N313" s="18">
        <v>2</v>
      </c>
      <c r="O313" s="18">
        <v>1</v>
      </c>
      <c r="P313" s="18">
        <v>2</v>
      </c>
      <c r="Q313" s="18">
        <v>9</v>
      </c>
      <c r="R313" s="18">
        <v>17.707737629046445</v>
      </c>
      <c r="S313" s="18">
        <v>55</v>
      </c>
      <c r="T313" s="18">
        <v>23</v>
      </c>
      <c r="U313" s="18">
        <v>0</v>
      </c>
      <c r="V313" s="18">
        <v>1</v>
      </c>
      <c r="W313" s="18">
        <v>1</v>
      </c>
      <c r="X313" s="18">
        <v>1</v>
      </c>
      <c r="Y313" s="18">
        <v>1</v>
      </c>
      <c r="Z313" s="18">
        <v>1</v>
      </c>
      <c r="AA313" s="18">
        <v>4</v>
      </c>
      <c r="AB313" s="18">
        <v>0</v>
      </c>
      <c r="AC313" s="18">
        <v>0</v>
      </c>
      <c r="AD313" s="18">
        <v>7</v>
      </c>
      <c r="AE313" s="18">
        <v>4</v>
      </c>
      <c r="AF313" s="18">
        <v>12</v>
      </c>
      <c r="AG313" s="18">
        <v>21.393587033121914</v>
      </c>
      <c r="AH313" s="18">
        <v>55</v>
      </c>
      <c r="AI313" s="18">
        <v>6</v>
      </c>
      <c r="AJ313" s="18">
        <v>1</v>
      </c>
      <c r="AK313" s="18">
        <v>7</v>
      </c>
      <c r="AL313" s="18">
        <v>9</v>
      </c>
      <c r="AM313" s="18">
        <v>4</v>
      </c>
      <c r="AN313" s="18">
        <v>4</v>
      </c>
      <c r="AO313" s="18">
        <v>2</v>
      </c>
      <c r="AP313" s="18">
        <v>2</v>
      </c>
      <c r="AQ313" s="18">
        <v>1</v>
      </c>
      <c r="AR313" s="18">
        <v>1</v>
      </c>
      <c r="AS313" s="18">
        <v>1</v>
      </c>
      <c r="AT313" s="18">
        <v>2</v>
      </c>
      <c r="AU313" s="18">
        <v>15</v>
      </c>
      <c r="AV313" s="18">
        <v>18.437027554253287</v>
      </c>
    </row>
    <row r="314" spans="1:48" ht="15" customHeight="1" x14ac:dyDescent="0.15">
      <c r="A314" s="5"/>
      <c r="B314" s="196"/>
      <c r="C314" s="23" t="s">
        <v>21</v>
      </c>
      <c r="D314" s="18">
        <v>23</v>
      </c>
      <c r="E314" s="18">
        <v>3</v>
      </c>
      <c r="F314" s="18">
        <v>0</v>
      </c>
      <c r="G314" s="18">
        <v>2</v>
      </c>
      <c r="H314" s="18">
        <v>1</v>
      </c>
      <c r="I314" s="18">
        <v>2</v>
      </c>
      <c r="J314" s="18">
        <v>1</v>
      </c>
      <c r="K314" s="18">
        <v>2</v>
      </c>
      <c r="L314" s="18">
        <v>2</v>
      </c>
      <c r="M314" s="18">
        <v>2</v>
      </c>
      <c r="N314" s="18">
        <v>1</v>
      </c>
      <c r="O314" s="18">
        <v>0</v>
      </c>
      <c r="P314" s="18">
        <v>3</v>
      </c>
      <c r="Q314" s="18">
        <v>4</v>
      </c>
      <c r="R314" s="18">
        <v>32.336851128675846</v>
      </c>
      <c r="S314" s="18">
        <v>23</v>
      </c>
      <c r="T314" s="18">
        <v>9</v>
      </c>
      <c r="U314" s="18">
        <v>0</v>
      </c>
      <c r="V314" s="18">
        <v>1</v>
      </c>
      <c r="W314" s="18">
        <v>0</v>
      </c>
      <c r="X314" s="18">
        <v>1</v>
      </c>
      <c r="Y314" s="18">
        <v>0</v>
      </c>
      <c r="Z314" s="18">
        <v>1</v>
      </c>
      <c r="AA314" s="18">
        <v>2</v>
      </c>
      <c r="AB314" s="18">
        <v>0</v>
      </c>
      <c r="AC314" s="18">
        <v>0</v>
      </c>
      <c r="AD314" s="18">
        <v>1</v>
      </c>
      <c r="AE314" s="18">
        <v>4</v>
      </c>
      <c r="AF314" s="18">
        <v>4</v>
      </c>
      <c r="AG314" s="18">
        <v>39.593301435406701</v>
      </c>
      <c r="AH314" s="18">
        <v>23</v>
      </c>
      <c r="AI314" s="18">
        <v>3</v>
      </c>
      <c r="AJ314" s="18">
        <v>0</v>
      </c>
      <c r="AK314" s="18">
        <v>2</v>
      </c>
      <c r="AL314" s="18">
        <v>1</v>
      </c>
      <c r="AM314" s="18">
        <v>2</v>
      </c>
      <c r="AN314" s="18">
        <v>1</v>
      </c>
      <c r="AO314" s="18">
        <v>1</v>
      </c>
      <c r="AP314" s="18">
        <v>1</v>
      </c>
      <c r="AQ314" s="18">
        <v>1</v>
      </c>
      <c r="AR314" s="18">
        <v>3</v>
      </c>
      <c r="AS314" s="18">
        <v>0</v>
      </c>
      <c r="AT314" s="18">
        <v>3</v>
      </c>
      <c r="AU314" s="18">
        <v>5</v>
      </c>
      <c r="AV314" s="18">
        <v>36.919785405763008</v>
      </c>
    </row>
    <row r="315" spans="1:48" ht="15" customHeight="1" x14ac:dyDescent="0.15">
      <c r="A315" s="5"/>
      <c r="B315" s="196"/>
      <c r="C315" s="23" t="s">
        <v>22</v>
      </c>
      <c r="D315" s="18">
        <v>31</v>
      </c>
      <c r="E315" s="18">
        <v>3</v>
      </c>
      <c r="F315" s="18">
        <v>0</v>
      </c>
      <c r="G315" s="18">
        <v>6</v>
      </c>
      <c r="H315" s="18">
        <v>3</v>
      </c>
      <c r="I315" s="18">
        <v>3</v>
      </c>
      <c r="J315" s="18">
        <v>1</v>
      </c>
      <c r="K315" s="18">
        <v>2</v>
      </c>
      <c r="L315" s="18">
        <v>4</v>
      </c>
      <c r="M315" s="18">
        <v>1</v>
      </c>
      <c r="N315" s="18">
        <v>1</v>
      </c>
      <c r="O315" s="18">
        <v>1</v>
      </c>
      <c r="P315" s="18">
        <v>2</v>
      </c>
      <c r="Q315" s="18">
        <v>4</v>
      </c>
      <c r="R315" s="18">
        <v>23.161472508159456</v>
      </c>
      <c r="S315" s="18">
        <v>31</v>
      </c>
      <c r="T315" s="18">
        <v>8</v>
      </c>
      <c r="U315" s="18">
        <v>0</v>
      </c>
      <c r="V315" s="18">
        <v>1</v>
      </c>
      <c r="W315" s="18">
        <v>0</v>
      </c>
      <c r="X315" s="18">
        <v>2</v>
      </c>
      <c r="Y315" s="18">
        <v>1</v>
      </c>
      <c r="Z315" s="18">
        <v>0</v>
      </c>
      <c r="AA315" s="18">
        <v>2</v>
      </c>
      <c r="AB315" s="18">
        <v>0</v>
      </c>
      <c r="AC315" s="18">
        <v>0</v>
      </c>
      <c r="AD315" s="18">
        <v>6</v>
      </c>
      <c r="AE315" s="18">
        <v>7</v>
      </c>
      <c r="AF315" s="18">
        <v>4</v>
      </c>
      <c r="AG315" s="18">
        <v>38.353703909259465</v>
      </c>
      <c r="AH315" s="18">
        <v>31</v>
      </c>
      <c r="AI315" s="18">
        <v>1</v>
      </c>
      <c r="AJ315" s="18">
        <v>0</v>
      </c>
      <c r="AK315" s="18">
        <v>5</v>
      </c>
      <c r="AL315" s="18">
        <v>5</v>
      </c>
      <c r="AM315" s="18">
        <v>1</v>
      </c>
      <c r="AN315" s="18">
        <v>2</v>
      </c>
      <c r="AO315" s="18">
        <v>4</v>
      </c>
      <c r="AP315" s="18">
        <v>1</v>
      </c>
      <c r="AQ315" s="18">
        <v>2</v>
      </c>
      <c r="AR315" s="18">
        <v>3</v>
      </c>
      <c r="AS315" s="18">
        <v>0</v>
      </c>
      <c r="AT315" s="18">
        <v>2</v>
      </c>
      <c r="AU315" s="18">
        <v>5</v>
      </c>
      <c r="AV315" s="18">
        <v>25.374898691581237</v>
      </c>
    </row>
    <row r="316" spans="1:48" ht="15" customHeight="1" x14ac:dyDescent="0.15">
      <c r="A316" s="5"/>
      <c r="B316" s="196"/>
      <c r="C316" s="23" t="s">
        <v>23</v>
      </c>
      <c r="D316" s="18">
        <v>17</v>
      </c>
      <c r="E316" s="18">
        <v>3</v>
      </c>
      <c r="F316" s="18">
        <v>0</v>
      </c>
      <c r="G316" s="18">
        <v>2</v>
      </c>
      <c r="H316" s="18">
        <v>4</v>
      </c>
      <c r="I316" s="18">
        <v>2</v>
      </c>
      <c r="J316" s="18">
        <v>0</v>
      </c>
      <c r="K316" s="18">
        <v>1</v>
      </c>
      <c r="L316" s="18">
        <v>1</v>
      </c>
      <c r="M316" s="18">
        <v>0</v>
      </c>
      <c r="N316" s="18">
        <v>0</v>
      </c>
      <c r="O316" s="18">
        <v>0</v>
      </c>
      <c r="P316" s="18">
        <v>1</v>
      </c>
      <c r="Q316" s="18">
        <v>3</v>
      </c>
      <c r="R316" s="18">
        <v>16.018447650192453</v>
      </c>
      <c r="S316" s="18">
        <v>17</v>
      </c>
      <c r="T316" s="18">
        <v>1</v>
      </c>
      <c r="U316" s="18">
        <v>0</v>
      </c>
      <c r="V316" s="18">
        <v>1</v>
      </c>
      <c r="W316" s="18">
        <v>0</v>
      </c>
      <c r="X316" s="18">
        <v>0</v>
      </c>
      <c r="Y316" s="18">
        <v>2</v>
      </c>
      <c r="Z316" s="18">
        <v>1</v>
      </c>
      <c r="AA316" s="18">
        <v>0</v>
      </c>
      <c r="AB316" s="18">
        <v>0</v>
      </c>
      <c r="AC316" s="18">
        <v>2</v>
      </c>
      <c r="AD316" s="18">
        <v>2</v>
      </c>
      <c r="AE316" s="18">
        <v>4</v>
      </c>
      <c r="AF316" s="18">
        <v>4</v>
      </c>
      <c r="AG316" s="18">
        <v>51.9270686578379</v>
      </c>
      <c r="AH316" s="18">
        <v>17</v>
      </c>
      <c r="AI316" s="18">
        <v>0</v>
      </c>
      <c r="AJ316" s="18">
        <v>0</v>
      </c>
      <c r="AK316" s="18">
        <v>0</v>
      </c>
      <c r="AL316" s="18">
        <v>2</v>
      </c>
      <c r="AM316" s="18">
        <v>3</v>
      </c>
      <c r="AN316" s="18">
        <v>1</v>
      </c>
      <c r="AO316" s="18">
        <v>1</v>
      </c>
      <c r="AP316" s="18">
        <v>1</v>
      </c>
      <c r="AQ316" s="18">
        <v>1</v>
      </c>
      <c r="AR316" s="18">
        <v>1</v>
      </c>
      <c r="AS316" s="18">
        <v>1</v>
      </c>
      <c r="AT316" s="18">
        <v>1</v>
      </c>
      <c r="AU316" s="18">
        <v>5</v>
      </c>
      <c r="AV316" s="18">
        <v>29.997371521461943</v>
      </c>
    </row>
    <row r="317" spans="1:48" ht="15" customHeight="1" x14ac:dyDescent="0.15">
      <c r="A317" s="5"/>
      <c r="B317" s="59"/>
      <c r="C317" s="23" t="s">
        <v>24</v>
      </c>
      <c r="D317" s="18">
        <v>5</v>
      </c>
      <c r="E317" s="18">
        <v>0</v>
      </c>
      <c r="F317" s="18">
        <v>0</v>
      </c>
      <c r="G317" s="18">
        <v>1</v>
      </c>
      <c r="H317" s="18">
        <v>0</v>
      </c>
      <c r="I317" s="18">
        <v>0</v>
      </c>
      <c r="J317" s="18">
        <v>0</v>
      </c>
      <c r="K317" s="18">
        <v>0</v>
      </c>
      <c r="L317" s="18">
        <v>1</v>
      </c>
      <c r="M317" s="18">
        <v>1</v>
      </c>
      <c r="N317" s="18">
        <v>0</v>
      </c>
      <c r="O317" s="18">
        <v>0</v>
      </c>
      <c r="P317" s="18">
        <v>2</v>
      </c>
      <c r="Q317" s="18">
        <v>0</v>
      </c>
      <c r="R317" s="18">
        <v>274.08008658008657</v>
      </c>
      <c r="S317" s="18">
        <v>5</v>
      </c>
      <c r="T317" s="18">
        <v>0</v>
      </c>
      <c r="U317" s="18">
        <v>0</v>
      </c>
      <c r="V317" s="18">
        <v>0</v>
      </c>
      <c r="W317" s="18">
        <v>0</v>
      </c>
      <c r="X317" s="18">
        <v>0</v>
      </c>
      <c r="Y317" s="18">
        <v>0</v>
      </c>
      <c r="Z317" s="18">
        <v>0</v>
      </c>
      <c r="AA317" s="18">
        <v>1</v>
      </c>
      <c r="AB317" s="18">
        <v>0</v>
      </c>
      <c r="AC317" s="18">
        <v>0</v>
      </c>
      <c r="AD317" s="18">
        <v>0</v>
      </c>
      <c r="AE317" s="18">
        <v>0</v>
      </c>
      <c r="AF317" s="18">
        <v>4</v>
      </c>
      <c r="AG317" s="18">
        <v>33.333333333333329</v>
      </c>
      <c r="AH317" s="18">
        <v>5</v>
      </c>
      <c r="AI317" s="18">
        <v>0</v>
      </c>
      <c r="AJ317" s="18">
        <v>0</v>
      </c>
      <c r="AK317" s="18">
        <v>0</v>
      </c>
      <c r="AL317" s="18">
        <v>0</v>
      </c>
      <c r="AM317" s="18">
        <v>0</v>
      </c>
      <c r="AN317" s="18">
        <v>0</v>
      </c>
      <c r="AO317" s="18">
        <v>0</v>
      </c>
      <c r="AP317" s="18">
        <v>0</v>
      </c>
      <c r="AQ317" s="18">
        <v>1</v>
      </c>
      <c r="AR317" s="18">
        <v>0</v>
      </c>
      <c r="AS317" s="18">
        <v>0</v>
      </c>
      <c r="AT317" s="18">
        <v>0</v>
      </c>
      <c r="AU317" s="18">
        <v>4</v>
      </c>
      <c r="AV317" s="18">
        <v>36.363636363636367</v>
      </c>
    </row>
    <row r="318" spans="1:48" ht="15" customHeight="1" x14ac:dyDescent="0.15">
      <c r="A318" s="6"/>
      <c r="B318" s="3"/>
      <c r="C318" s="24" t="s">
        <v>1</v>
      </c>
      <c r="D318" s="18">
        <v>1</v>
      </c>
      <c r="E318" s="18">
        <v>0</v>
      </c>
      <c r="F318" s="18">
        <v>0</v>
      </c>
      <c r="G318" s="18">
        <v>0</v>
      </c>
      <c r="H318" s="18">
        <v>0</v>
      </c>
      <c r="I318" s="18">
        <v>0</v>
      </c>
      <c r="J318" s="18">
        <v>0</v>
      </c>
      <c r="K318" s="18">
        <v>0</v>
      </c>
      <c r="L318" s="18">
        <v>0</v>
      </c>
      <c r="M318" s="18">
        <v>0</v>
      </c>
      <c r="N318" s="18">
        <v>0</v>
      </c>
      <c r="O318" s="18">
        <v>0</v>
      </c>
      <c r="P318" s="18">
        <v>0</v>
      </c>
      <c r="Q318" s="18">
        <v>1</v>
      </c>
      <c r="R318" s="18" t="s">
        <v>393</v>
      </c>
      <c r="S318" s="18">
        <v>1</v>
      </c>
      <c r="T318" s="18">
        <v>0</v>
      </c>
      <c r="U318" s="18">
        <v>0</v>
      </c>
      <c r="V318" s="18">
        <v>0</v>
      </c>
      <c r="W318" s="18">
        <v>0</v>
      </c>
      <c r="X318" s="18">
        <v>0</v>
      </c>
      <c r="Y318" s="18">
        <v>0</v>
      </c>
      <c r="Z318" s="18">
        <v>0</v>
      </c>
      <c r="AA318" s="18">
        <v>0</v>
      </c>
      <c r="AB318" s="18">
        <v>0</v>
      </c>
      <c r="AC318" s="18">
        <v>0</v>
      </c>
      <c r="AD318" s="18">
        <v>0</v>
      </c>
      <c r="AE318" s="18">
        <v>0</v>
      </c>
      <c r="AF318" s="18">
        <v>1</v>
      </c>
      <c r="AG318" s="18" t="s">
        <v>393</v>
      </c>
      <c r="AH318" s="18">
        <v>1</v>
      </c>
      <c r="AI318" s="18">
        <v>0</v>
      </c>
      <c r="AJ318" s="18">
        <v>0</v>
      </c>
      <c r="AK318" s="18">
        <v>0</v>
      </c>
      <c r="AL318" s="18">
        <v>0</v>
      </c>
      <c r="AM318" s="18">
        <v>0</v>
      </c>
      <c r="AN318" s="18">
        <v>0</v>
      </c>
      <c r="AO318" s="18">
        <v>0</v>
      </c>
      <c r="AP318" s="18">
        <v>0</v>
      </c>
      <c r="AQ318" s="18">
        <v>0</v>
      </c>
      <c r="AR318" s="18">
        <v>0</v>
      </c>
      <c r="AS318" s="18">
        <v>0</v>
      </c>
      <c r="AT318" s="18">
        <v>0</v>
      </c>
      <c r="AU318" s="18">
        <v>1</v>
      </c>
      <c r="AV318" s="18" t="s">
        <v>393</v>
      </c>
    </row>
    <row r="319" spans="1:48" ht="15" customHeight="1" x14ac:dyDescent="0.15">
      <c r="A319" s="5" t="s">
        <v>32</v>
      </c>
      <c r="B319" s="34" t="s">
        <v>102</v>
      </c>
      <c r="C319" s="23" t="s">
        <v>25</v>
      </c>
      <c r="D319" s="18">
        <v>87</v>
      </c>
      <c r="E319" s="18">
        <v>13</v>
      </c>
      <c r="F319" s="18">
        <v>4</v>
      </c>
      <c r="G319" s="18">
        <v>16</v>
      </c>
      <c r="H319" s="18">
        <v>14</v>
      </c>
      <c r="I319" s="18">
        <v>4</v>
      </c>
      <c r="J319" s="18">
        <v>6</v>
      </c>
      <c r="K319" s="18">
        <v>7</v>
      </c>
      <c r="L319" s="18">
        <v>4</v>
      </c>
      <c r="M319" s="18">
        <v>2</v>
      </c>
      <c r="N319" s="18">
        <v>0</v>
      </c>
      <c r="O319" s="18">
        <v>1</v>
      </c>
      <c r="P319" s="18">
        <v>5</v>
      </c>
      <c r="Q319" s="18">
        <v>11</v>
      </c>
      <c r="R319" s="18">
        <v>19.611689164034765</v>
      </c>
      <c r="S319" s="18">
        <v>87</v>
      </c>
      <c r="T319" s="18">
        <v>22</v>
      </c>
      <c r="U319" s="18">
        <v>1</v>
      </c>
      <c r="V319" s="18">
        <v>4</v>
      </c>
      <c r="W319" s="18">
        <v>9</v>
      </c>
      <c r="X319" s="18">
        <v>4</v>
      </c>
      <c r="Y319" s="18">
        <v>3</v>
      </c>
      <c r="Z319" s="18">
        <v>7</v>
      </c>
      <c r="AA319" s="18">
        <v>6</v>
      </c>
      <c r="AB319" s="18">
        <v>1</v>
      </c>
      <c r="AC319" s="18">
        <v>3</v>
      </c>
      <c r="AD319" s="18">
        <v>5</v>
      </c>
      <c r="AE319" s="18">
        <v>8</v>
      </c>
      <c r="AF319" s="18">
        <v>14</v>
      </c>
      <c r="AG319" s="18">
        <v>26.721746649441215</v>
      </c>
      <c r="AH319" s="18">
        <v>87</v>
      </c>
      <c r="AI319" s="18">
        <v>6</v>
      </c>
      <c r="AJ319" s="18">
        <v>5</v>
      </c>
      <c r="AK319" s="18">
        <v>9</v>
      </c>
      <c r="AL319" s="18">
        <v>12</v>
      </c>
      <c r="AM319" s="18">
        <v>13</v>
      </c>
      <c r="AN319" s="18">
        <v>5</v>
      </c>
      <c r="AO319" s="18">
        <v>5</v>
      </c>
      <c r="AP319" s="18">
        <v>5</v>
      </c>
      <c r="AQ319" s="18">
        <v>2</v>
      </c>
      <c r="AR319" s="18">
        <v>4</v>
      </c>
      <c r="AS319" s="18">
        <v>0</v>
      </c>
      <c r="AT319" s="18">
        <v>4</v>
      </c>
      <c r="AU319" s="18">
        <v>17</v>
      </c>
      <c r="AV319" s="18">
        <v>22.622388782784441</v>
      </c>
    </row>
    <row r="320" spans="1:48" ht="15" customHeight="1" x14ac:dyDescent="0.15">
      <c r="A320" s="5" t="s">
        <v>159</v>
      </c>
      <c r="B320" s="35" t="s">
        <v>103</v>
      </c>
      <c r="C320" s="23" t="s">
        <v>26</v>
      </c>
      <c r="D320" s="18">
        <v>68</v>
      </c>
      <c r="E320" s="18">
        <v>4</v>
      </c>
      <c r="F320" s="18">
        <v>0</v>
      </c>
      <c r="G320" s="18">
        <v>6</v>
      </c>
      <c r="H320" s="18">
        <v>10</v>
      </c>
      <c r="I320" s="18">
        <v>9</v>
      </c>
      <c r="J320" s="18">
        <v>8</v>
      </c>
      <c r="K320" s="18">
        <v>10</v>
      </c>
      <c r="L320" s="18">
        <v>2</v>
      </c>
      <c r="M320" s="18">
        <v>1</v>
      </c>
      <c r="N320" s="18">
        <v>3</v>
      </c>
      <c r="O320" s="18">
        <v>1</v>
      </c>
      <c r="P320" s="18">
        <v>3</v>
      </c>
      <c r="Q320" s="18">
        <v>11</v>
      </c>
      <c r="R320" s="18">
        <v>23.814979199068798</v>
      </c>
      <c r="S320" s="18">
        <v>68</v>
      </c>
      <c r="T320" s="18">
        <v>12</v>
      </c>
      <c r="U320" s="18">
        <v>0</v>
      </c>
      <c r="V320" s="18">
        <v>1</v>
      </c>
      <c r="W320" s="18">
        <v>7</v>
      </c>
      <c r="X320" s="18">
        <v>4</v>
      </c>
      <c r="Y320" s="18">
        <v>3</v>
      </c>
      <c r="Z320" s="18">
        <v>1</v>
      </c>
      <c r="AA320" s="18">
        <v>7</v>
      </c>
      <c r="AB320" s="18">
        <v>3</v>
      </c>
      <c r="AC320" s="18">
        <v>4</v>
      </c>
      <c r="AD320" s="18">
        <v>6</v>
      </c>
      <c r="AE320" s="18">
        <v>8</v>
      </c>
      <c r="AF320" s="18">
        <v>12</v>
      </c>
      <c r="AG320" s="18">
        <v>30.245769816922909</v>
      </c>
      <c r="AH320" s="18">
        <v>68</v>
      </c>
      <c r="AI320" s="18">
        <v>2</v>
      </c>
      <c r="AJ320" s="18">
        <v>0</v>
      </c>
      <c r="AK320" s="18">
        <v>3</v>
      </c>
      <c r="AL320" s="18">
        <v>13</v>
      </c>
      <c r="AM320" s="18">
        <v>4</v>
      </c>
      <c r="AN320" s="18">
        <v>9</v>
      </c>
      <c r="AO320" s="18">
        <v>12</v>
      </c>
      <c r="AP320" s="18">
        <v>2</v>
      </c>
      <c r="AQ320" s="18">
        <v>1</v>
      </c>
      <c r="AR320" s="18">
        <v>4</v>
      </c>
      <c r="AS320" s="18">
        <v>0</v>
      </c>
      <c r="AT320" s="18">
        <v>3</v>
      </c>
      <c r="AU320" s="18">
        <v>15</v>
      </c>
      <c r="AV320" s="18">
        <v>25.801844758119472</v>
      </c>
    </row>
    <row r="321" spans="1:48" ht="15" customHeight="1" x14ac:dyDescent="0.15">
      <c r="A321" s="5" t="s">
        <v>160</v>
      </c>
      <c r="B321" s="2"/>
      <c r="C321" s="23" t="s">
        <v>27</v>
      </c>
      <c r="D321" s="18">
        <v>331</v>
      </c>
      <c r="E321" s="18">
        <v>24</v>
      </c>
      <c r="F321" s="18">
        <v>7</v>
      </c>
      <c r="G321" s="18">
        <v>33</v>
      </c>
      <c r="H321" s="18">
        <v>45</v>
      </c>
      <c r="I321" s="18">
        <v>42</v>
      </c>
      <c r="J321" s="18">
        <v>44</v>
      </c>
      <c r="K321" s="18">
        <v>31</v>
      </c>
      <c r="L321" s="18">
        <v>21</v>
      </c>
      <c r="M321" s="18">
        <v>11</v>
      </c>
      <c r="N321" s="18">
        <v>20</v>
      </c>
      <c r="O321" s="18">
        <v>13</v>
      </c>
      <c r="P321" s="18">
        <v>11</v>
      </c>
      <c r="Q321" s="18">
        <v>29</v>
      </c>
      <c r="R321" s="18">
        <v>23.372216122854073</v>
      </c>
      <c r="S321" s="18">
        <v>331</v>
      </c>
      <c r="T321" s="18">
        <v>69</v>
      </c>
      <c r="U321" s="18">
        <v>1</v>
      </c>
      <c r="V321" s="18">
        <v>11</v>
      </c>
      <c r="W321" s="18">
        <v>20</v>
      </c>
      <c r="X321" s="18">
        <v>16</v>
      </c>
      <c r="Y321" s="18">
        <v>14</v>
      </c>
      <c r="Z321" s="18">
        <v>22</v>
      </c>
      <c r="AA321" s="18">
        <v>20</v>
      </c>
      <c r="AB321" s="18">
        <v>12</v>
      </c>
      <c r="AC321" s="18">
        <v>24</v>
      </c>
      <c r="AD321" s="18">
        <v>23</v>
      </c>
      <c r="AE321" s="18">
        <v>47</v>
      </c>
      <c r="AF321" s="18">
        <v>52</v>
      </c>
      <c r="AG321" s="18">
        <v>33.347372759484244</v>
      </c>
      <c r="AH321" s="18">
        <v>331</v>
      </c>
      <c r="AI321" s="18">
        <v>10</v>
      </c>
      <c r="AJ321" s="18">
        <v>10</v>
      </c>
      <c r="AK321" s="18">
        <v>22</v>
      </c>
      <c r="AL321" s="18">
        <v>29</v>
      </c>
      <c r="AM321" s="18">
        <v>41</v>
      </c>
      <c r="AN321" s="18">
        <v>44</v>
      </c>
      <c r="AO321" s="18">
        <v>27</v>
      </c>
      <c r="AP321" s="18">
        <v>25</v>
      </c>
      <c r="AQ321" s="18">
        <v>20</v>
      </c>
      <c r="AR321" s="18">
        <v>26</v>
      </c>
      <c r="AS321" s="18">
        <v>10</v>
      </c>
      <c r="AT321" s="18">
        <v>10</v>
      </c>
      <c r="AU321" s="18">
        <v>57</v>
      </c>
      <c r="AV321" s="18">
        <v>25.483282739007038</v>
      </c>
    </row>
    <row r="322" spans="1:48" ht="15" customHeight="1" x14ac:dyDescent="0.15">
      <c r="A322" s="5"/>
      <c r="B322" s="2"/>
      <c r="C322" s="23" t="s">
        <v>28</v>
      </c>
      <c r="D322" s="18">
        <v>346</v>
      </c>
      <c r="E322" s="18">
        <v>44</v>
      </c>
      <c r="F322" s="18">
        <v>3</v>
      </c>
      <c r="G322" s="18">
        <v>40</v>
      </c>
      <c r="H322" s="18">
        <v>43</v>
      </c>
      <c r="I322" s="18">
        <v>35</v>
      </c>
      <c r="J322" s="18">
        <v>23</v>
      </c>
      <c r="K322" s="18">
        <v>33</v>
      </c>
      <c r="L322" s="18">
        <v>22</v>
      </c>
      <c r="M322" s="18">
        <v>12</v>
      </c>
      <c r="N322" s="18">
        <v>22</v>
      </c>
      <c r="O322" s="18">
        <v>8</v>
      </c>
      <c r="P322" s="18">
        <v>8</v>
      </c>
      <c r="Q322" s="18">
        <v>53</v>
      </c>
      <c r="R322" s="18">
        <v>20.558416730708565</v>
      </c>
      <c r="S322" s="18">
        <v>346</v>
      </c>
      <c r="T322" s="18">
        <v>86</v>
      </c>
      <c r="U322" s="18">
        <v>1</v>
      </c>
      <c r="V322" s="18">
        <v>5</v>
      </c>
      <c r="W322" s="18">
        <v>23</v>
      </c>
      <c r="X322" s="18">
        <v>15</v>
      </c>
      <c r="Y322" s="18">
        <v>18</v>
      </c>
      <c r="Z322" s="18">
        <v>13</v>
      </c>
      <c r="AA322" s="18">
        <v>24</v>
      </c>
      <c r="AB322" s="18">
        <v>9</v>
      </c>
      <c r="AC322" s="18">
        <v>15</v>
      </c>
      <c r="AD322" s="18">
        <v>23</v>
      </c>
      <c r="AE322" s="18">
        <v>42</v>
      </c>
      <c r="AF322" s="18">
        <v>72</v>
      </c>
      <c r="AG322" s="18">
        <v>32.183859942026622</v>
      </c>
      <c r="AH322" s="18">
        <v>346</v>
      </c>
      <c r="AI322" s="18">
        <v>22</v>
      </c>
      <c r="AJ322" s="18">
        <v>5</v>
      </c>
      <c r="AK322" s="18">
        <v>31</v>
      </c>
      <c r="AL322" s="18">
        <v>31</v>
      </c>
      <c r="AM322" s="18">
        <v>44</v>
      </c>
      <c r="AN322" s="18">
        <v>31</v>
      </c>
      <c r="AO322" s="18">
        <v>27</v>
      </c>
      <c r="AP322" s="18">
        <v>21</v>
      </c>
      <c r="AQ322" s="18">
        <v>15</v>
      </c>
      <c r="AR322" s="18">
        <v>15</v>
      </c>
      <c r="AS322" s="18">
        <v>9</v>
      </c>
      <c r="AT322" s="18">
        <v>12</v>
      </c>
      <c r="AU322" s="18">
        <v>83</v>
      </c>
      <c r="AV322" s="18">
        <v>23.243847244352931</v>
      </c>
    </row>
    <row r="323" spans="1:48" ht="15" customHeight="1" x14ac:dyDescent="0.15">
      <c r="A323" s="5"/>
      <c r="B323" s="2"/>
      <c r="C323" s="23" t="s">
        <v>29</v>
      </c>
      <c r="D323" s="18">
        <v>295</v>
      </c>
      <c r="E323" s="18">
        <v>38</v>
      </c>
      <c r="F323" s="18">
        <v>5</v>
      </c>
      <c r="G323" s="18">
        <v>30</v>
      </c>
      <c r="H323" s="18">
        <v>25</v>
      </c>
      <c r="I323" s="18">
        <v>35</v>
      </c>
      <c r="J323" s="18">
        <v>22</v>
      </c>
      <c r="K323" s="18">
        <v>23</v>
      </c>
      <c r="L323" s="18">
        <v>20</v>
      </c>
      <c r="M323" s="18">
        <v>9</v>
      </c>
      <c r="N323" s="18">
        <v>10</v>
      </c>
      <c r="O323" s="18">
        <v>7</v>
      </c>
      <c r="P323" s="18">
        <v>7</v>
      </c>
      <c r="Q323" s="18">
        <v>64</v>
      </c>
      <c r="R323" s="18">
        <v>19.712179348350379</v>
      </c>
      <c r="S323" s="18">
        <v>295</v>
      </c>
      <c r="T323" s="18">
        <v>69</v>
      </c>
      <c r="U323" s="18">
        <v>0</v>
      </c>
      <c r="V323" s="18">
        <v>4</v>
      </c>
      <c r="W323" s="18">
        <v>16</v>
      </c>
      <c r="X323" s="18">
        <v>4</v>
      </c>
      <c r="Y323" s="18">
        <v>8</v>
      </c>
      <c r="Z323" s="18">
        <v>18</v>
      </c>
      <c r="AA323" s="18">
        <v>15</v>
      </c>
      <c r="AB323" s="18">
        <v>4</v>
      </c>
      <c r="AC323" s="18">
        <v>10</v>
      </c>
      <c r="AD323" s="18">
        <v>18</v>
      </c>
      <c r="AE323" s="18">
        <v>46</v>
      </c>
      <c r="AF323" s="18">
        <v>83</v>
      </c>
      <c r="AG323" s="18">
        <v>36.103571163423943</v>
      </c>
      <c r="AH323" s="18">
        <v>295</v>
      </c>
      <c r="AI323" s="18">
        <v>19</v>
      </c>
      <c r="AJ323" s="18">
        <v>10</v>
      </c>
      <c r="AK323" s="18">
        <v>19</v>
      </c>
      <c r="AL323" s="18">
        <v>25</v>
      </c>
      <c r="AM323" s="18">
        <v>27</v>
      </c>
      <c r="AN323" s="18">
        <v>17</v>
      </c>
      <c r="AO323" s="18">
        <v>24</v>
      </c>
      <c r="AP323" s="18">
        <v>17</v>
      </c>
      <c r="AQ323" s="18">
        <v>15</v>
      </c>
      <c r="AR323" s="18">
        <v>17</v>
      </c>
      <c r="AS323" s="18">
        <v>4</v>
      </c>
      <c r="AT323" s="18">
        <v>9</v>
      </c>
      <c r="AU323" s="18">
        <v>92</v>
      </c>
      <c r="AV323" s="18">
        <v>23.579847503878447</v>
      </c>
    </row>
    <row r="324" spans="1:48" ht="15" customHeight="1" x14ac:dyDescent="0.15">
      <c r="A324" s="5"/>
      <c r="B324" s="2"/>
      <c r="C324" s="23" t="s">
        <v>30</v>
      </c>
      <c r="D324" s="18">
        <v>326</v>
      </c>
      <c r="E324" s="18">
        <v>29</v>
      </c>
      <c r="F324" s="18">
        <v>1</v>
      </c>
      <c r="G324" s="18">
        <v>30</v>
      </c>
      <c r="H324" s="18">
        <v>38</v>
      </c>
      <c r="I324" s="18">
        <v>27</v>
      </c>
      <c r="J324" s="18">
        <v>16</v>
      </c>
      <c r="K324" s="18">
        <v>35</v>
      </c>
      <c r="L324" s="18">
        <v>21</v>
      </c>
      <c r="M324" s="18">
        <v>9</v>
      </c>
      <c r="N324" s="18">
        <v>17</v>
      </c>
      <c r="O324" s="18">
        <v>16</v>
      </c>
      <c r="P324" s="18">
        <v>20</v>
      </c>
      <c r="Q324" s="18">
        <v>67</v>
      </c>
      <c r="R324" s="18">
        <v>25.541371153979405</v>
      </c>
      <c r="S324" s="18">
        <v>326</v>
      </c>
      <c r="T324" s="18">
        <v>58</v>
      </c>
      <c r="U324" s="18">
        <v>0</v>
      </c>
      <c r="V324" s="18">
        <v>6</v>
      </c>
      <c r="W324" s="18">
        <v>8</v>
      </c>
      <c r="X324" s="18">
        <v>10</v>
      </c>
      <c r="Y324" s="18">
        <v>19</v>
      </c>
      <c r="Z324" s="18">
        <v>21</v>
      </c>
      <c r="AA324" s="18">
        <v>19</v>
      </c>
      <c r="AB324" s="18">
        <v>6</v>
      </c>
      <c r="AC324" s="18">
        <v>14</v>
      </c>
      <c r="AD324" s="18">
        <v>23</v>
      </c>
      <c r="AE324" s="18">
        <v>51</v>
      </c>
      <c r="AF324" s="18">
        <v>91</v>
      </c>
      <c r="AG324" s="18">
        <v>41.845819473531762</v>
      </c>
      <c r="AH324" s="18">
        <v>326</v>
      </c>
      <c r="AI324" s="18">
        <v>14</v>
      </c>
      <c r="AJ324" s="18">
        <v>0</v>
      </c>
      <c r="AK324" s="18">
        <v>13</v>
      </c>
      <c r="AL324" s="18">
        <v>27</v>
      </c>
      <c r="AM324" s="18">
        <v>22</v>
      </c>
      <c r="AN324" s="18">
        <v>26</v>
      </c>
      <c r="AO324" s="18">
        <v>33</v>
      </c>
      <c r="AP324" s="18">
        <v>17</v>
      </c>
      <c r="AQ324" s="18">
        <v>16</v>
      </c>
      <c r="AR324" s="18">
        <v>25</v>
      </c>
      <c r="AS324" s="18">
        <v>17</v>
      </c>
      <c r="AT324" s="18">
        <v>15</v>
      </c>
      <c r="AU324" s="18">
        <v>101</v>
      </c>
      <c r="AV324" s="18">
        <v>29.704021388462643</v>
      </c>
    </row>
    <row r="325" spans="1:48" ht="15" customHeight="1" x14ac:dyDescent="0.15">
      <c r="A325" s="5"/>
      <c r="B325" s="2"/>
      <c r="C325" s="23" t="s">
        <v>31</v>
      </c>
      <c r="D325" s="18">
        <v>47</v>
      </c>
      <c r="E325" s="18">
        <v>5</v>
      </c>
      <c r="F325" s="18">
        <v>0</v>
      </c>
      <c r="G325" s="18">
        <v>4</v>
      </c>
      <c r="H325" s="18">
        <v>4</v>
      </c>
      <c r="I325" s="18">
        <v>4</v>
      </c>
      <c r="J325" s="18">
        <v>0</v>
      </c>
      <c r="K325" s="18">
        <v>5</v>
      </c>
      <c r="L325" s="18">
        <v>2</v>
      </c>
      <c r="M325" s="18">
        <v>3</v>
      </c>
      <c r="N325" s="18">
        <v>1</v>
      </c>
      <c r="O325" s="18">
        <v>0</v>
      </c>
      <c r="P325" s="18">
        <v>7</v>
      </c>
      <c r="Q325" s="18">
        <v>12</v>
      </c>
      <c r="R325" s="18">
        <v>61.214643077203888</v>
      </c>
      <c r="S325" s="18">
        <v>47</v>
      </c>
      <c r="T325" s="18">
        <v>12</v>
      </c>
      <c r="U325" s="18">
        <v>0</v>
      </c>
      <c r="V325" s="18">
        <v>0</v>
      </c>
      <c r="W325" s="18">
        <v>0</v>
      </c>
      <c r="X325" s="18">
        <v>1</v>
      </c>
      <c r="Y325" s="18">
        <v>1</v>
      </c>
      <c r="Z325" s="18">
        <v>0</v>
      </c>
      <c r="AA325" s="18">
        <v>3</v>
      </c>
      <c r="AB325" s="18">
        <v>1</v>
      </c>
      <c r="AC325" s="18">
        <v>1</v>
      </c>
      <c r="AD325" s="18">
        <v>3</v>
      </c>
      <c r="AE325" s="18">
        <v>9</v>
      </c>
      <c r="AF325" s="18">
        <v>16</v>
      </c>
      <c r="AG325" s="18">
        <v>48.416932529835755</v>
      </c>
      <c r="AH325" s="18">
        <v>47</v>
      </c>
      <c r="AI325" s="18">
        <v>3</v>
      </c>
      <c r="AJ325" s="18">
        <v>0</v>
      </c>
      <c r="AK325" s="18">
        <v>4</v>
      </c>
      <c r="AL325" s="18">
        <v>2</v>
      </c>
      <c r="AM325" s="18">
        <v>1</v>
      </c>
      <c r="AN325" s="18">
        <v>3</v>
      </c>
      <c r="AO325" s="18">
        <v>2</v>
      </c>
      <c r="AP325" s="18">
        <v>2</v>
      </c>
      <c r="AQ325" s="18">
        <v>4</v>
      </c>
      <c r="AR325" s="18">
        <v>1</v>
      </c>
      <c r="AS325" s="18">
        <v>1</v>
      </c>
      <c r="AT325" s="18">
        <v>8</v>
      </c>
      <c r="AU325" s="18">
        <v>16</v>
      </c>
      <c r="AV325" s="18">
        <v>44.479715279364797</v>
      </c>
    </row>
    <row r="326" spans="1:48" ht="15" customHeight="1" x14ac:dyDescent="0.15">
      <c r="A326" s="5"/>
      <c r="B326" s="3"/>
      <c r="C326" s="24" t="s">
        <v>1</v>
      </c>
      <c r="D326" s="18">
        <v>91</v>
      </c>
      <c r="E326" s="18">
        <v>9</v>
      </c>
      <c r="F326" s="18">
        <v>1</v>
      </c>
      <c r="G326" s="18">
        <v>12</v>
      </c>
      <c r="H326" s="18">
        <v>11</v>
      </c>
      <c r="I326" s="18">
        <v>3</v>
      </c>
      <c r="J326" s="18">
        <v>8</v>
      </c>
      <c r="K326" s="18">
        <v>5</v>
      </c>
      <c r="L326" s="18">
        <v>8</v>
      </c>
      <c r="M326" s="18">
        <v>0</v>
      </c>
      <c r="N326" s="18">
        <v>1</v>
      </c>
      <c r="O326" s="18">
        <v>2</v>
      </c>
      <c r="P326" s="18">
        <v>3</v>
      </c>
      <c r="Q326" s="18">
        <v>28</v>
      </c>
      <c r="R326" s="18">
        <v>19.696444243222796</v>
      </c>
      <c r="S326" s="18">
        <v>91</v>
      </c>
      <c r="T326" s="18">
        <v>17</v>
      </c>
      <c r="U326" s="18">
        <v>0</v>
      </c>
      <c r="V326" s="18">
        <v>0</v>
      </c>
      <c r="W326" s="18">
        <v>3</v>
      </c>
      <c r="X326" s="18">
        <v>1</v>
      </c>
      <c r="Y326" s="18">
        <v>2</v>
      </c>
      <c r="Z326" s="18">
        <v>8</v>
      </c>
      <c r="AA326" s="18">
        <v>4</v>
      </c>
      <c r="AB326" s="18">
        <v>3</v>
      </c>
      <c r="AC326" s="18">
        <v>0</v>
      </c>
      <c r="AD326" s="18">
        <v>5</v>
      </c>
      <c r="AE326" s="18">
        <v>10</v>
      </c>
      <c r="AF326" s="18">
        <v>38</v>
      </c>
      <c r="AG326" s="18">
        <v>31.844030011121248</v>
      </c>
      <c r="AH326" s="18">
        <v>91</v>
      </c>
      <c r="AI326" s="18">
        <v>4</v>
      </c>
      <c r="AJ326" s="18">
        <v>0</v>
      </c>
      <c r="AK326" s="18">
        <v>4</v>
      </c>
      <c r="AL326" s="18">
        <v>9</v>
      </c>
      <c r="AM326" s="18">
        <v>7</v>
      </c>
      <c r="AN326" s="18">
        <v>8</v>
      </c>
      <c r="AO326" s="18">
        <v>5</v>
      </c>
      <c r="AP326" s="18">
        <v>2</v>
      </c>
      <c r="AQ326" s="18">
        <v>3</v>
      </c>
      <c r="AR326" s="18">
        <v>1</v>
      </c>
      <c r="AS326" s="18">
        <v>4</v>
      </c>
      <c r="AT326" s="18">
        <v>3</v>
      </c>
      <c r="AU326" s="18">
        <v>41</v>
      </c>
      <c r="AV326" s="18">
        <v>24.587202418913826</v>
      </c>
    </row>
    <row r="327" spans="1:48" ht="15" customHeight="1" x14ac:dyDescent="0.15">
      <c r="A327" s="5"/>
      <c r="B327" s="31" t="s">
        <v>95</v>
      </c>
      <c r="C327" s="23" t="s">
        <v>25</v>
      </c>
      <c r="D327" s="18">
        <v>86</v>
      </c>
      <c r="E327" s="18">
        <v>13</v>
      </c>
      <c r="F327" s="18">
        <v>4</v>
      </c>
      <c r="G327" s="18">
        <v>16</v>
      </c>
      <c r="H327" s="18">
        <v>14</v>
      </c>
      <c r="I327" s="18">
        <v>4</v>
      </c>
      <c r="J327" s="18">
        <v>6</v>
      </c>
      <c r="K327" s="18">
        <v>7</v>
      </c>
      <c r="L327" s="18">
        <v>4</v>
      </c>
      <c r="M327" s="18">
        <v>2</v>
      </c>
      <c r="N327" s="18">
        <v>0</v>
      </c>
      <c r="O327" s="18">
        <v>1</v>
      </c>
      <c r="P327" s="18">
        <v>4</v>
      </c>
      <c r="Q327" s="18">
        <v>11</v>
      </c>
      <c r="R327" s="18">
        <v>18.206511686221894</v>
      </c>
      <c r="S327" s="18">
        <v>86</v>
      </c>
      <c r="T327" s="18">
        <v>22</v>
      </c>
      <c r="U327" s="18">
        <v>1</v>
      </c>
      <c r="V327" s="18">
        <v>4</v>
      </c>
      <c r="W327" s="18">
        <v>9</v>
      </c>
      <c r="X327" s="18">
        <v>4</v>
      </c>
      <c r="Y327" s="18">
        <v>3</v>
      </c>
      <c r="Z327" s="18">
        <v>7</v>
      </c>
      <c r="AA327" s="18">
        <v>6</v>
      </c>
      <c r="AB327" s="18">
        <v>1</v>
      </c>
      <c r="AC327" s="18">
        <v>3</v>
      </c>
      <c r="AD327" s="18">
        <v>5</v>
      </c>
      <c r="AE327" s="18">
        <v>7</v>
      </c>
      <c r="AF327" s="18">
        <v>14</v>
      </c>
      <c r="AG327" s="18">
        <v>22.231770908461232</v>
      </c>
      <c r="AH327" s="18">
        <v>86</v>
      </c>
      <c r="AI327" s="18">
        <v>6</v>
      </c>
      <c r="AJ327" s="18">
        <v>5</v>
      </c>
      <c r="AK327" s="18">
        <v>9</v>
      </c>
      <c r="AL327" s="18">
        <v>12</v>
      </c>
      <c r="AM327" s="18">
        <v>13</v>
      </c>
      <c r="AN327" s="18">
        <v>5</v>
      </c>
      <c r="AO327" s="18">
        <v>5</v>
      </c>
      <c r="AP327" s="18">
        <v>5</v>
      </c>
      <c r="AQ327" s="18">
        <v>2</v>
      </c>
      <c r="AR327" s="18">
        <v>4</v>
      </c>
      <c r="AS327" s="18">
        <v>0</v>
      </c>
      <c r="AT327" s="18">
        <v>3</v>
      </c>
      <c r="AU327" s="18">
        <v>17</v>
      </c>
      <c r="AV327" s="18">
        <v>20.05169876514363</v>
      </c>
    </row>
    <row r="328" spans="1:48" ht="15" customHeight="1" x14ac:dyDescent="0.15">
      <c r="A328" s="5"/>
      <c r="B328" s="31" t="s">
        <v>96</v>
      </c>
      <c r="C328" s="23" t="s">
        <v>26</v>
      </c>
      <c r="D328" s="18">
        <v>68</v>
      </c>
      <c r="E328" s="18">
        <v>4</v>
      </c>
      <c r="F328" s="18">
        <v>0</v>
      </c>
      <c r="G328" s="18">
        <v>6</v>
      </c>
      <c r="H328" s="18">
        <v>10</v>
      </c>
      <c r="I328" s="18">
        <v>9</v>
      </c>
      <c r="J328" s="18">
        <v>8</v>
      </c>
      <c r="K328" s="18">
        <v>10</v>
      </c>
      <c r="L328" s="18">
        <v>2</v>
      </c>
      <c r="M328" s="18">
        <v>1</v>
      </c>
      <c r="N328" s="18">
        <v>3</v>
      </c>
      <c r="O328" s="18">
        <v>1</v>
      </c>
      <c r="P328" s="18">
        <v>3</v>
      </c>
      <c r="Q328" s="18">
        <v>11</v>
      </c>
      <c r="R328" s="18">
        <v>23.814979199068798</v>
      </c>
      <c r="S328" s="18">
        <v>68</v>
      </c>
      <c r="T328" s="18">
        <v>12</v>
      </c>
      <c r="U328" s="18">
        <v>0</v>
      </c>
      <c r="V328" s="18">
        <v>1</v>
      </c>
      <c r="W328" s="18">
        <v>7</v>
      </c>
      <c r="X328" s="18">
        <v>4</v>
      </c>
      <c r="Y328" s="18">
        <v>3</v>
      </c>
      <c r="Z328" s="18">
        <v>1</v>
      </c>
      <c r="AA328" s="18">
        <v>7</v>
      </c>
      <c r="AB328" s="18">
        <v>3</v>
      </c>
      <c r="AC328" s="18">
        <v>4</v>
      </c>
      <c r="AD328" s="18">
        <v>6</v>
      </c>
      <c r="AE328" s="18">
        <v>8</v>
      </c>
      <c r="AF328" s="18">
        <v>12</v>
      </c>
      <c r="AG328" s="18">
        <v>30.245769816922909</v>
      </c>
      <c r="AH328" s="18">
        <v>68</v>
      </c>
      <c r="AI328" s="18">
        <v>2</v>
      </c>
      <c r="AJ328" s="18">
        <v>0</v>
      </c>
      <c r="AK328" s="18">
        <v>3</v>
      </c>
      <c r="AL328" s="18">
        <v>13</v>
      </c>
      <c r="AM328" s="18">
        <v>4</v>
      </c>
      <c r="AN328" s="18">
        <v>9</v>
      </c>
      <c r="AO328" s="18">
        <v>12</v>
      </c>
      <c r="AP328" s="18">
        <v>2</v>
      </c>
      <c r="AQ328" s="18">
        <v>1</v>
      </c>
      <c r="AR328" s="18">
        <v>4</v>
      </c>
      <c r="AS328" s="18">
        <v>0</v>
      </c>
      <c r="AT328" s="18">
        <v>3</v>
      </c>
      <c r="AU328" s="18">
        <v>15</v>
      </c>
      <c r="AV328" s="18">
        <v>25.801844758119472</v>
      </c>
    </row>
    <row r="329" spans="1:48" ht="15" customHeight="1" x14ac:dyDescent="0.15">
      <c r="A329" s="5"/>
      <c r="B329" s="31" t="s">
        <v>94</v>
      </c>
      <c r="C329" s="23" t="s">
        <v>27</v>
      </c>
      <c r="D329" s="18">
        <v>330</v>
      </c>
      <c r="E329" s="18">
        <v>24</v>
      </c>
      <c r="F329" s="18">
        <v>7</v>
      </c>
      <c r="G329" s="18">
        <v>32</v>
      </c>
      <c r="H329" s="18">
        <v>45</v>
      </c>
      <c r="I329" s="18">
        <v>42</v>
      </c>
      <c r="J329" s="18">
        <v>44</v>
      </c>
      <c r="K329" s="18">
        <v>31</v>
      </c>
      <c r="L329" s="18">
        <v>21</v>
      </c>
      <c r="M329" s="18">
        <v>11</v>
      </c>
      <c r="N329" s="18">
        <v>20</v>
      </c>
      <c r="O329" s="18">
        <v>13</v>
      </c>
      <c r="P329" s="18">
        <v>11</v>
      </c>
      <c r="Q329" s="18">
        <v>29</v>
      </c>
      <c r="R329" s="18">
        <v>23.426134259000243</v>
      </c>
      <c r="S329" s="18">
        <v>330</v>
      </c>
      <c r="T329" s="18">
        <v>68</v>
      </c>
      <c r="U329" s="18">
        <v>1</v>
      </c>
      <c r="V329" s="18">
        <v>11</v>
      </c>
      <c r="W329" s="18">
        <v>20</v>
      </c>
      <c r="X329" s="18">
        <v>16</v>
      </c>
      <c r="Y329" s="18">
        <v>14</v>
      </c>
      <c r="Z329" s="18">
        <v>22</v>
      </c>
      <c r="AA329" s="18">
        <v>20</v>
      </c>
      <c r="AB329" s="18">
        <v>12</v>
      </c>
      <c r="AC329" s="18">
        <v>24</v>
      </c>
      <c r="AD329" s="18">
        <v>23</v>
      </c>
      <c r="AE329" s="18">
        <v>47</v>
      </c>
      <c r="AF329" s="18">
        <v>52</v>
      </c>
      <c r="AG329" s="18">
        <v>33.467327337755769</v>
      </c>
      <c r="AH329" s="18">
        <v>330</v>
      </c>
      <c r="AI329" s="18">
        <v>10</v>
      </c>
      <c r="AJ329" s="18">
        <v>10</v>
      </c>
      <c r="AK329" s="18">
        <v>21</v>
      </c>
      <c r="AL329" s="18">
        <v>29</v>
      </c>
      <c r="AM329" s="18">
        <v>41</v>
      </c>
      <c r="AN329" s="18">
        <v>44</v>
      </c>
      <c r="AO329" s="18">
        <v>27</v>
      </c>
      <c r="AP329" s="18">
        <v>25</v>
      </c>
      <c r="AQ329" s="18">
        <v>20</v>
      </c>
      <c r="AR329" s="18">
        <v>26</v>
      </c>
      <c r="AS329" s="18">
        <v>10</v>
      </c>
      <c r="AT329" s="18">
        <v>10</v>
      </c>
      <c r="AU329" s="18">
        <v>57</v>
      </c>
      <c r="AV329" s="18">
        <v>25.552208072605357</v>
      </c>
    </row>
    <row r="330" spans="1:48" ht="15" customHeight="1" x14ac:dyDescent="0.15">
      <c r="A330" s="5"/>
      <c r="B330" s="2"/>
      <c r="C330" s="23" t="s">
        <v>28</v>
      </c>
      <c r="D330" s="18">
        <v>335</v>
      </c>
      <c r="E330" s="18">
        <v>41</v>
      </c>
      <c r="F330" s="18">
        <v>3</v>
      </c>
      <c r="G330" s="18">
        <v>40</v>
      </c>
      <c r="H330" s="18">
        <v>40</v>
      </c>
      <c r="I330" s="18">
        <v>32</v>
      </c>
      <c r="J330" s="18">
        <v>23</v>
      </c>
      <c r="K330" s="18">
        <v>33</v>
      </c>
      <c r="L330" s="18">
        <v>21</v>
      </c>
      <c r="M330" s="18">
        <v>12</v>
      </c>
      <c r="N330" s="18">
        <v>22</v>
      </c>
      <c r="O330" s="18">
        <v>8</v>
      </c>
      <c r="P330" s="18">
        <v>8</v>
      </c>
      <c r="Q330" s="18">
        <v>52</v>
      </c>
      <c r="R330" s="18">
        <v>20.868309140328599</v>
      </c>
      <c r="S330" s="18">
        <v>335</v>
      </c>
      <c r="T330" s="18">
        <v>82</v>
      </c>
      <c r="U330" s="18">
        <v>1</v>
      </c>
      <c r="V330" s="18">
        <v>4</v>
      </c>
      <c r="W330" s="18">
        <v>23</v>
      </c>
      <c r="X330" s="18">
        <v>14</v>
      </c>
      <c r="Y330" s="18">
        <v>17</v>
      </c>
      <c r="Z330" s="18">
        <v>13</v>
      </c>
      <c r="AA330" s="18">
        <v>23</v>
      </c>
      <c r="AB330" s="18">
        <v>9</v>
      </c>
      <c r="AC330" s="18">
        <v>15</v>
      </c>
      <c r="AD330" s="18">
        <v>23</v>
      </c>
      <c r="AE330" s="18">
        <v>41</v>
      </c>
      <c r="AF330" s="18">
        <v>70</v>
      </c>
      <c r="AG330" s="18">
        <v>32.721477271430736</v>
      </c>
      <c r="AH330" s="18">
        <v>335</v>
      </c>
      <c r="AI330" s="18">
        <v>21</v>
      </c>
      <c r="AJ330" s="18">
        <v>4</v>
      </c>
      <c r="AK330" s="18">
        <v>30</v>
      </c>
      <c r="AL330" s="18">
        <v>30</v>
      </c>
      <c r="AM330" s="18">
        <v>42</v>
      </c>
      <c r="AN330" s="18">
        <v>30</v>
      </c>
      <c r="AO330" s="18">
        <v>25</v>
      </c>
      <c r="AP330" s="18">
        <v>21</v>
      </c>
      <c r="AQ330" s="18">
        <v>15</v>
      </c>
      <c r="AR330" s="18">
        <v>15</v>
      </c>
      <c r="AS330" s="18">
        <v>9</v>
      </c>
      <c r="AT330" s="18">
        <v>12</v>
      </c>
      <c r="AU330" s="18">
        <v>81</v>
      </c>
      <c r="AV330" s="18">
        <v>23.557973463024627</v>
      </c>
    </row>
    <row r="331" spans="1:48" ht="15" customHeight="1" x14ac:dyDescent="0.15">
      <c r="A331" s="5"/>
      <c r="B331" s="2"/>
      <c r="C331" s="23" t="s">
        <v>29</v>
      </c>
      <c r="D331" s="18">
        <v>267</v>
      </c>
      <c r="E331" s="18">
        <v>31</v>
      </c>
      <c r="F331" s="18">
        <v>5</v>
      </c>
      <c r="G331" s="18">
        <v>27</v>
      </c>
      <c r="H331" s="18">
        <v>23</v>
      </c>
      <c r="I331" s="18">
        <v>32</v>
      </c>
      <c r="J331" s="18">
        <v>21</v>
      </c>
      <c r="K331" s="18">
        <v>21</v>
      </c>
      <c r="L331" s="18">
        <v>16</v>
      </c>
      <c r="M331" s="18">
        <v>8</v>
      </c>
      <c r="N331" s="18">
        <v>9</v>
      </c>
      <c r="O331" s="18">
        <v>6</v>
      </c>
      <c r="P331" s="18">
        <v>7</v>
      </c>
      <c r="Q331" s="18">
        <v>61</v>
      </c>
      <c r="R331" s="18">
        <v>19.989715895406228</v>
      </c>
      <c r="S331" s="18">
        <v>267</v>
      </c>
      <c r="T331" s="18">
        <v>58</v>
      </c>
      <c r="U331" s="18">
        <v>0</v>
      </c>
      <c r="V331" s="18">
        <v>4</v>
      </c>
      <c r="W331" s="18">
        <v>16</v>
      </c>
      <c r="X331" s="18">
        <v>4</v>
      </c>
      <c r="Y331" s="18">
        <v>8</v>
      </c>
      <c r="Z331" s="18">
        <v>18</v>
      </c>
      <c r="AA331" s="18">
        <v>13</v>
      </c>
      <c r="AB331" s="18">
        <v>4</v>
      </c>
      <c r="AC331" s="18">
        <v>10</v>
      </c>
      <c r="AD331" s="18">
        <v>16</v>
      </c>
      <c r="AE331" s="18">
        <v>41</v>
      </c>
      <c r="AF331" s="18">
        <v>75</v>
      </c>
      <c r="AG331" s="18">
        <v>37.115517233688017</v>
      </c>
      <c r="AH331" s="18">
        <v>267</v>
      </c>
      <c r="AI331" s="18">
        <v>14</v>
      </c>
      <c r="AJ331" s="18">
        <v>10</v>
      </c>
      <c r="AK331" s="18">
        <v>17</v>
      </c>
      <c r="AL331" s="18">
        <v>21</v>
      </c>
      <c r="AM331" s="18">
        <v>26</v>
      </c>
      <c r="AN331" s="18">
        <v>16</v>
      </c>
      <c r="AO331" s="18">
        <v>24</v>
      </c>
      <c r="AP331" s="18">
        <v>15</v>
      </c>
      <c r="AQ331" s="18">
        <v>14</v>
      </c>
      <c r="AR331" s="18">
        <v>14</v>
      </c>
      <c r="AS331" s="18">
        <v>4</v>
      </c>
      <c r="AT331" s="18">
        <v>8</v>
      </c>
      <c r="AU331" s="18">
        <v>84</v>
      </c>
      <c r="AV331" s="18">
        <v>24.035254361625611</v>
      </c>
    </row>
    <row r="332" spans="1:48" ht="15" customHeight="1" x14ac:dyDescent="0.15">
      <c r="A332" s="5"/>
      <c r="B332" s="2"/>
      <c r="C332" s="23" t="s">
        <v>30</v>
      </c>
      <c r="D332" s="18">
        <v>254</v>
      </c>
      <c r="E332" s="18">
        <v>19</v>
      </c>
      <c r="F332" s="18">
        <v>1</v>
      </c>
      <c r="G332" s="18">
        <v>17</v>
      </c>
      <c r="H332" s="18">
        <v>34</v>
      </c>
      <c r="I332" s="18">
        <v>23</v>
      </c>
      <c r="J332" s="18">
        <v>12</v>
      </c>
      <c r="K332" s="18">
        <v>30</v>
      </c>
      <c r="L332" s="18">
        <v>13</v>
      </c>
      <c r="M332" s="18">
        <v>6</v>
      </c>
      <c r="N332" s="18">
        <v>14</v>
      </c>
      <c r="O332" s="18">
        <v>16</v>
      </c>
      <c r="P332" s="18">
        <v>13</v>
      </c>
      <c r="Q332" s="18">
        <v>56</v>
      </c>
      <c r="R332" s="18">
        <v>25.928712967578136</v>
      </c>
      <c r="S332" s="18">
        <v>254</v>
      </c>
      <c r="T332" s="18">
        <v>35</v>
      </c>
      <c r="U332" s="18">
        <v>0</v>
      </c>
      <c r="V332" s="18">
        <v>3</v>
      </c>
      <c r="W332" s="18">
        <v>7</v>
      </c>
      <c r="X332" s="18">
        <v>7</v>
      </c>
      <c r="Y332" s="18">
        <v>16</v>
      </c>
      <c r="Z332" s="18">
        <v>19</v>
      </c>
      <c r="AA332" s="18">
        <v>15</v>
      </c>
      <c r="AB332" s="18">
        <v>6</v>
      </c>
      <c r="AC332" s="18">
        <v>12</v>
      </c>
      <c r="AD332" s="18">
        <v>12</v>
      </c>
      <c r="AE332" s="18">
        <v>42</v>
      </c>
      <c r="AF332" s="18">
        <v>80</v>
      </c>
      <c r="AG332" s="18">
        <v>46.292147887046674</v>
      </c>
      <c r="AH332" s="18">
        <v>254</v>
      </c>
      <c r="AI332" s="18">
        <v>10</v>
      </c>
      <c r="AJ332" s="18">
        <v>0</v>
      </c>
      <c r="AK332" s="18">
        <v>4</v>
      </c>
      <c r="AL332" s="18">
        <v>18</v>
      </c>
      <c r="AM332" s="18">
        <v>17</v>
      </c>
      <c r="AN332" s="18">
        <v>21</v>
      </c>
      <c r="AO332" s="18">
        <v>27</v>
      </c>
      <c r="AP332" s="18">
        <v>14</v>
      </c>
      <c r="AQ332" s="18">
        <v>12</v>
      </c>
      <c r="AR332" s="18">
        <v>20</v>
      </c>
      <c r="AS332" s="18">
        <v>16</v>
      </c>
      <c r="AT332" s="18">
        <v>11</v>
      </c>
      <c r="AU332" s="18">
        <v>84</v>
      </c>
      <c r="AV332" s="18">
        <v>31.245008647225827</v>
      </c>
    </row>
    <row r="333" spans="1:48" ht="15" customHeight="1" x14ac:dyDescent="0.15">
      <c r="A333" s="5"/>
      <c r="B333" s="2"/>
      <c r="C333" s="23" t="s">
        <v>31</v>
      </c>
      <c r="D333" s="18">
        <v>39</v>
      </c>
      <c r="E333" s="18">
        <v>5</v>
      </c>
      <c r="F333" s="18">
        <v>0</v>
      </c>
      <c r="G333" s="18">
        <v>2</v>
      </c>
      <c r="H333" s="18">
        <v>2</v>
      </c>
      <c r="I333" s="18">
        <v>3</v>
      </c>
      <c r="J333" s="18">
        <v>0</v>
      </c>
      <c r="K333" s="18">
        <v>5</v>
      </c>
      <c r="L333" s="18">
        <v>2</v>
      </c>
      <c r="M333" s="18">
        <v>3</v>
      </c>
      <c r="N333" s="18">
        <v>1</v>
      </c>
      <c r="O333" s="18">
        <v>0</v>
      </c>
      <c r="P333" s="18">
        <v>5</v>
      </c>
      <c r="Q333" s="18">
        <v>11</v>
      </c>
      <c r="R333" s="18">
        <v>27.868218812491254</v>
      </c>
      <c r="S333" s="18">
        <v>39</v>
      </c>
      <c r="T333" s="18">
        <v>10</v>
      </c>
      <c r="U333" s="18">
        <v>0</v>
      </c>
      <c r="V333" s="18">
        <v>0</v>
      </c>
      <c r="W333" s="18">
        <v>0</v>
      </c>
      <c r="X333" s="18">
        <v>1</v>
      </c>
      <c r="Y333" s="18">
        <v>1</v>
      </c>
      <c r="Z333" s="18">
        <v>0</v>
      </c>
      <c r="AA333" s="18">
        <v>3</v>
      </c>
      <c r="AB333" s="18">
        <v>1</v>
      </c>
      <c r="AC333" s="18">
        <v>1</v>
      </c>
      <c r="AD333" s="18">
        <v>2</v>
      </c>
      <c r="AE333" s="18">
        <v>6</v>
      </c>
      <c r="AF333" s="18">
        <v>14</v>
      </c>
      <c r="AG333" s="18">
        <v>43.223809523809521</v>
      </c>
      <c r="AH333" s="18">
        <v>39</v>
      </c>
      <c r="AI333" s="18">
        <v>3</v>
      </c>
      <c r="AJ333" s="18">
        <v>0</v>
      </c>
      <c r="AK333" s="18">
        <v>3</v>
      </c>
      <c r="AL333" s="18">
        <v>0</v>
      </c>
      <c r="AM333" s="18">
        <v>1</v>
      </c>
      <c r="AN333" s="18">
        <v>3</v>
      </c>
      <c r="AO333" s="18">
        <v>2</v>
      </c>
      <c r="AP333" s="18">
        <v>2</v>
      </c>
      <c r="AQ333" s="18">
        <v>3</v>
      </c>
      <c r="AR333" s="18">
        <v>1</v>
      </c>
      <c r="AS333" s="18">
        <v>1</v>
      </c>
      <c r="AT333" s="18">
        <v>6</v>
      </c>
      <c r="AU333" s="18">
        <v>14</v>
      </c>
      <c r="AV333" s="18">
        <v>45.485963740956237</v>
      </c>
    </row>
    <row r="334" spans="1:48" ht="15" customHeight="1" x14ac:dyDescent="0.15">
      <c r="A334" s="5"/>
      <c r="B334" s="3"/>
      <c r="C334" s="24" t="s">
        <v>1</v>
      </c>
      <c r="D334" s="18">
        <v>80</v>
      </c>
      <c r="E334" s="18">
        <v>9</v>
      </c>
      <c r="F334" s="18">
        <v>1</v>
      </c>
      <c r="G334" s="18">
        <v>11</v>
      </c>
      <c r="H334" s="18">
        <v>8</v>
      </c>
      <c r="I334" s="18">
        <v>3</v>
      </c>
      <c r="J334" s="18">
        <v>7</v>
      </c>
      <c r="K334" s="18">
        <v>5</v>
      </c>
      <c r="L334" s="18">
        <v>8</v>
      </c>
      <c r="M334" s="18">
        <v>0</v>
      </c>
      <c r="N334" s="18">
        <v>1</v>
      </c>
      <c r="O334" s="18">
        <v>1</v>
      </c>
      <c r="P334" s="18">
        <v>3</v>
      </c>
      <c r="Q334" s="18">
        <v>23</v>
      </c>
      <c r="R334" s="18">
        <v>19.668301701998779</v>
      </c>
      <c r="S334" s="18">
        <v>80</v>
      </c>
      <c r="T334" s="18">
        <v>17</v>
      </c>
      <c r="U334" s="18">
        <v>0</v>
      </c>
      <c r="V334" s="18">
        <v>0</v>
      </c>
      <c r="W334" s="18">
        <v>3</v>
      </c>
      <c r="X334" s="18">
        <v>1</v>
      </c>
      <c r="Y334" s="18">
        <v>2</v>
      </c>
      <c r="Z334" s="18">
        <v>7</v>
      </c>
      <c r="AA334" s="18">
        <v>2</v>
      </c>
      <c r="AB334" s="18">
        <v>3</v>
      </c>
      <c r="AC334" s="18">
        <v>0</v>
      </c>
      <c r="AD334" s="18">
        <v>3</v>
      </c>
      <c r="AE334" s="18">
        <v>10</v>
      </c>
      <c r="AF334" s="18">
        <v>32</v>
      </c>
      <c r="AG334" s="18">
        <v>31.163100597597165</v>
      </c>
      <c r="AH334" s="18">
        <v>80</v>
      </c>
      <c r="AI334" s="18">
        <v>4</v>
      </c>
      <c r="AJ334" s="18">
        <v>0</v>
      </c>
      <c r="AK334" s="18">
        <v>4</v>
      </c>
      <c r="AL334" s="18">
        <v>8</v>
      </c>
      <c r="AM334" s="18">
        <v>5</v>
      </c>
      <c r="AN334" s="18">
        <v>7</v>
      </c>
      <c r="AO334" s="18">
        <v>5</v>
      </c>
      <c r="AP334" s="18">
        <v>2</v>
      </c>
      <c r="AQ334" s="18">
        <v>3</v>
      </c>
      <c r="AR334" s="18">
        <v>1</v>
      </c>
      <c r="AS334" s="18">
        <v>3</v>
      </c>
      <c r="AT334" s="18">
        <v>3</v>
      </c>
      <c r="AU334" s="18">
        <v>35</v>
      </c>
      <c r="AV334" s="18">
        <v>24.645546018104618</v>
      </c>
    </row>
    <row r="335" spans="1:48" ht="15" customHeight="1" x14ac:dyDescent="0.15">
      <c r="A335" s="5"/>
      <c r="B335" s="195" t="s">
        <v>100</v>
      </c>
      <c r="C335" s="23" t="s">
        <v>25</v>
      </c>
      <c r="D335" s="18">
        <v>1</v>
      </c>
      <c r="E335" s="18">
        <v>0</v>
      </c>
      <c r="F335" s="18">
        <v>0</v>
      </c>
      <c r="G335" s="18">
        <v>0</v>
      </c>
      <c r="H335" s="18">
        <v>0</v>
      </c>
      <c r="I335" s="18">
        <v>0</v>
      </c>
      <c r="J335" s="18">
        <v>0</v>
      </c>
      <c r="K335" s="18">
        <v>0</v>
      </c>
      <c r="L335" s="18">
        <v>0</v>
      </c>
      <c r="M335" s="18">
        <v>0</v>
      </c>
      <c r="N335" s="18">
        <v>0</v>
      </c>
      <c r="O335" s="18">
        <v>0</v>
      </c>
      <c r="P335" s="18">
        <v>1</v>
      </c>
      <c r="Q335" s="18">
        <v>0</v>
      </c>
      <c r="R335" s="18">
        <v>125</v>
      </c>
      <c r="S335" s="18">
        <v>1</v>
      </c>
      <c r="T335" s="18">
        <v>0</v>
      </c>
      <c r="U335" s="18">
        <v>0</v>
      </c>
      <c r="V335" s="18">
        <v>0</v>
      </c>
      <c r="W335" s="18">
        <v>0</v>
      </c>
      <c r="X335" s="18">
        <v>0</v>
      </c>
      <c r="Y335" s="18">
        <v>0</v>
      </c>
      <c r="Z335" s="18">
        <v>0</v>
      </c>
      <c r="AA335" s="18">
        <v>0</v>
      </c>
      <c r="AB335" s="18">
        <v>0</v>
      </c>
      <c r="AC335" s="18">
        <v>0</v>
      </c>
      <c r="AD335" s="18">
        <v>0</v>
      </c>
      <c r="AE335" s="18">
        <v>1</v>
      </c>
      <c r="AF335" s="18">
        <v>0</v>
      </c>
      <c r="AG335" s="18">
        <v>350</v>
      </c>
      <c r="AH335" s="18">
        <v>1</v>
      </c>
      <c r="AI335" s="18">
        <v>0</v>
      </c>
      <c r="AJ335" s="18">
        <v>0</v>
      </c>
      <c r="AK335" s="18">
        <v>0</v>
      </c>
      <c r="AL335" s="18">
        <v>0</v>
      </c>
      <c r="AM335" s="18">
        <v>0</v>
      </c>
      <c r="AN335" s="18">
        <v>0</v>
      </c>
      <c r="AO335" s="18">
        <v>0</v>
      </c>
      <c r="AP335" s="18">
        <v>0</v>
      </c>
      <c r="AQ335" s="18">
        <v>0</v>
      </c>
      <c r="AR335" s="18">
        <v>0</v>
      </c>
      <c r="AS335" s="18">
        <v>0</v>
      </c>
      <c r="AT335" s="18">
        <v>1</v>
      </c>
      <c r="AU335" s="18">
        <v>0</v>
      </c>
      <c r="AV335" s="18">
        <v>200</v>
      </c>
    </row>
    <row r="336" spans="1:48" ht="15" customHeight="1" x14ac:dyDescent="0.15">
      <c r="A336" s="5"/>
      <c r="B336" s="196"/>
      <c r="C336" s="23" t="s">
        <v>26</v>
      </c>
      <c r="D336" s="18">
        <v>0</v>
      </c>
      <c r="E336" s="18">
        <v>0</v>
      </c>
      <c r="F336" s="18">
        <v>0</v>
      </c>
      <c r="G336" s="18">
        <v>0</v>
      </c>
      <c r="H336" s="18">
        <v>0</v>
      </c>
      <c r="I336" s="18">
        <v>0</v>
      </c>
      <c r="J336" s="18">
        <v>0</v>
      </c>
      <c r="K336" s="18">
        <v>0</v>
      </c>
      <c r="L336" s="18">
        <v>0</v>
      </c>
      <c r="M336" s="18">
        <v>0</v>
      </c>
      <c r="N336" s="18">
        <v>0</v>
      </c>
      <c r="O336" s="18">
        <v>0</v>
      </c>
      <c r="P336" s="18">
        <v>0</v>
      </c>
      <c r="Q336" s="18">
        <v>0</v>
      </c>
      <c r="R336" s="18" t="s">
        <v>393</v>
      </c>
      <c r="S336" s="18">
        <v>0</v>
      </c>
      <c r="T336" s="18">
        <v>0</v>
      </c>
      <c r="U336" s="18">
        <v>0</v>
      </c>
      <c r="V336" s="18">
        <v>0</v>
      </c>
      <c r="W336" s="18">
        <v>0</v>
      </c>
      <c r="X336" s="18">
        <v>0</v>
      </c>
      <c r="Y336" s="18">
        <v>0</v>
      </c>
      <c r="Z336" s="18">
        <v>0</v>
      </c>
      <c r="AA336" s="18">
        <v>0</v>
      </c>
      <c r="AB336" s="18">
        <v>0</v>
      </c>
      <c r="AC336" s="18">
        <v>0</v>
      </c>
      <c r="AD336" s="18">
        <v>0</v>
      </c>
      <c r="AE336" s="18">
        <v>0</v>
      </c>
      <c r="AF336" s="18">
        <v>0</v>
      </c>
      <c r="AG336" s="18" t="s">
        <v>393</v>
      </c>
      <c r="AH336" s="18">
        <v>0</v>
      </c>
      <c r="AI336" s="18">
        <v>0</v>
      </c>
      <c r="AJ336" s="18">
        <v>0</v>
      </c>
      <c r="AK336" s="18">
        <v>0</v>
      </c>
      <c r="AL336" s="18">
        <v>0</v>
      </c>
      <c r="AM336" s="18">
        <v>0</v>
      </c>
      <c r="AN336" s="18">
        <v>0</v>
      </c>
      <c r="AO336" s="18">
        <v>0</v>
      </c>
      <c r="AP336" s="18">
        <v>0</v>
      </c>
      <c r="AQ336" s="18">
        <v>0</v>
      </c>
      <c r="AR336" s="18">
        <v>0</v>
      </c>
      <c r="AS336" s="18">
        <v>0</v>
      </c>
      <c r="AT336" s="18">
        <v>0</v>
      </c>
      <c r="AU336" s="18">
        <v>0</v>
      </c>
      <c r="AV336" s="18" t="s">
        <v>393</v>
      </c>
    </row>
    <row r="337" spans="1:48" ht="15" customHeight="1" x14ac:dyDescent="0.15">
      <c r="A337" s="5"/>
      <c r="B337" s="196"/>
      <c r="C337" s="23" t="s">
        <v>27</v>
      </c>
      <c r="D337" s="18">
        <v>1</v>
      </c>
      <c r="E337" s="18">
        <v>0</v>
      </c>
      <c r="F337" s="18">
        <v>0</v>
      </c>
      <c r="G337" s="18">
        <v>1</v>
      </c>
      <c r="H337" s="18">
        <v>0</v>
      </c>
      <c r="I337" s="18">
        <v>0</v>
      </c>
      <c r="J337" s="18">
        <v>0</v>
      </c>
      <c r="K337" s="18">
        <v>0</v>
      </c>
      <c r="L337" s="18">
        <v>0</v>
      </c>
      <c r="M337" s="18">
        <v>0</v>
      </c>
      <c r="N337" s="18">
        <v>0</v>
      </c>
      <c r="O337" s="18">
        <v>0</v>
      </c>
      <c r="P337" s="18">
        <v>0</v>
      </c>
      <c r="Q337" s="18">
        <v>0</v>
      </c>
      <c r="R337" s="18">
        <v>7.1428571428571423</v>
      </c>
      <c r="S337" s="18">
        <v>1</v>
      </c>
      <c r="T337" s="18">
        <v>1</v>
      </c>
      <c r="U337" s="18">
        <v>0</v>
      </c>
      <c r="V337" s="18">
        <v>0</v>
      </c>
      <c r="W337" s="18">
        <v>0</v>
      </c>
      <c r="X337" s="18">
        <v>0</v>
      </c>
      <c r="Y337" s="18">
        <v>0</v>
      </c>
      <c r="Z337" s="18">
        <v>0</v>
      </c>
      <c r="AA337" s="18">
        <v>0</v>
      </c>
      <c r="AB337" s="18">
        <v>0</v>
      </c>
      <c r="AC337" s="18">
        <v>0</v>
      </c>
      <c r="AD337" s="18">
        <v>0</v>
      </c>
      <c r="AE337" s="18">
        <v>0</v>
      </c>
      <c r="AF337" s="18">
        <v>0</v>
      </c>
      <c r="AG337" s="18">
        <v>0</v>
      </c>
      <c r="AH337" s="18">
        <v>1</v>
      </c>
      <c r="AI337" s="18">
        <v>0</v>
      </c>
      <c r="AJ337" s="18">
        <v>0</v>
      </c>
      <c r="AK337" s="18">
        <v>1</v>
      </c>
      <c r="AL337" s="18">
        <v>0</v>
      </c>
      <c r="AM337" s="18">
        <v>0</v>
      </c>
      <c r="AN337" s="18">
        <v>0</v>
      </c>
      <c r="AO337" s="18">
        <v>0</v>
      </c>
      <c r="AP337" s="18">
        <v>0</v>
      </c>
      <c r="AQ337" s="18">
        <v>0</v>
      </c>
      <c r="AR337" s="18">
        <v>0</v>
      </c>
      <c r="AS337" s="18">
        <v>0</v>
      </c>
      <c r="AT337" s="18">
        <v>0</v>
      </c>
      <c r="AU337" s="18">
        <v>0</v>
      </c>
      <c r="AV337" s="18">
        <v>6.666666666666667</v>
      </c>
    </row>
    <row r="338" spans="1:48" ht="15" customHeight="1" x14ac:dyDescent="0.15">
      <c r="A338" s="5"/>
      <c r="B338" s="196"/>
      <c r="C338" s="23" t="s">
        <v>28</v>
      </c>
      <c r="D338" s="18">
        <v>11</v>
      </c>
      <c r="E338" s="18">
        <v>3</v>
      </c>
      <c r="F338" s="18">
        <v>0</v>
      </c>
      <c r="G338" s="18">
        <v>0</v>
      </c>
      <c r="H338" s="18">
        <v>3</v>
      </c>
      <c r="I338" s="18">
        <v>3</v>
      </c>
      <c r="J338" s="18">
        <v>0</v>
      </c>
      <c r="K338" s="18">
        <v>0</v>
      </c>
      <c r="L338" s="18">
        <v>1</v>
      </c>
      <c r="M338" s="18">
        <v>0</v>
      </c>
      <c r="N338" s="18">
        <v>0</v>
      </c>
      <c r="O338" s="18">
        <v>0</v>
      </c>
      <c r="P338" s="18">
        <v>0</v>
      </c>
      <c r="Q338" s="18">
        <v>1</v>
      </c>
      <c r="R338" s="18">
        <v>11.788461538461538</v>
      </c>
      <c r="S338" s="18">
        <v>11</v>
      </c>
      <c r="T338" s="18">
        <v>4</v>
      </c>
      <c r="U338" s="18">
        <v>0</v>
      </c>
      <c r="V338" s="18">
        <v>1</v>
      </c>
      <c r="W338" s="18">
        <v>0</v>
      </c>
      <c r="X338" s="18">
        <v>1</v>
      </c>
      <c r="Y338" s="18">
        <v>1</v>
      </c>
      <c r="Z338" s="18">
        <v>0</v>
      </c>
      <c r="AA338" s="18">
        <v>1</v>
      </c>
      <c r="AB338" s="18">
        <v>0</v>
      </c>
      <c r="AC338" s="18">
        <v>0</v>
      </c>
      <c r="AD338" s="18">
        <v>0</v>
      </c>
      <c r="AE338" s="18">
        <v>1</v>
      </c>
      <c r="AF338" s="18">
        <v>2</v>
      </c>
      <c r="AG338" s="18">
        <v>16.354016354016352</v>
      </c>
      <c r="AH338" s="18">
        <v>11</v>
      </c>
      <c r="AI338" s="18">
        <v>1</v>
      </c>
      <c r="AJ338" s="18">
        <v>1</v>
      </c>
      <c r="AK338" s="18">
        <v>1</v>
      </c>
      <c r="AL338" s="18">
        <v>1</v>
      </c>
      <c r="AM338" s="18">
        <v>2</v>
      </c>
      <c r="AN338" s="18">
        <v>1</v>
      </c>
      <c r="AO338" s="18">
        <v>2</v>
      </c>
      <c r="AP338" s="18">
        <v>0</v>
      </c>
      <c r="AQ338" s="18">
        <v>0</v>
      </c>
      <c r="AR338" s="18">
        <v>0</v>
      </c>
      <c r="AS338" s="18">
        <v>0</v>
      </c>
      <c r="AT338" s="18">
        <v>0</v>
      </c>
      <c r="AU338" s="18">
        <v>2</v>
      </c>
      <c r="AV338" s="18">
        <v>14.378507295173961</v>
      </c>
    </row>
    <row r="339" spans="1:48" ht="15" customHeight="1" x14ac:dyDescent="0.15">
      <c r="A339" s="5"/>
      <c r="B339" s="59"/>
      <c r="C339" s="23" t="s">
        <v>29</v>
      </c>
      <c r="D339" s="18">
        <v>28</v>
      </c>
      <c r="E339" s="18">
        <v>7</v>
      </c>
      <c r="F339" s="18">
        <v>0</v>
      </c>
      <c r="G339" s="18">
        <v>3</v>
      </c>
      <c r="H339" s="18">
        <v>2</v>
      </c>
      <c r="I339" s="18">
        <v>3</v>
      </c>
      <c r="J339" s="18">
        <v>1</v>
      </c>
      <c r="K339" s="18">
        <v>2</v>
      </c>
      <c r="L339" s="18">
        <v>4</v>
      </c>
      <c r="M339" s="18">
        <v>1</v>
      </c>
      <c r="N339" s="18">
        <v>1</v>
      </c>
      <c r="O339" s="18">
        <v>1</v>
      </c>
      <c r="P339" s="18">
        <v>0</v>
      </c>
      <c r="Q339" s="18">
        <v>3</v>
      </c>
      <c r="R339" s="18">
        <v>17.425278200610265</v>
      </c>
      <c r="S339" s="18">
        <v>28</v>
      </c>
      <c r="T339" s="18">
        <v>11</v>
      </c>
      <c r="U339" s="18">
        <v>0</v>
      </c>
      <c r="V339" s="18">
        <v>0</v>
      </c>
      <c r="W339" s="18">
        <v>0</v>
      </c>
      <c r="X339" s="18">
        <v>0</v>
      </c>
      <c r="Y339" s="18">
        <v>0</v>
      </c>
      <c r="Z339" s="18">
        <v>0</v>
      </c>
      <c r="AA339" s="18">
        <v>2</v>
      </c>
      <c r="AB339" s="18">
        <v>0</v>
      </c>
      <c r="AC339" s="18">
        <v>0</v>
      </c>
      <c r="AD339" s="18">
        <v>2</v>
      </c>
      <c r="AE339" s="18">
        <v>5</v>
      </c>
      <c r="AF339" s="18">
        <v>8</v>
      </c>
      <c r="AG339" s="18">
        <v>26.388888888888893</v>
      </c>
      <c r="AH339" s="18">
        <v>28</v>
      </c>
      <c r="AI339" s="18">
        <v>5</v>
      </c>
      <c r="AJ339" s="18">
        <v>0</v>
      </c>
      <c r="AK339" s="18">
        <v>2</v>
      </c>
      <c r="AL339" s="18">
        <v>4</v>
      </c>
      <c r="AM339" s="18">
        <v>1</v>
      </c>
      <c r="AN339" s="18">
        <v>1</v>
      </c>
      <c r="AO339" s="18">
        <v>0</v>
      </c>
      <c r="AP339" s="18">
        <v>2</v>
      </c>
      <c r="AQ339" s="18">
        <v>1</v>
      </c>
      <c r="AR339" s="18">
        <v>3</v>
      </c>
      <c r="AS339" s="18">
        <v>0</v>
      </c>
      <c r="AT339" s="18">
        <v>1</v>
      </c>
      <c r="AU339" s="18">
        <v>8</v>
      </c>
      <c r="AV339" s="18">
        <v>19.412874755491853</v>
      </c>
    </row>
    <row r="340" spans="1:48" ht="15" customHeight="1" x14ac:dyDescent="0.15">
      <c r="A340" s="5"/>
      <c r="B340" s="2"/>
      <c r="C340" s="23" t="s">
        <v>30</v>
      </c>
      <c r="D340" s="18">
        <v>72</v>
      </c>
      <c r="E340" s="18">
        <v>10</v>
      </c>
      <c r="F340" s="18">
        <v>0</v>
      </c>
      <c r="G340" s="18">
        <v>13</v>
      </c>
      <c r="H340" s="18">
        <v>4</v>
      </c>
      <c r="I340" s="18">
        <v>4</v>
      </c>
      <c r="J340" s="18">
        <v>4</v>
      </c>
      <c r="K340" s="18">
        <v>5</v>
      </c>
      <c r="L340" s="18">
        <v>8</v>
      </c>
      <c r="M340" s="18">
        <v>3</v>
      </c>
      <c r="N340" s="18">
        <v>3</v>
      </c>
      <c r="O340" s="18">
        <v>0</v>
      </c>
      <c r="P340" s="18">
        <v>7</v>
      </c>
      <c r="Q340" s="18">
        <v>11</v>
      </c>
      <c r="R340" s="18">
        <v>24.284097726232691</v>
      </c>
      <c r="S340" s="18">
        <v>72</v>
      </c>
      <c r="T340" s="18">
        <v>23</v>
      </c>
      <c r="U340" s="18">
        <v>0</v>
      </c>
      <c r="V340" s="18">
        <v>3</v>
      </c>
      <c r="W340" s="18">
        <v>1</v>
      </c>
      <c r="X340" s="18">
        <v>3</v>
      </c>
      <c r="Y340" s="18">
        <v>3</v>
      </c>
      <c r="Z340" s="18">
        <v>2</v>
      </c>
      <c r="AA340" s="18">
        <v>4</v>
      </c>
      <c r="AB340" s="18">
        <v>0</v>
      </c>
      <c r="AC340" s="18">
        <v>2</v>
      </c>
      <c r="AD340" s="18">
        <v>11</v>
      </c>
      <c r="AE340" s="18">
        <v>9</v>
      </c>
      <c r="AF340" s="18">
        <v>11</v>
      </c>
      <c r="AG340" s="18">
        <v>29.162849900554814</v>
      </c>
      <c r="AH340" s="18">
        <v>72</v>
      </c>
      <c r="AI340" s="18">
        <v>4</v>
      </c>
      <c r="AJ340" s="18">
        <v>0</v>
      </c>
      <c r="AK340" s="18">
        <v>9</v>
      </c>
      <c r="AL340" s="18">
        <v>9</v>
      </c>
      <c r="AM340" s="18">
        <v>5</v>
      </c>
      <c r="AN340" s="18">
        <v>5</v>
      </c>
      <c r="AO340" s="18">
        <v>6</v>
      </c>
      <c r="AP340" s="18">
        <v>3</v>
      </c>
      <c r="AQ340" s="18">
        <v>4</v>
      </c>
      <c r="AR340" s="18">
        <v>5</v>
      </c>
      <c r="AS340" s="18">
        <v>1</v>
      </c>
      <c r="AT340" s="18">
        <v>4</v>
      </c>
      <c r="AU340" s="18">
        <v>17</v>
      </c>
      <c r="AV340" s="18">
        <v>24.940969861376395</v>
      </c>
    </row>
    <row r="341" spans="1:48" ht="15" customHeight="1" x14ac:dyDescent="0.15">
      <c r="A341" s="5"/>
      <c r="B341" s="2"/>
      <c r="C341" s="23" t="s">
        <v>31</v>
      </c>
      <c r="D341" s="18">
        <v>8</v>
      </c>
      <c r="E341" s="18">
        <v>0</v>
      </c>
      <c r="F341" s="18">
        <v>0</v>
      </c>
      <c r="G341" s="18">
        <v>2</v>
      </c>
      <c r="H341" s="18">
        <v>2</v>
      </c>
      <c r="I341" s="18">
        <v>1</v>
      </c>
      <c r="J341" s="18">
        <v>0</v>
      </c>
      <c r="K341" s="18">
        <v>0</v>
      </c>
      <c r="L341" s="18">
        <v>0</v>
      </c>
      <c r="M341" s="18">
        <v>0</v>
      </c>
      <c r="N341" s="18">
        <v>0</v>
      </c>
      <c r="O341" s="18">
        <v>0</v>
      </c>
      <c r="P341" s="18">
        <v>2</v>
      </c>
      <c r="Q341" s="18">
        <v>1</v>
      </c>
      <c r="R341" s="18">
        <v>194.60034013605443</v>
      </c>
      <c r="S341" s="18">
        <v>8</v>
      </c>
      <c r="T341" s="18">
        <v>2</v>
      </c>
      <c r="U341" s="18">
        <v>0</v>
      </c>
      <c r="V341" s="18">
        <v>0</v>
      </c>
      <c r="W341" s="18">
        <v>0</v>
      </c>
      <c r="X341" s="18">
        <v>0</v>
      </c>
      <c r="Y341" s="18">
        <v>0</v>
      </c>
      <c r="Z341" s="18">
        <v>0</v>
      </c>
      <c r="AA341" s="18">
        <v>0</v>
      </c>
      <c r="AB341" s="18">
        <v>0</v>
      </c>
      <c r="AC341" s="18">
        <v>0</v>
      </c>
      <c r="AD341" s="18">
        <v>1</v>
      </c>
      <c r="AE341" s="18">
        <v>3</v>
      </c>
      <c r="AF341" s="18">
        <v>2</v>
      </c>
      <c r="AG341" s="18">
        <v>70.054945054945051</v>
      </c>
      <c r="AH341" s="18">
        <v>8</v>
      </c>
      <c r="AI341" s="18">
        <v>0</v>
      </c>
      <c r="AJ341" s="18">
        <v>0</v>
      </c>
      <c r="AK341" s="18">
        <v>1</v>
      </c>
      <c r="AL341" s="18">
        <v>2</v>
      </c>
      <c r="AM341" s="18">
        <v>0</v>
      </c>
      <c r="AN341" s="18">
        <v>0</v>
      </c>
      <c r="AO341" s="18">
        <v>0</v>
      </c>
      <c r="AP341" s="18">
        <v>0</v>
      </c>
      <c r="AQ341" s="18">
        <v>1</v>
      </c>
      <c r="AR341" s="18">
        <v>0</v>
      </c>
      <c r="AS341" s="18">
        <v>0</v>
      </c>
      <c r="AT341" s="18">
        <v>2</v>
      </c>
      <c r="AU341" s="18">
        <v>2</v>
      </c>
      <c r="AV341" s="18">
        <v>40.287013356067064</v>
      </c>
    </row>
    <row r="342" spans="1:48" ht="15" customHeight="1" x14ac:dyDescent="0.15">
      <c r="A342" s="6"/>
      <c r="B342" s="3"/>
      <c r="C342" s="24" t="s">
        <v>1</v>
      </c>
      <c r="D342" s="18">
        <v>11</v>
      </c>
      <c r="E342" s="18">
        <v>0</v>
      </c>
      <c r="F342" s="18">
        <v>0</v>
      </c>
      <c r="G342" s="18">
        <v>1</v>
      </c>
      <c r="H342" s="18">
        <v>3</v>
      </c>
      <c r="I342" s="18">
        <v>0</v>
      </c>
      <c r="J342" s="18">
        <v>1</v>
      </c>
      <c r="K342" s="18">
        <v>0</v>
      </c>
      <c r="L342" s="18">
        <v>0</v>
      </c>
      <c r="M342" s="18">
        <v>0</v>
      </c>
      <c r="N342" s="18">
        <v>0</v>
      </c>
      <c r="O342" s="18">
        <v>1</v>
      </c>
      <c r="P342" s="18">
        <v>0</v>
      </c>
      <c r="Q342" s="18">
        <v>5</v>
      </c>
      <c r="R342" s="18">
        <v>19.963798384851017</v>
      </c>
      <c r="S342" s="18">
        <v>11</v>
      </c>
      <c r="T342" s="18">
        <v>0</v>
      </c>
      <c r="U342" s="18">
        <v>0</v>
      </c>
      <c r="V342" s="18">
        <v>0</v>
      </c>
      <c r="W342" s="18">
        <v>0</v>
      </c>
      <c r="X342" s="18">
        <v>0</v>
      </c>
      <c r="Y342" s="18">
        <v>0</v>
      </c>
      <c r="Z342" s="18">
        <v>1</v>
      </c>
      <c r="AA342" s="18">
        <v>2</v>
      </c>
      <c r="AB342" s="18">
        <v>0</v>
      </c>
      <c r="AC342" s="18">
        <v>0</v>
      </c>
      <c r="AD342" s="18">
        <v>2</v>
      </c>
      <c r="AE342" s="18">
        <v>0</v>
      </c>
      <c r="AF342" s="18">
        <v>6</v>
      </c>
      <c r="AG342" s="18">
        <v>38.380952380952372</v>
      </c>
      <c r="AH342" s="18">
        <v>11</v>
      </c>
      <c r="AI342" s="18">
        <v>0</v>
      </c>
      <c r="AJ342" s="18">
        <v>0</v>
      </c>
      <c r="AK342" s="18">
        <v>0</v>
      </c>
      <c r="AL342" s="18">
        <v>1</v>
      </c>
      <c r="AM342" s="18">
        <v>2</v>
      </c>
      <c r="AN342" s="18">
        <v>1</v>
      </c>
      <c r="AO342" s="18">
        <v>0</v>
      </c>
      <c r="AP342" s="18">
        <v>0</v>
      </c>
      <c r="AQ342" s="18">
        <v>0</v>
      </c>
      <c r="AR342" s="18">
        <v>0</v>
      </c>
      <c r="AS342" s="18">
        <v>1</v>
      </c>
      <c r="AT342" s="18">
        <v>0</v>
      </c>
      <c r="AU342" s="18">
        <v>6</v>
      </c>
      <c r="AV342" s="18">
        <v>24.062110026196713</v>
      </c>
    </row>
    <row r="343" spans="1:48" ht="15" customHeight="1" x14ac:dyDescent="0.15">
      <c r="A343" s="4" t="s">
        <v>164</v>
      </c>
      <c r="B343" s="34" t="s">
        <v>102</v>
      </c>
      <c r="C343" s="22" t="s">
        <v>167</v>
      </c>
      <c r="D343" s="18">
        <v>95</v>
      </c>
      <c r="E343" s="18">
        <v>14</v>
      </c>
      <c r="F343" s="18">
        <v>3</v>
      </c>
      <c r="G343" s="18">
        <v>15</v>
      </c>
      <c r="H343" s="18">
        <v>13</v>
      </c>
      <c r="I343" s="18">
        <v>5</v>
      </c>
      <c r="J343" s="18">
        <v>1</v>
      </c>
      <c r="K343" s="18">
        <v>9</v>
      </c>
      <c r="L343" s="18">
        <v>8</v>
      </c>
      <c r="M343" s="18">
        <v>1</v>
      </c>
      <c r="N343" s="18">
        <v>4</v>
      </c>
      <c r="O343" s="18">
        <v>1</v>
      </c>
      <c r="P343" s="18">
        <v>2</v>
      </c>
      <c r="Q343" s="18">
        <v>19</v>
      </c>
      <c r="R343" s="18">
        <v>17.814510894415935</v>
      </c>
      <c r="S343" s="18">
        <v>95</v>
      </c>
      <c r="T343" s="18">
        <v>24</v>
      </c>
      <c r="U343" s="18">
        <v>1</v>
      </c>
      <c r="V343" s="18">
        <v>1</v>
      </c>
      <c r="W343" s="18">
        <v>8</v>
      </c>
      <c r="X343" s="18">
        <v>6</v>
      </c>
      <c r="Y343" s="18">
        <v>5</v>
      </c>
      <c r="Z343" s="18">
        <v>4</v>
      </c>
      <c r="AA343" s="18">
        <v>11</v>
      </c>
      <c r="AB343" s="18">
        <v>1</v>
      </c>
      <c r="AC343" s="18">
        <v>4</v>
      </c>
      <c r="AD343" s="18">
        <v>4</v>
      </c>
      <c r="AE343" s="18">
        <v>7</v>
      </c>
      <c r="AF343" s="18">
        <v>19</v>
      </c>
      <c r="AG343" s="18">
        <v>27.793386915730437</v>
      </c>
      <c r="AH343" s="18">
        <v>95</v>
      </c>
      <c r="AI343" s="18">
        <v>6</v>
      </c>
      <c r="AJ343" s="18">
        <v>6</v>
      </c>
      <c r="AK343" s="18">
        <v>9</v>
      </c>
      <c r="AL343" s="18">
        <v>12</v>
      </c>
      <c r="AM343" s="18">
        <v>9</v>
      </c>
      <c r="AN343" s="18">
        <v>8</v>
      </c>
      <c r="AO343" s="18">
        <v>6</v>
      </c>
      <c r="AP343" s="18">
        <v>6</v>
      </c>
      <c r="AQ343" s="18">
        <v>4</v>
      </c>
      <c r="AR343" s="18">
        <v>3</v>
      </c>
      <c r="AS343" s="18">
        <v>0</v>
      </c>
      <c r="AT343" s="18">
        <v>3</v>
      </c>
      <c r="AU343" s="18">
        <v>23</v>
      </c>
      <c r="AV343" s="18">
        <v>21.428529867754378</v>
      </c>
    </row>
    <row r="344" spans="1:48" ht="15" customHeight="1" x14ac:dyDescent="0.15">
      <c r="A344" s="5" t="s">
        <v>165</v>
      </c>
      <c r="B344" s="35" t="s">
        <v>103</v>
      </c>
      <c r="C344" s="23" t="s">
        <v>168</v>
      </c>
      <c r="D344" s="18">
        <v>1221</v>
      </c>
      <c r="E344" s="18">
        <v>115</v>
      </c>
      <c r="F344" s="18">
        <v>15</v>
      </c>
      <c r="G344" s="18">
        <v>134</v>
      </c>
      <c r="H344" s="18">
        <v>147</v>
      </c>
      <c r="I344" s="18">
        <v>125</v>
      </c>
      <c r="J344" s="18">
        <v>110</v>
      </c>
      <c r="K344" s="18">
        <v>114</v>
      </c>
      <c r="L344" s="18">
        <v>79</v>
      </c>
      <c r="M344" s="18">
        <v>40</v>
      </c>
      <c r="N344" s="18">
        <v>56</v>
      </c>
      <c r="O344" s="18">
        <v>37</v>
      </c>
      <c r="P344" s="18">
        <v>43</v>
      </c>
      <c r="Q344" s="18">
        <v>206</v>
      </c>
      <c r="R344" s="18">
        <v>23.431388535935429</v>
      </c>
      <c r="S344" s="18">
        <v>1221</v>
      </c>
      <c r="T344" s="18">
        <v>258</v>
      </c>
      <c r="U344" s="18">
        <v>2</v>
      </c>
      <c r="V344" s="18">
        <v>25</v>
      </c>
      <c r="W344" s="18">
        <v>63</v>
      </c>
      <c r="X344" s="18">
        <v>45</v>
      </c>
      <c r="Y344" s="18">
        <v>49</v>
      </c>
      <c r="Z344" s="18">
        <v>77</v>
      </c>
      <c r="AA344" s="18">
        <v>71</v>
      </c>
      <c r="AB344" s="18">
        <v>31</v>
      </c>
      <c r="AC344" s="18">
        <v>54</v>
      </c>
      <c r="AD344" s="18">
        <v>86</v>
      </c>
      <c r="AE344" s="18">
        <v>174</v>
      </c>
      <c r="AF344" s="18">
        <v>286</v>
      </c>
      <c r="AG344" s="18">
        <v>35.615524629400788</v>
      </c>
      <c r="AH344" s="18">
        <v>1221</v>
      </c>
      <c r="AI344" s="18">
        <v>55</v>
      </c>
      <c r="AJ344" s="18">
        <v>20</v>
      </c>
      <c r="AK344" s="18">
        <v>83</v>
      </c>
      <c r="AL344" s="18">
        <v>116</v>
      </c>
      <c r="AM344" s="18">
        <v>117</v>
      </c>
      <c r="AN344" s="18">
        <v>110</v>
      </c>
      <c r="AO344" s="18">
        <v>112</v>
      </c>
      <c r="AP344" s="18">
        <v>73</v>
      </c>
      <c r="AQ344" s="18">
        <v>58</v>
      </c>
      <c r="AR344" s="18">
        <v>81</v>
      </c>
      <c r="AS344" s="18">
        <v>30</v>
      </c>
      <c r="AT344" s="18">
        <v>45</v>
      </c>
      <c r="AU344" s="18">
        <v>321</v>
      </c>
      <c r="AV344" s="18">
        <v>25.860318857093592</v>
      </c>
    </row>
    <row r="345" spans="1:48" ht="15" customHeight="1" x14ac:dyDescent="0.15">
      <c r="A345" s="5" t="s">
        <v>166</v>
      </c>
      <c r="B345" s="2"/>
      <c r="C345" s="23" t="s">
        <v>169</v>
      </c>
      <c r="D345" s="18">
        <v>230</v>
      </c>
      <c r="E345" s="18">
        <v>32</v>
      </c>
      <c r="F345" s="18">
        <v>3</v>
      </c>
      <c r="G345" s="18">
        <v>19</v>
      </c>
      <c r="H345" s="18">
        <v>25</v>
      </c>
      <c r="I345" s="18">
        <v>27</v>
      </c>
      <c r="J345" s="18">
        <v>14</v>
      </c>
      <c r="K345" s="18">
        <v>21</v>
      </c>
      <c r="L345" s="18">
        <v>12</v>
      </c>
      <c r="M345" s="18">
        <v>6</v>
      </c>
      <c r="N345" s="18">
        <v>11</v>
      </c>
      <c r="O345" s="18">
        <v>8</v>
      </c>
      <c r="P345" s="18">
        <v>14</v>
      </c>
      <c r="Q345" s="18">
        <v>38</v>
      </c>
      <c r="R345" s="18">
        <v>22.211462571020849</v>
      </c>
      <c r="S345" s="18">
        <v>230</v>
      </c>
      <c r="T345" s="18">
        <v>56</v>
      </c>
      <c r="U345" s="18">
        <v>0</v>
      </c>
      <c r="V345" s="18">
        <v>4</v>
      </c>
      <c r="W345" s="18">
        <v>14</v>
      </c>
      <c r="X345" s="18">
        <v>4</v>
      </c>
      <c r="Y345" s="18">
        <v>12</v>
      </c>
      <c r="Z345" s="18">
        <v>9</v>
      </c>
      <c r="AA345" s="18">
        <v>15</v>
      </c>
      <c r="AB345" s="18">
        <v>6</v>
      </c>
      <c r="AC345" s="18">
        <v>11</v>
      </c>
      <c r="AD345" s="18">
        <v>10</v>
      </c>
      <c r="AE345" s="18">
        <v>34</v>
      </c>
      <c r="AF345" s="18">
        <v>55</v>
      </c>
      <c r="AG345" s="18">
        <v>34.261207370504899</v>
      </c>
      <c r="AH345" s="18">
        <v>230</v>
      </c>
      <c r="AI345" s="18">
        <v>17</v>
      </c>
      <c r="AJ345" s="18">
        <v>3</v>
      </c>
      <c r="AK345" s="18">
        <v>11</v>
      </c>
      <c r="AL345" s="18">
        <v>20</v>
      </c>
      <c r="AM345" s="18">
        <v>32</v>
      </c>
      <c r="AN345" s="18">
        <v>17</v>
      </c>
      <c r="AO345" s="18">
        <v>15</v>
      </c>
      <c r="AP345" s="18">
        <v>11</v>
      </c>
      <c r="AQ345" s="18">
        <v>14</v>
      </c>
      <c r="AR345" s="18">
        <v>6</v>
      </c>
      <c r="AS345" s="18">
        <v>13</v>
      </c>
      <c r="AT345" s="18">
        <v>11</v>
      </c>
      <c r="AU345" s="18">
        <v>60</v>
      </c>
      <c r="AV345" s="18">
        <v>25.214169519728671</v>
      </c>
    </row>
    <row r="346" spans="1:48" ht="15" customHeight="1" x14ac:dyDescent="0.15">
      <c r="A346" s="5"/>
      <c r="B346" s="3"/>
      <c r="C346" s="24" t="s">
        <v>1</v>
      </c>
      <c r="D346" s="18">
        <v>45</v>
      </c>
      <c r="E346" s="18">
        <v>5</v>
      </c>
      <c r="F346" s="18">
        <v>0</v>
      </c>
      <c r="G346" s="18">
        <v>3</v>
      </c>
      <c r="H346" s="18">
        <v>5</v>
      </c>
      <c r="I346" s="18">
        <v>2</v>
      </c>
      <c r="J346" s="18">
        <v>2</v>
      </c>
      <c r="K346" s="18">
        <v>5</v>
      </c>
      <c r="L346" s="18">
        <v>1</v>
      </c>
      <c r="M346" s="18">
        <v>0</v>
      </c>
      <c r="N346" s="18">
        <v>3</v>
      </c>
      <c r="O346" s="18">
        <v>2</v>
      </c>
      <c r="P346" s="18">
        <v>5</v>
      </c>
      <c r="Q346" s="18">
        <v>12</v>
      </c>
      <c r="R346" s="18">
        <v>32.749139690963595</v>
      </c>
      <c r="S346" s="18">
        <v>45</v>
      </c>
      <c r="T346" s="18">
        <v>7</v>
      </c>
      <c r="U346" s="18">
        <v>0</v>
      </c>
      <c r="V346" s="18">
        <v>1</v>
      </c>
      <c r="W346" s="18">
        <v>1</v>
      </c>
      <c r="X346" s="18">
        <v>0</v>
      </c>
      <c r="Y346" s="18">
        <v>2</v>
      </c>
      <c r="Z346" s="18">
        <v>0</v>
      </c>
      <c r="AA346" s="18">
        <v>1</v>
      </c>
      <c r="AB346" s="18">
        <v>1</v>
      </c>
      <c r="AC346" s="18">
        <v>2</v>
      </c>
      <c r="AD346" s="18">
        <v>6</v>
      </c>
      <c r="AE346" s="18">
        <v>6</v>
      </c>
      <c r="AF346" s="18">
        <v>18</v>
      </c>
      <c r="AG346" s="18">
        <v>38.318673229067493</v>
      </c>
      <c r="AH346" s="18">
        <v>45</v>
      </c>
      <c r="AI346" s="18">
        <v>2</v>
      </c>
      <c r="AJ346" s="18">
        <v>1</v>
      </c>
      <c r="AK346" s="18">
        <v>2</v>
      </c>
      <c r="AL346" s="18">
        <v>0</v>
      </c>
      <c r="AM346" s="18">
        <v>1</v>
      </c>
      <c r="AN346" s="18">
        <v>8</v>
      </c>
      <c r="AO346" s="18">
        <v>2</v>
      </c>
      <c r="AP346" s="18">
        <v>1</v>
      </c>
      <c r="AQ346" s="18">
        <v>0</v>
      </c>
      <c r="AR346" s="18">
        <v>3</v>
      </c>
      <c r="AS346" s="18">
        <v>2</v>
      </c>
      <c r="AT346" s="18">
        <v>5</v>
      </c>
      <c r="AU346" s="18">
        <v>18</v>
      </c>
      <c r="AV346" s="18">
        <v>37.830055289221967</v>
      </c>
    </row>
    <row r="347" spans="1:48" ht="15" customHeight="1" x14ac:dyDescent="0.15">
      <c r="A347" s="5"/>
      <c r="B347" s="31" t="s">
        <v>95</v>
      </c>
      <c r="C347" s="22" t="s">
        <v>167</v>
      </c>
      <c r="D347" s="18">
        <v>79</v>
      </c>
      <c r="E347" s="18">
        <v>11</v>
      </c>
      <c r="F347" s="18">
        <v>3</v>
      </c>
      <c r="G347" s="18">
        <v>13</v>
      </c>
      <c r="H347" s="18">
        <v>13</v>
      </c>
      <c r="I347" s="18">
        <v>4</v>
      </c>
      <c r="J347" s="18">
        <v>0</v>
      </c>
      <c r="K347" s="18">
        <v>8</v>
      </c>
      <c r="L347" s="18">
        <v>6</v>
      </c>
      <c r="M347" s="18">
        <v>0</v>
      </c>
      <c r="N347" s="18">
        <v>3</v>
      </c>
      <c r="O347" s="18">
        <v>1</v>
      </c>
      <c r="P347" s="18">
        <v>0</v>
      </c>
      <c r="Q347" s="18">
        <v>17</v>
      </c>
      <c r="R347" s="18">
        <v>14.703481621888123</v>
      </c>
      <c r="S347" s="18">
        <v>79</v>
      </c>
      <c r="T347" s="18">
        <v>19</v>
      </c>
      <c r="U347" s="18">
        <v>1</v>
      </c>
      <c r="V347" s="18">
        <v>1</v>
      </c>
      <c r="W347" s="18">
        <v>8</v>
      </c>
      <c r="X347" s="18">
        <v>6</v>
      </c>
      <c r="Y347" s="18">
        <v>4</v>
      </c>
      <c r="Z347" s="18">
        <v>4</v>
      </c>
      <c r="AA347" s="18">
        <v>9</v>
      </c>
      <c r="AB347" s="18">
        <v>1</v>
      </c>
      <c r="AC347" s="18">
        <v>4</v>
      </c>
      <c r="AD347" s="18">
        <v>3</v>
      </c>
      <c r="AE347" s="18">
        <v>3</v>
      </c>
      <c r="AF347" s="18">
        <v>16</v>
      </c>
      <c r="AG347" s="18">
        <v>22.029412081763002</v>
      </c>
      <c r="AH347" s="18">
        <v>79</v>
      </c>
      <c r="AI347" s="18">
        <v>5</v>
      </c>
      <c r="AJ347" s="18">
        <v>6</v>
      </c>
      <c r="AK347" s="18">
        <v>7</v>
      </c>
      <c r="AL347" s="18">
        <v>11</v>
      </c>
      <c r="AM347" s="18">
        <v>8</v>
      </c>
      <c r="AN347" s="18">
        <v>8</v>
      </c>
      <c r="AO347" s="18">
        <v>4</v>
      </c>
      <c r="AP347" s="18">
        <v>6</v>
      </c>
      <c r="AQ347" s="18">
        <v>3</v>
      </c>
      <c r="AR347" s="18">
        <v>0</v>
      </c>
      <c r="AS347" s="18">
        <v>0</v>
      </c>
      <c r="AT347" s="18">
        <v>1</v>
      </c>
      <c r="AU347" s="18">
        <v>20</v>
      </c>
      <c r="AV347" s="18">
        <v>16.735392303299374</v>
      </c>
    </row>
    <row r="348" spans="1:48" ht="15" customHeight="1" x14ac:dyDescent="0.15">
      <c r="A348" s="5"/>
      <c r="B348" s="31" t="s">
        <v>96</v>
      </c>
      <c r="C348" s="23" t="s">
        <v>168</v>
      </c>
      <c r="D348" s="18">
        <v>1120</v>
      </c>
      <c r="E348" s="18">
        <v>99</v>
      </c>
      <c r="F348" s="18">
        <v>15</v>
      </c>
      <c r="G348" s="18">
        <v>119</v>
      </c>
      <c r="H348" s="18">
        <v>134</v>
      </c>
      <c r="I348" s="18">
        <v>116</v>
      </c>
      <c r="J348" s="18">
        <v>105</v>
      </c>
      <c r="K348" s="18">
        <v>108</v>
      </c>
      <c r="L348" s="18">
        <v>69</v>
      </c>
      <c r="M348" s="18">
        <v>37</v>
      </c>
      <c r="N348" s="18">
        <v>53</v>
      </c>
      <c r="O348" s="18">
        <v>37</v>
      </c>
      <c r="P348" s="18">
        <v>39</v>
      </c>
      <c r="Q348" s="18">
        <v>189</v>
      </c>
      <c r="R348" s="18">
        <v>22.628137926754022</v>
      </c>
      <c r="S348" s="18">
        <v>1120</v>
      </c>
      <c r="T348" s="18">
        <v>225</v>
      </c>
      <c r="U348" s="18">
        <v>2</v>
      </c>
      <c r="V348" s="18">
        <v>21</v>
      </c>
      <c r="W348" s="18">
        <v>62</v>
      </c>
      <c r="X348" s="18">
        <v>41</v>
      </c>
      <c r="Y348" s="18">
        <v>46</v>
      </c>
      <c r="Z348" s="18">
        <v>75</v>
      </c>
      <c r="AA348" s="18">
        <v>65</v>
      </c>
      <c r="AB348" s="18">
        <v>31</v>
      </c>
      <c r="AC348" s="18">
        <v>52</v>
      </c>
      <c r="AD348" s="18">
        <v>74</v>
      </c>
      <c r="AE348" s="18">
        <v>162</v>
      </c>
      <c r="AF348" s="18">
        <v>264</v>
      </c>
      <c r="AG348" s="18">
        <v>36.312882910983618</v>
      </c>
      <c r="AH348" s="18">
        <v>1120</v>
      </c>
      <c r="AI348" s="18">
        <v>47</v>
      </c>
      <c r="AJ348" s="18">
        <v>19</v>
      </c>
      <c r="AK348" s="18">
        <v>73</v>
      </c>
      <c r="AL348" s="18">
        <v>101</v>
      </c>
      <c r="AM348" s="18">
        <v>109</v>
      </c>
      <c r="AN348" s="18">
        <v>103</v>
      </c>
      <c r="AO348" s="18">
        <v>106</v>
      </c>
      <c r="AP348" s="18">
        <v>68</v>
      </c>
      <c r="AQ348" s="18">
        <v>53</v>
      </c>
      <c r="AR348" s="18">
        <v>76</v>
      </c>
      <c r="AS348" s="18">
        <v>30</v>
      </c>
      <c r="AT348" s="18">
        <v>42</v>
      </c>
      <c r="AU348" s="18">
        <v>293</v>
      </c>
      <c r="AV348" s="18">
        <v>26.323846364859495</v>
      </c>
    </row>
    <row r="349" spans="1:48" ht="15" customHeight="1" x14ac:dyDescent="0.15">
      <c r="A349" s="5"/>
      <c r="B349" s="31" t="s">
        <v>94</v>
      </c>
      <c r="C349" s="23" t="s">
        <v>169</v>
      </c>
      <c r="D349" s="18">
        <v>220</v>
      </c>
      <c r="E349" s="18">
        <v>31</v>
      </c>
      <c r="F349" s="18">
        <v>3</v>
      </c>
      <c r="G349" s="18">
        <v>17</v>
      </c>
      <c r="H349" s="18">
        <v>24</v>
      </c>
      <c r="I349" s="18">
        <v>26</v>
      </c>
      <c r="J349" s="18">
        <v>14</v>
      </c>
      <c r="K349" s="18">
        <v>21</v>
      </c>
      <c r="L349" s="18">
        <v>11</v>
      </c>
      <c r="M349" s="18">
        <v>6</v>
      </c>
      <c r="N349" s="18">
        <v>11</v>
      </c>
      <c r="O349" s="18">
        <v>7</v>
      </c>
      <c r="P349" s="18">
        <v>12</v>
      </c>
      <c r="Q349" s="18">
        <v>37</v>
      </c>
      <c r="R349" s="18">
        <v>21.943403507012544</v>
      </c>
      <c r="S349" s="18">
        <v>220</v>
      </c>
      <c r="T349" s="18">
        <v>53</v>
      </c>
      <c r="U349" s="18">
        <v>0</v>
      </c>
      <c r="V349" s="18">
        <v>4</v>
      </c>
      <c r="W349" s="18">
        <v>14</v>
      </c>
      <c r="X349" s="18">
        <v>4</v>
      </c>
      <c r="Y349" s="18">
        <v>12</v>
      </c>
      <c r="Z349" s="18">
        <v>8</v>
      </c>
      <c r="AA349" s="18">
        <v>15</v>
      </c>
      <c r="AB349" s="18">
        <v>6</v>
      </c>
      <c r="AC349" s="18">
        <v>11</v>
      </c>
      <c r="AD349" s="18">
        <v>8</v>
      </c>
      <c r="AE349" s="18">
        <v>33</v>
      </c>
      <c r="AF349" s="18">
        <v>52</v>
      </c>
      <c r="AG349" s="18">
        <v>34.349471963323559</v>
      </c>
      <c r="AH349" s="18">
        <v>220</v>
      </c>
      <c r="AI349" s="18">
        <v>16</v>
      </c>
      <c r="AJ349" s="18">
        <v>3</v>
      </c>
      <c r="AK349" s="18">
        <v>9</v>
      </c>
      <c r="AL349" s="18">
        <v>19</v>
      </c>
      <c r="AM349" s="18">
        <v>31</v>
      </c>
      <c r="AN349" s="18">
        <v>17</v>
      </c>
      <c r="AO349" s="18">
        <v>15</v>
      </c>
      <c r="AP349" s="18">
        <v>11</v>
      </c>
      <c r="AQ349" s="18">
        <v>14</v>
      </c>
      <c r="AR349" s="18">
        <v>6</v>
      </c>
      <c r="AS349" s="18">
        <v>12</v>
      </c>
      <c r="AT349" s="18">
        <v>10</v>
      </c>
      <c r="AU349" s="18">
        <v>57</v>
      </c>
      <c r="AV349" s="18">
        <v>25.329674668832059</v>
      </c>
    </row>
    <row r="350" spans="1:48" ht="15" customHeight="1" x14ac:dyDescent="0.15">
      <c r="A350" s="5"/>
      <c r="B350" s="3"/>
      <c r="C350" s="24" t="s">
        <v>1</v>
      </c>
      <c r="D350" s="18">
        <v>40</v>
      </c>
      <c r="E350" s="18">
        <v>5</v>
      </c>
      <c r="F350" s="18">
        <v>0</v>
      </c>
      <c r="G350" s="18">
        <v>2</v>
      </c>
      <c r="H350" s="18">
        <v>5</v>
      </c>
      <c r="I350" s="18">
        <v>2</v>
      </c>
      <c r="J350" s="18">
        <v>2</v>
      </c>
      <c r="K350" s="18">
        <v>5</v>
      </c>
      <c r="L350" s="18">
        <v>1</v>
      </c>
      <c r="M350" s="18">
        <v>0</v>
      </c>
      <c r="N350" s="18">
        <v>3</v>
      </c>
      <c r="O350" s="18">
        <v>1</v>
      </c>
      <c r="P350" s="18">
        <v>3</v>
      </c>
      <c r="Q350" s="18">
        <v>11</v>
      </c>
      <c r="R350" s="18">
        <v>28.932929073625242</v>
      </c>
      <c r="S350" s="18">
        <v>40</v>
      </c>
      <c r="T350" s="18">
        <v>7</v>
      </c>
      <c r="U350" s="18">
        <v>0</v>
      </c>
      <c r="V350" s="18">
        <v>1</v>
      </c>
      <c r="W350" s="18">
        <v>1</v>
      </c>
      <c r="X350" s="18">
        <v>0</v>
      </c>
      <c r="Y350" s="18">
        <v>2</v>
      </c>
      <c r="Z350" s="18">
        <v>0</v>
      </c>
      <c r="AA350" s="18">
        <v>0</v>
      </c>
      <c r="AB350" s="18">
        <v>1</v>
      </c>
      <c r="AC350" s="18">
        <v>2</v>
      </c>
      <c r="AD350" s="18">
        <v>5</v>
      </c>
      <c r="AE350" s="18">
        <v>4</v>
      </c>
      <c r="AF350" s="18">
        <v>17</v>
      </c>
      <c r="AG350" s="18">
        <v>34.113225094992274</v>
      </c>
      <c r="AH350" s="18">
        <v>40</v>
      </c>
      <c r="AI350" s="18">
        <v>2</v>
      </c>
      <c r="AJ350" s="18">
        <v>1</v>
      </c>
      <c r="AK350" s="18">
        <v>2</v>
      </c>
      <c r="AL350" s="18">
        <v>0</v>
      </c>
      <c r="AM350" s="18">
        <v>1</v>
      </c>
      <c r="AN350" s="18">
        <v>7</v>
      </c>
      <c r="AO350" s="18">
        <v>2</v>
      </c>
      <c r="AP350" s="18">
        <v>1</v>
      </c>
      <c r="AQ350" s="18">
        <v>0</v>
      </c>
      <c r="AR350" s="18">
        <v>3</v>
      </c>
      <c r="AS350" s="18">
        <v>1</v>
      </c>
      <c r="AT350" s="18">
        <v>3</v>
      </c>
      <c r="AU350" s="18">
        <v>17</v>
      </c>
      <c r="AV350" s="18">
        <v>33.952116186790121</v>
      </c>
    </row>
    <row r="351" spans="1:48" ht="15" customHeight="1" x14ac:dyDescent="0.15">
      <c r="A351" s="5"/>
      <c r="B351" s="195" t="s">
        <v>100</v>
      </c>
      <c r="C351" s="22" t="s">
        <v>167</v>
      </c>
      <c r="D351" s="18">
        <v>16</v>
      </c>
      <c r="E351" s="18">
        <v>3</v>
      </c>
      <c r="F351" s="18">
        <v>0</v>
      </c>
      <c r="G351" s="18">
        <v>2</v>
      </c>
      <c r="H351" s="18">
        <v>0</v>
      </c>
      <c r="I351" s="18">
        <v>1</v>
      </c>
      <c r="J351" s="18">
        <v>1</v>
      </c>
      <c r="K351" s="18">
        <v>1</v>
      </c>
      <c r="L351" s="18">
        <v>2</v>
      </c>
      <c r="M351" s="18">
        <v>1</v>
      </c>
      <c r="N351" s="18">
        <v>1</v>
      </c>
      <c r="O351" s="18">
        <v>0</v>
      </c>
      <c r="P351" s="18">
        <v>2</v>
      </c>
      <c r="Q351" s="18">
        <v>2</v>
      </c>
      <c r="R351" s="18">
        <v>31.591926244181881</v>
      </c>
      <c r="S351" s="18">
        <v>16</v>
      </c>
      <c r="T351" s="18">
        <v>5</v>
      </c>
      <c r="U351" s="18">
        <v>0</v>
      </c>
      <c r="V351" s="18">
        <v>0</v>
      </c>
      <c r="W351" s="18">
        <v>0</v>
      </c>
      <c r="X351" s="18">
        <v>0</v>
      </c>
      <c r="Y351" s="18">
        <v>1</v>
      </c>
      <c r="Z351" s="18">
        <v>0</v>
      </c>
      <c r="AA351" s="18">
        <v>2</v>
      </c>
      <c r="AB351" s="18">
        <v>0</v>
      </c>
      <c r="AC351" s="18">
        <v>0</v>
      </c>
      <c r="AD351" s="18">
        <v>1</v>
      </c>
      <c r="AE351" s="18">
        <v>4</v>
      </c>
      <c r="AF351" s="18">
        <v>3</v>
      </c>
      <c r="AG351" s="18">
        <v>55.72649572649572</v>
      </c>
      <c r="AH351" s="18">
        <v>16</v>
      </c>
      <c r="AI351" s="18">
        <v>1</v>
      </c>
      <c r="AJ351" s="18">
        <v>0</v>
      </c>
      <c r="AK351" s="18">
        <v>2</v>
      </c>
      <c r="AL351" s="18">
        <v>1</v>
      </c>
      <c r="AM351" s="18">
        <v>1</v>
      </c>
      <c r="AN351" s="18">
        <v>0</v>
      </c>
      <c r="AO351" s="18">
        <v>2</v>
      </c>
      <c r="AP351" s="18">
        <v>0</v>
      </c>
      <c r="AQ351" s="18">
        <v>1</v>
      </c>
      <c r="AR351" s="18">
        <v>3</v>
      </c>
      <c r="AS351" s="18">
        <v>0</v>
      </c>
      <c r="AT351" s="18">
        <v>2</v>
      </c>
      <c r="AU351" s="18">
        <v>3</v>
      </c>
      <c r="AV351" s="18">
        <v>42.72815419874243</v>
      </c>
    </row>
    <row r="352" spans="1:48" ht="15" customHeight="1" x14ac:dyDescent="0.15">
      <c r="A352" s="5"/>
      <c r="B352" s="196"/>
      <c r="C352" s="23" t="s">
        <v>168</v>
      </c>
      <c r="D352" s="18">
        <v>101</v>
      </c>
      <c r="E352" s="18">
        <v>16</v>
      </c>
      <c r="F352" s="18">
        <v>0</v>
      </c>
      <c r="G352" s="18">
        <v>15</v>
      </c>
      <c r="H352" s="18">
        <v>13</v>
      </c>
      <c r="I352" s="18">
        <v>9</v>
      </c>
      <c r="J352" s="18">
        <v>5</v>
      </c>
      <c r="K352" s="18">
        <v>6</v>
      </c>
      <c r="L352" s="18">
        <v>10</v>
      </c>
      <c r="M352" s="18">
        <v>3</v>
      </c>
      <c r="N352" s="18">
        <v>3</v>
      </c>
      <c r="O352" s="18">
        <v>0</v>
      </c>
      <c r="P352" s="18">
        <v>4</v>
      </c>
      <c r="Q352" s="18">
        <v>17</v>
      </c>
      <c r="R352" s="18">
        <v>32.334082787696289</v>
      </c>
      <c r="S352" s="18">
        <v>101</v>
      </c>
      <c r="T352" s="18">
        <v>33</v>
      </c>
      <c r="U352" s="18">
        <v>0</v>
      </c>
      <c r="V352" s="18">
        <v>4</v>
      </c>
      <c r="W352" s="18">
        <v>1</v>
      </c>
      <c r="X352" s="18">
        <v>4</v>
      </c>
      <c r="Y352" s="18">
        <v>3</v>
      </c>
      <c r="Z352" s="18">
        <v>2</v>
      </c>
      <c r="AA352" s="18">
        <v>6</v>
      </c>
      <c r="AB352" s="18">
        <v>0</v>
      </c>
      <c r="AC352" s="18">
        <v>2</v>
      </c>
      <c r="AD352" s="18">
        <v>12</v>
      </c>
      <c r="AE352" s="18">
        <v>12</v>
      </c>
      <c r="AF352" s="18">
        <v>22</v>
      </c>
      <c r="AG352" s="18">
        <v>28.059338692250083</v>
      </c>
      <c r="AH352" s="18">
        <v>101</v>
      </c>
      <c r="AI352" s="18">
        <v>8</v>
      </c>
      <c r="AJ352" s="18">
        <v>1</v>
      </c>
      <c r="AK352" s="18">
        <v>10</v>
      </c>
      <c r="AL352" s="18">
        <v>15</v>
      </c>
      <c r="AM352" s="18">
        <v>8</v>
      </c>
      <c r="AN352" s="18">
        <v>7</v>
      </c>
      <c r="AO352" s="18">
        <v>6</v>
      </c>
      <c r="AP352" s="18">
        <v>5</v>
      </c>
      <c r="AQ352" s="18">
        <v>5</v>
      </c>
      <c r="AR352" s="18">
        <v>5</v>
      </c>
      <c r="AS352" s="18">
        <v>0</v>
      </c>
      <c r="AT352" s="18">
        <v>3</v>
      </c>
      <c r="AU352" s="18">
        <v>28</v>
      </c>
      <c r="AV352" s="18">
        <v>20.609123666375798</v>
      </c>
    </row>
    <row r="353" spans="1:48" ht="15" customHeight="1" x14ac:dyDescent="0.15">
      <c r="A353" s="5"/>
      <c r="B353" s="196"/>
      <c r="C353" s="23" t="s">
        <v>169</v>
      </c>
      <c r="D353" s="18">
        <v>10</v>
      </c>
      <c r="E353" s="18">
        <v>1</v>
      </c>
      <c r="F353" s="18">
        <v>0</v>
      </c>
      <c r="G353" s="18">
        <v>2</v>
      </c>
      <c r="H353" s="18">
        <v>1</v>
      </c>
      <c r="I353" s="18">
        <v>1</v>
      </c>
      <c r="J353" s="18">
        <v>0</v>
      </c>
      <c r="K353" s="18">
        <v>0</v>
      </c>
      <c r="L353" s="18">
        <v>1</v>
      </c>
      <c r="M353" s="18">
        <v>0</v>
      </c>
      <c r="N353" s="18">
        <v>0</v>
      </c>
      <c r="O353" s="18">
        <v>1</v>
      </c>
      <c r="P353" s="18">
        <v>2</v>
      </c>
      <c r="Q353" s="18">
        <v>1</v>
      </c>
      <c r="R353" s="18">
        <v>27.661996872523186</v>
      </c>
      <c r="S353" s="18">
        <v>10</v>
      </c>
      <c r="T353" s="18">
        <v>3</v>
      </c>
      <c r="U353" s="18">
        <v>0</v>
      </c>
      <c r="V353" s="18">
        <v>0</v>
      </c>
      <c r="W353" s="18">
        <v>0</v>
      </c>
      <c r="X353" s="18">
        <v>0</v>
      </c>
      <c r="Y353" s="18">
        <v>0</v>
      </c>
      <c r="Z353" s="18">
        <v>1</v>
      </c>
      <c r="AA353" s="18">
        <v>0</v>
      </c>
      <c r="AB353" s="18">
        <v>0</v>
      </c>
      <c r="AC353" s="18">
        <v>0</v>
      </c>
      <c r="AD353" s="18">
        <v>2</v>
      </c>
      <c r="AE353" s="18">
        <v>1</v>
      </c>
      <c r="AF353" s="18">
        <v>3</v>
      </c>
      <c r="AG353" s="18">
        <v>32.142857142857146</v>
      </c>
      <c r="AH353" s="18">
        <v>10</v>
      </c>
      <c r="AI353" s="18">
        <v>1</v>
      </c>
      <c r="AJ353" s="18">
        <v>0</v>
      </c>
      <c r="AK353" s="18">
        <v>2</v>
      </c>
      <c r="AL353" s="18">
        <v>1</v>
      </c>
      <c r="AM353" s="18">
        <v>1</v>
      </c>
      <c r="AN353" s="18">
        <v>0</v>
      </c>
      <c r="AO353" s="18">
        <v>0</v>
      </c>
      <c r="AP353" s="18">
        <v>0</v>
      </c>
      <c r="AQ353" s="18">
        <v>0</v>
      </c>
      <c r="AR353" s="18">
        <v>0</v>
      </c>
      <c r="AS353" s="18">
        <v>1</v>
      </c>
      <c r="AT353" s="18">
        <v>1</v>
      </c>
      <c r="AU353" s="18">
        <v>3</v>
      </c>
      <c r="AV353" s="18">
        <v>22.524549619178774</v>
      </c>
    </row>
    <row r="354" spans="1:48" ht="15" customHeight="1" x14ac:dyDescent="0.15">
      <c r="A354" s="6"/>
      <c r="B354" s="196"/>
      <c r="C354" s="24" t="s">
        <v>1</v>
      </c>
      <c r="D354" s="18">
        <v>5</v>
      </c>
      <c r="E354" s="18">
        <v>0</v>
      </c>
      <c r="F354" s="18">
        <v>0</v>
      </c>
      <c r="G354" s="18">
        <v>1</v>
      </c>
      <c r="H354" s="18">
        <v>0</v>
      </c>
      <c r="I354" s="18">
        <v>0</v>
      </c>
      <c r="J354" s="18">
        <v>0</v>
      </c>
      <c r="K354" s="18">
        <v>0</v>
      </c>
      <c r="L354" s="18">
        <v>0</v>
      </c>
      <c r="M354" s="18">
        <v>0</v>
      </c>
      <c r="N354" s="18">
        <v>0</v>
      </c>
      <c r="O354" s="18">
        <v>1</v>
      </c>
      <c r="P354" s="18">
        <v>2</v>
      </c>
      <c r="Q354" s="18">
        <v>1</v>
      </c>
      <c r="R354" s="18">
        <v>60.416666666666671</v>
      </c>
      <c r="S354" s="18">
        <v>5</v>
      </c>
      <c r="T354" s="18">
        <v>0</v>
      </c>
      <c r="U354" s="18">
        <v>0</v>
      </c>
      <c r="V354" s="18">
        <v>0</v>
      </c>
      <c r="W354" s="18">
        <v>0</v>
      </c>
      <c r="X354" s="18">
        <v>0</v>
      </c>
      <c r="Y354" s="18">
        <v>0</v>
      </c>
      <c r="Z354" s="18">
        <v>0</v>
      </c>
      <c r="AA354" s="18">
        <v>1</v>
      </c>
      <c r="AB354" s="18">
        <v>0</v>
      </c>
      <c r="AC354" s="18">
        <v>0</v>
      </c>
      <c r="AD354" s="18">
        <v>1</v>
      </c>
      <c r="AE354" s="18">
        <v>2</v>
      </c>
      <c r="AF354" s="18">
        <v>1</v>
      </c>
      <c r="AG354" s="18">
        <v>62.5</v>
      </c>
      <c r="AH354" s="18">
        <v>5</v>
      </c>
      <c r="AI354" s="18">
        <v>0</v>
      </c>
      <c r="AJ354" s="18">
        <v>0</v>
      </c>
      <c r="AK354" s="18">
        <v>0</v>
      </c>
      <c r="AL354" s="18">
        <v>0</v>
      </c>
      <c r="AM354" s="18">
        <v>0</v>
      </c>
      <c r="AN354" s="18">
        <v>1</v>
      </c>
      <c r="AO354" s="18">
        <v>0</v>
      </c>
      <c r="AP354" s="18">
        <v>0</v>
      </c>
      <c r="AQ354" s="18">
        <v>0</v>
      </c>
      <c r="AR354" s="18">
        <v>0</v>
      </c>
      <c r="AS354" s="18">
        <v>1</v>
      </c>
      <c r="AT354" s="18">
        <v>2</v>
      </c>
      <c r="AU354" s="18">
        <v>1</v>
      </c>
      <c r="AV354" s="18">
        <v>60.128205128205124</v>
      </c>
    </row>
    <row r="355" spans="1:48" ht="15" customHeight="1" x14ac:dyDescent="0.15">
      <c r="A355" s="5" t="s">
        <v>341</v>
      </c>
      <c r="B355" s="34" t="s">
        <v>102</v>
      </c>
      <c r="C355" s="23" t="s">
        <v>151</v>
      </c>
      <c r="D355" s="18">
        <v>521</v>
      </c>
      <c r="E355" s="18">
        <v>66</v>
      </c>
      <c r="F355" s="18">
        <v>3</v>
      </c>
      <c r="G355" s="18">
        <v>46</v>
      </c>
      <c r="H355" s="18">
        <v>48</v>
      </c>
      <c r="I355" s="18">
        <v>41</v>
      </c>
      <c r="J355" s="18">
        <v>32</v>
      </c>
      <c r="K355" s="18">
        <v>46</v>
      </c>
      <c r="L355" s="18">
        <v>28</v>
      </c>
      <c r="M355" s="18">
        <v>13</v>
      </c>
      <c r="N355" s="18">
        <v>22</v>
      </c>
      <c r="O355" s="18">
        <v>19</v>
      </c>
      <c r="P355" s="18">
        <v>21</v>
      </c>
      <c r="Q355" s="18">
        <v>136</v>
      </c>
      <c r="R355" s="18">
        <v>22.864145210190792</v>
      </c>
      <c r="S355" s="18">
        <v>521</v>
      </c>
      <c r="T355" s="18">
        <v>122</v>
      </c>
      <c r="U355" s="18">
        <v>1</v>
      </c>
      <c r="V355" s="18">
        <v>7</v>
      </c>
      <c r="W355" s="18">
        <v>15</v>
      </c>
      <c r="X355" s="18">
        <v>11</v>
      </c>
      <c r="Y355" s="18">
        <v>22</v>
      </c>
      <c r="Z355" s="18">
        <v>29</v>
      </c>
      <c r="AA355" s="18">
        <v>29</v>
      </c>
      <c r="AB355" s="18">
        <v>9</v>
      </c>
      <c r="AC355" s="18">
        <v>15</v>
      </c>
      <c r="AD355" s="18">
        <v>29</v>
      </c>
      <c r="AE355" s="18">
        <v>68</v>
      </c>
      <c r="AF355" s="18">
        <v>164</v>
      </c>
      <c r="AG355" s="18">
        <v>34.204484930803687</v>
      </c>
      <c r="AH355" s="18">
        <v>521</v>
      </c>
      <c r="AI355" s="18">
        <v>34</v>
      </c>
      <c r="AJ355" s="18">
        <v>9</v>
      </c>
      <c r="AK355" s="18">
        <v>29</v>
      </c>
      <c r="AL355" s="18">
        <v>35</v>
      </c>
      <c r="AM355" s="18">
        <v>38</v>
      </c>
      <c r="AN355" s="18">
        <v>37</v>
      </c>
      <c r="AO355" s="18">
        <v>51</v>
      </c>
      <c r="AP355" s="18">
        <v>20</v>
      </c>
      <c r="AQ355" s="18">
        <v>13</v>
      </c>
      <c r="AR355" s="18">
        <v>29</v>
      </c>
      <c r="AS355" s="18">
        <v>18</v>
      </c>
      <c r="AT355" s="18">
        <v>22</v>
      </c>
      <c r="AU355" s="18">
        <v>186</v>
      </c>
      <c r="AV355" s="18">
        <v>26.5112990684494</v>
      </c>
    </row>
    <row r="356" spans="1:48" ht="15" customHeight="1" x14ac:dyDescent="0.15">
      <c r="A356" s="5" t="s">
        <v>340</v>
      </c>
      <c r="B356" s="35" t="s">
        <v>103</v>
      </c>
      <c r="C356" s="23" t="s">
        <v>152</v>
      </c>
      <c r="D356" s="18">
        <v>1022</v>
      </c>
      <c r="E356" s="18">
        <v>94</v>
      </c>
      <c r="F356" s="18">
        <v>18</v>
      </c>
      <c r="G356" s="18">
        <v>123</v>
      </c>
      <c r="H356" s="18">
        <v>141</v>
      </c>
      <c r="I356" s="18">
        <v>113</v>
      </c>
      <c r="J356" s="18">
        <v>95</v>
      </c>
      <c r="K356" s="18">
        <v>100</v>
      </c>
      <c r="L356" s="18">
        <v>70</v>
      </c>
      <c r="M356" s="18">
        <v>34</v>
      </c>
      <c r="N356" s="18">
        <v>52</v>
      </c>
      <c r="O356" s="18">
        <v>29</v>
      </c>
      <c r="P356" s="18">
        <v>40</v>
      </c>
      <c r="Q356" s="18">
        <v>113</v>
      </c>
      <c r="R356" s="18">
        <v>23.26170787477087</v>
      </c>
      <c r="S356" s="18">
        <v>1022</v>
      </c>
      <c r="T356" s="18">
        <v>215</v>
      </c>
      <c r="U356" s="18">
        <v>2</v>
      </c>
      <c r="V356" s="18">
        <v>23</v>
      </c>
      <c r="W356" s="18">
        <v>70</v>
      </c>
      <c r="X356" s="18">
        <v>44</v>
      </c>
      <c r="Y356" s="18">
        <v>46</v>
      </c>
      <c r="Z356" s="18">
        <v>58</v>
      </c>
      <c r="AA356" s="18">
        <v>69</v>
      </c>
      <c r="AB356" s="18">
        <v>30</v>
      </c>
      <c r="AC356" s="18">
        <v>56</v>
      </c>
      <c r="AD356" s="18">
        <v>75</v>
      </c>
      <c r="AE356" s="18">
        <v>150</v>
      </c>
      <c r="AF356" s="18">
        <v>184</v>
      </c>
      <c r="AG356" s="18">
        <v>35.526259364188029</v>
      </c>
      <c r="AH356" s="18">
        <v>1022</v>
      </c>
      <c r="AI356" s="18">
        <v>44</v>
      </c>
      <c r="AJ356" s="18">
        <v>21</v>
      </c>
      <c r="AK356" s="18">
        <v>73</v>
      </c>
      <c r="AL356" s="18">
        <v>108</v>
      </c>
      <c r="AM356" s="18">
        <v>120</v>
      </c>
      <c r="AN356" s="18">
        <v>106</v>
      </c>
      <c r="AO356" s="18">
        <v>81</v>
      </c>
      <c r="AP356" s="18">
        <v>69</v>
      </c>
      <c r="AQ356" s="18">
        <v>63</v>
      </c>
      <c r="AR356" s="18">
        <v>63</v>
      </c>
      <c r="AS356" s="18">
        <v>27</v>
      </c>
      <c r="AT356" s="18">
        <v>41</v>
      </c>
      <c r="AU356" s="18">
        <v>206</v>
      </c>
      <c r="AV356" s="18">
        <v>25.5279319919957</v>
      </c>
    </row>
    <row r="357" spans="1:48" ht="15" customHeight="1" x14ac:dyDescent="0.15">
      <c r="A357" s="5"/>
      <c r="B357" s="3"/>
      <c r="C357" s="24" t="s">
        <v>1</v>
      </c>
      <c r="D357" s="18">
        <v>48</v>
      </c>
      <c r="E357" s="18">
        <v>6</v>
      </c>
      <c r="F357" s="18">
        <v>0</v>
      </c>
      <c r="G357" s="18">
        <v>2</v>
      </c>
      <c r="H357" s="18">
        <v>1</v>
      </c>
      <c r="I357" s="18">
        <v>5</v>
      </c>
      <c r="J357" s="18">
        <v>0</v>
      </c>
      <c r="K357" s="18">
        <v>3</v>
      </c>
      <c r="L357" s="18">
        <v>2</v>
      </c>
      <c r="M357" s="18">
        <v>0</v>
      </c>
      <c r="N357" s="18">
        <v>0</v>
      </c>
      <c r="O357" s="18">
        <v>0</v>
      </c>
      <c r="P357" s="18">
        <v>3</v>
      </c>
      <c r="Q357" s="18">
        <v>26</v>
      </c>
      <c r="R357" s="18">
        <v>24.295284149896442</v>
      </c>
      <c r="S357" s="18">
        <v>48</v>
      </c>
      <c r="T357" s="18">
        <v>8</v>
      </c>
      <c r="U357" s="18">
        <v>0</v>
      </c>
      <c r="V357" s="18">
        <v>1</v>
      </c>
      <c r="W357" s="18">
        <v>1</v>
      </c>
      <c r="X357" s="18">
        <v>0</v>
      </c>
      <c r="Y357" s="18">
        <v>0</v>
      </c>
      <c r="Z357" s="18">
        <v>3</v>
      </c>
      <c r="AA357" s="18">
        <v>0</v>
      </c>
      <c r="AB357" s="18">
        <v>0</v>
      </c>
      <c r="AC357" s="18">
        <v>0</v>
      </c>
      <c r="AD357" s="18">
        <v>2</v>
      </c>
      <c r="AE357" s="18">
        <v>3</v>
      </c>
      <c r="AF357" s="18">
        <v>30</v>
      </c>
      <c r="AG357" s="18">
        <v>25.617885201218531</v>
      </c>
      <c r="AH357" s="18">
        <v>48</v>
      </c>
      <c r="AI357" s="18">
        <v>2</v>
      </c>
      <c r="AJ357" s="18">
        <v>0</v>
      </c>
      <c r="AK357" s="18">
        <v>3</v>
      </c>
      <c r="AL357" s="18">
        <v>5</v>
      </c>
      <c r="AM357" s="18">
        <v>1</v>
      </c>
      <c r="AN357" s="18">
        <v>0</v>
      </c>
      <c r="AO357" s="18">
        <v>3</v>
      </c>
      <c r="AP357" s="18">
        <v>2</v>
      </c>
      <c r="AQ357" s="18">
        <v>0</v>
      </c>
      <c r="AR357" s="18">
        <v>1</v>
      </c>
      <c r="AS357" s="18">
        <v>0</v>
      </c>
      <c r="AT357" s="18">
        <v>1</v>
      </c>
      <c r="AU357" s="18">
        <v>30</v>
      </c>
      <c r="AV357" s="18">
        <v>22.937985534799257</v>
      </c>
    </row>
    <row r="358" spans="1:48" ht="15" customHeight="1" x14ac:dyDescent="0.15">
      <c r="A358" s="5"/>
      <c r="B358" s="205" t="s">
        <v>417</v>
      </c>
      <c r="C358" s="23" t="s">
        <v>151</v>
      </c>
      <c r="D358" s="18">
        <v>464</v>
      </c>
      <c r="E358" s="18">
        <v>58</v>
      </c>
      <c r="F358" s="18">
        <v>3</v>
      </c>
      <c r="G358" s="18">
        <v>40</v>
      </c>
      <c r="H358" s="18">
        <v>42</v>
      </c>
      <c r="I358" s="18">
        <v>36</v>
      </c>
      <c r="J358" s="18">
        <v>29</v>
      </c>
      <c r="K358" s="18">
        <v>43</v>
      </c>
      <c r="L358" s="18">
        <v>22</v>
      </c>
      <c r="M358" s="18">
        <v>12</v>
      </c>
      <c r="N358" s="18">
        <v>20</v>
      </c>
      <c r="O358" s="18">
        <v>17</v>
      </c>
      <c r="P358" s="18">
        <v>18</v>
      </c>
      <c r="Q358" s="18">
        <v>124</v>
      </c>
      <c r="R358" s="18">
        <v>22.951398670579504</v>
      </c>
      <c r="S358" s="18">
        <v>464</v>
      </c>
      <c r="T358" s="18">
        <v>102</v>
      </c>
      <c r="U358" s="18">
        <v>1</v>
      </c>
      <c r="V358" s="18">
        <v>7</v>
      </c>
      <c r="W358" s="18">
        <v>15</v>
      </c>
      <c r="X358" s="18">
        <v>9</v>
      </c>
      <c r="Y358" s="18">
        <v>19</v>
      </c>
      <c r="Z358" s="18">
        <v>27</v>
      </c>
      <c r="AA358" s="18">
        <v>24</v>
      </c>
      <c r="AB358" s="18">
        <v>9</v>
      </c>
      <c r="AC358" s="18">
        <v>15</v>
      </c>
      <c r="AD358" s="18">
        <v>25</v>
      </c>
      <c r="AE358" s="18">
        <v>62</v>
      </c>
      <c r="AF358" s="18">
        <v>149</v>
      </c>
      <c r="AG358" s="18">
        <v>35.65321595256767</v>
      </c>
      <c r="AH358" s="18">
        <v>464</v>
      </c>
      <c r="AI358" s="18">
        <v>30</v>
      </c>
      <c r="AJ358" s="18">
        <v>9</v>
      </c>
      <c r="AK358" s="18">
        <v>22</v>
      </c>
      <c r="AL358" s="18">
        <v>30</v>
      </c>
      <c r="AM358" s="18">
        <v>36</v>
      </c>
      <c r="AN358" s="18">
        <v>36</v>
      </c>
      <c r="AO358" s="18">
        <v>45</v>
      </c>
      <c r="AP358" s="18">
        <v>17</v>
      </c>
      <c r="AQ358" s="18">
        <v>9</v>
      </c>
      <c r="AR358" s="18">
        <v>27</v>
      </c>
      <c r="AS358" s="18">
        <v>16</v>
      </c>
      <c r="AT358" s="18">
        <v>20</v>
      </c>
      <c r="AU358" s="18">
        <v>167</v>
      </c>
      <c r="AV358" s="18">
        <v>26.808373495975992</v>
      </c>
    </row>
    <row r="359" spans="1:48" ht="15" customHeight="1" x14ac:dyDescent="0.15">
      <c r="A359" s="5"/>
      <c r="B359" s="200"/>
      <c r="C359" s="23" t="s">
        <v>152</v>
      </c>
      <c r="D359" s="18">
        <v>951</v>
      </c>
      <c r="E359" s="18">
        <v>82</v>
      </c>
      <c r="F359" s="18">
        <v>18</v>
      </c>
      <c r="G359" s="18">
        <v>110</v>
      </c>
      <c r="H359" s="18">
        <v>133</v>
      </c>
      <c r="I359" s="18">
        <v>108</v>
      </c>
      <c r="J359" s="18">
        <v>92</v>
      </c>
      <c r="K359" s="18">
        <v>96</v>
      </c>
      <c r="L359" s="18">
        <v>63</v>
      </c>
      <c r="M359" s="18">
        <v>31</v>
      </c>
      <c r="N359" s="18">
        <v>50</v>
      </c>
      <c r="O359" s="18">
        <v>29</v>
      </c>
      <c r="P359" s="18">
        <v>34</v>
      </c>
      <c r="Q359" s="18">
        <v>105</v>
      </c>
      <c r="R359" s="18">
        <v>21.998362229863965</v>
      </c>
      <c r="S359" s="18">
        <v>951</v>
      </c>
      <c r="T359" s="18">
        <v>194</v>
      </c>
      <c r="U359" s="18">
        <v>2</v>
      </c>
      <c r="V359" s="18">
        <v>20</v>
      </c>
      <c r="W359" s="18">
        <v>69</v>
      </c>
      <c r="X359" s="18">
        <v>42</v>
      </c>
      <c r="Y359" s="18">
        <v>45</v>
      </c>
      <c r="Z359" s="18">
        <v>57</v>
      </c>
      <c r="AA359" s="18">
        <v>65</v>
      </c>
      <c r="AB359" s="18">
        <v>30</v>
      </c>
      <c r="AC359" s="18">
        <v>54</v>
      </c>
      <c r="AD359" s="18">
        <v>64</v>
      </c>
      <c r="AE359" s="18">
        <v>137</v>
      </c>
      <c r="AF359" s="18">
        <v>172</v>
      </c>
      <c r="AG359" s="18">
        <v>35.162744426138829</v>
      </c>
      <c r="AH359" s="18">
        <v>951</v>
      </c>
      <c r="AI359" s="18">
        <v>38</v>
      </c>
      <c r="AJ359" s="18">
        <v>20</v>
      </c>
      <c r="AK359" s="18">
        <v>66</v>
      </c>
      <c r="AL359" s="18">
        <v>98</v>
      </c>
      <c r="AM359" s="18">
        <v>112</v>
      </c>
      <c r="AN359" s="18">
        <v>99</v>
      </c>
      <c r="AO359" s="18">
        <v>79</v>
      </c>
      <c r="AP359" s="18">
        <v>67</v>
      </c>
      <c r="AQ359" s="18">
        <v>61</v>
      </c>
      <c r="AR359" s="18">
        <v>57</v>
      </c>
      <c r="AS359" s="18">
        <v>27</v>
      </c>
      <c r="AT359" s="18">
        <v>35</v>
      </c>
      <c r="AU359" s="18">
        <v>192</v>
      </c>
      <c r="AV359" s="18">
        <v>25.450949789742886</v>
      </c>
    </row>
    <row r="360" spans="1:48" ht="15" customHeight="1" x14ac:dyDescent="0.15">
      <c r="A360" s="5"/>
      <c r="B360" s="206"/>
      <c r="C360" s="24" t="s">
        <v>1</v>
      </c>
      <c r="D360" s="18">
        <v>44</v>
      </c>
      <c r="E360" s="18">
        <v>6</v>
      </c>
      <c r="F360" s="18">
        <v>0</v>
      </c>
      <c r="G360" s="18">
        <v>1</v>
      </c>
      <c r="H360" s="18">
        <v>1</v>
      </c>
      <c r="I360" s="18">
        <v>4</v>
      </c>
      <c r="J360" s="18">
        <v>0</v>
      </c>
      <c r="K360" s="18">
        <v>3</v>
      </c>
      <c r="L360" s="18">
        <v>2</v>
      </c>
      <c r="M360" s="18">
        <v>0</v>
      </c>
      <c r="N360" s="18">
        <v>0</v>
      </c>
      <c r="O360" s="18">
        <v>0</v>
      </c>
      <c r="P360" s="18">
        <v>2</v>
      </c>
      <c r="Q360" s="18">
        <v>25</v>
      </c>
      <c r="R360" s="18">
        <v>22.053687411659542</v>
      </c>
      <c r="S360" s="18">
        <v>44</v>
      </c>
      <c r="T360" s="18">
        <v>8</v>
      </c>
      <c r="U360" s="18">
        <v>0</v>
      </c>
      <c r="V360" s="18">
        <v>0</v>
      </c>
      <c r="W360" s="18">
        <v>1</v>
      </c>
      <c r="X360" s="18">
        <v>0</v>
      </c>
      <c r="Y360" s="18">
        <v>0</v>
      </c>
      <c r="Z360" s="18">
        <v>3</v>
      </c>
      <c r="AA360" s="18">
        <v>0</v>
      </c>
      <c r="AB360" s="18">
        <v>0</v>
      </c>
      <c r="AC360" s="18">
        <v>0</v>
      </c>
      <c r="AD360" s="18">
        <v>1</v>
      </c>
      <c r="AE360" s="18">
        <v>3</v>
      </c>
      <c r="AF360" s="18">
        <v>28</v>
      </c>
      <c r="AG360" s="18">
        <v>25.278454184704181</v>
      </c>
      <c r="AH360" s="18">
        <v>44</v>
      </c>
      <c r="AI360" s="18">
        <v>2</v>
      </c>
      <c r="AJ360" s="18">
        <v>0</v>
      </c>
      <c r="AK360" s="18">
        <v>3</v>
      </c>
      <c r="AL360" s="18">
        <v>3</v>
      </c>
      <c r="AM360" s="18">
        <v>1</v>
      </c>
      <c r="AN360" s="18">
        <v>0</v>
      </c>
      <c r="AO360" s="18">
        <v>3</v>
      </c>
      <c r="AP360" s="18">
        <v>2</v>
      </c>
      <c r="AQ360" s="18">
        <v>0</v>
      </c>
      <c r="AR360" s="18">
        <v>1</v>
      </c>
      <c r="AS360" s="18">
        <v>0</v>
      </c>
      <c r="AT360" s="18">
        <v>1</v>
      </c>
      <c r="AU360" s="18">
        <v>28</v>
      </c>
      <c r="AV360" s="18">
        <v>24.217932139347578</v>
      </c>
    </row>
    <row r="361" spans="1:48" ht="15" customHeight="1" x14ac:dyDescent="0.15">
      <c r="A361" s="5"/>
      <c r="B361" s="197" t="s">
        <v>419</v>
      </c>
      <c r="C361" s="23" t="s">
        <v>151</v>
      </c>
      <c r="D361" s="18">
        <v>57</v>
      </c>
      <c r="E361" s="18">
        <v>8</v>
      </c>
      <c r="F361" s="18">
        <v>0</v>
      </c>
      <c r="G361" s="18">
        <v>6</v>
      </c>
      <c r="H361" s="18">
        <v>6</v>
      </c>
      <c r="I361" s="18">
        <v>5</v>
      </c>
      <c r="J361" s="18">
        <v>3</v>
      </c>
      <c r="K361" s="18">
        <v>3</v>
      </c>
      <c r="L361" s="18">
        <v>6</v>
      </c>
      <c r="M361" s="18">
        <v>1</v>
      </c>
      <c r="N361" s="18">
        <v>2</v>
      </c>
      <c r="O361" s="18">
        <v>2</v>
      </c>
      <c r="P361" s="18">
        <v>3</v>
      </c>
      <c r="Q361" s="18">
        <v>12</v>
      </c>
      <c r="R361" s="18">
        <v>22.204896842809223</v>
      </c>
      <c r="S361" s="18">
        <v>57</v>
      </c>
      <c r="T361" s="18">
        <v>20</v>
      </c>
      <c r="U361" s="18">
        <v>0</v>
      </c>
      <c r="V361" s="18">
        <v>0</v>
      </c>
      <c r="W361" s="18">
        <v>0</v>
      </c>
      <c r="X361" s="18">
        <v>2</v>
      </c>
      <c r="Y361" s="18">
        <v>3</v>
      </c>
      <c r="Z361" s="18">
        <v>2</v>
      </c>
      <c r="AA361" s="18">
        <v>5</v>
      </c>
      <c r="AB361" s="18">
        <v>0</v>
      </c>
      <c r="AC361" s="18">
        <v>0</v>
      </c>
      <c r="AD361" s="18">
        <v>4</v>
      </c>
      <c r="AE361" s="18">
        <v>6</v>
      </c>
      <c r="AF361" s="18">
        <v>15</v>
      </c>
      <c r="AG361" s="18">
        <v>23.339002267573694</v>
      </c>
      <c r="AH361" s="18">
        <v>57</v>
      </c>
      <c r="AI361" s="18">
        <v>4</v>
      </c>
      <c r="AJ361" s="18">
        <v>0</v>
      </c>
      <c r="AK361" s="18">
        <v>7</v>
      </c>
      <c r="AL361" s="18">
        <v>5</v>
      </c>
      <c r="AM361" s="18">
        <v>2</v>
      </c>
      <c r="AN361" s="18">
        <v>1</v>
      </c>
      <c r="AO361" s="18">
        <v>6</v>
      </c>
      <c r="AP361" s="18">
        <v>3</v>
      </c>
      <c r="AQ361" s="18">
        <v>4</v>
      </c>
      <c r="AR361" s="18">
        <v>2</v>
      </c>
      <c r="AS361" s="18">
        <v>2</v>
      </c>
      <c r="AT361" s="18">
        <v>2</v>
      </c>
      <c r="AU361" s="18">
        <v>19</v>
      </c>
      <c r="AV361" s="18">
        <v>24.189427884886285</v>
      </c>
    </row>
    <row r="362" spans="1:48" ht="15" customHeight="1" x14ac:dyDescent="0.15">
      <c r="A362" s="5"/>
      <c r="B362" s="200"/>
      <c r="C362" s="23" t="s">
        <v>152</v>
      </c>
      <c r="D362" s="18">
        <v>71</v>
      </c>
      <c r="E362" s="18">
        <v>12</v>
      </c>
      <c r="F362" s="18">
        <v>0</v>
      </c>
      <c r="G362" s="18">
        <v>13</v>
      </c>
      <c r="H362" s="18">
        <v>8</v>
      </c>
      <c r="I362" s="18">
        <v>5</v>
      </c>
      <c r="J362" s="18">
        <v>3</v>
      </c>
      <c r="K362" s="18">
        <v>4</v>
      </c>
      <c r="L362" s="18">
        <v>7</v>
      </c>
      <c r="M362" s="18">
        <v>3</v>
      </c>
      <c r="N362" s="18">
        <v>2</v>
      </c>
      <c r="O362" s="18">
        <v>0</v>
      </c>
      <c r="P362" s="18">
        <v>6</v>
      </c>
      <c r="Q362" s="18">
        <v>8</v>
      </c>
      <c r="R362" s="18">
        <v>40.226635106377849</v>
      </c>
      <c r="S362" s="18">
        <v>71</v>
      </c>
      <c r="T362" s="18">
        <v>21</v>
      </c>
      <c r="U362" s="18">
        <v>0</v>
      </c>
      <c r="V362" s="18">
        <v>3</v>
      </c>
      <c r="W362" s="18">
        <v>1</v>
      </c>
      <c r="X362" s="18">
        <v>2</v>
      </c>
      <c r="Y362" s="18">
        <v>1</v>
      </c>
      <c r="Z362" s="18">
        <v>1</v>
      </c>
      <c r="AA362" s="18">
        <v>4</v>
      </c>
      <c r="AB362" s="18">
        <v>0</v>
      </c>
      <c r="AC362" s="18">
        <v>2</v>
      </c>
      <c r="AD362" s="18">
        <v>11</v>
      </c>
      <c r="AE362" s="18">
        <v>13</v>
      </c>
      <c r="AF362" s="18">
        <v>12</v>
      </c>
      <c r="AG362" s="18">
        <v>40.325888800465073</v>
      </c>
      <c r="AH362" s="18">
        <v>71</v>
      </c>
      <c r="AI362" s="18">
        <v>6</v>
      </c>
      <c r="AJ362" s="18">
        <v>1</v>
      </c>
      <c r="AK362" s="18">
        <v>7</v>
      </c>
      <c r="AL362" s="18">
        <v>10</v>
      </c>
      <c r="AM362" s="18">
        <v>8</v>
      </c>
      <c r="AN362" s="18">
        <v>7</v>
      </c>
      <c r="AO362" s="18">
        <v>2</v>
      </c>
      <c r="AP362" s="18">
        <v>2</v>
      </c>
      <c r="AQ362" s="18">
        <v>2</v>
      </c>
      <c r="AR362" s="18">
        <v>6</v>
      </c>
      <c r="AS362" s="18">
        <v>0</v>
      </c>
      <c r="AT362" s="18">
        <v>6</v>
      </c>
      <c r="AU362" s="18">
        <v>14</v>
      </c>
      <c r="AV362" s="18">
        <v>26.553010790414948</v>
      </c>
    </row>
    <row r="363" spans="1:48" ht="15" customHeight="1" x14ac:dyDescent="0.15">
      <c r="A363" s="6"/>
      <c r="B363" s="206"/>
      <c r="C363" s="24" t="s">
        <v>1</v>
      </c>
      <c r="D363" s="18">
        <v>4</v>
      </c>
      <c r="E363" s="18">
        <v>0</v>
      </c>
      <c r="F363" s="18">
        <v>0</v>
      </c>
      <c r="G363" s="18">
        <v>1</v>
      </c>
      <c r="H363" s="18">
        <v>0</v>
      </c>
      <c r="I363" s="18">
        <v>1</v>
      </c>
      <c r="J363" s="18">
        <v>0</v>
      </c>
      <c r="K363" s="18">
        <v>0</v>
      </c>
      <c r="L363" s="18">
        <v>0</v>
      </c>
      <c r="M363" s="18">
        <v>0</v>
      </c>
      <c r="N363" s="18">
        <v>0</v>
      </c>
      <c r="O363" s="18">
        <v>0</v>
      </c>
      <c r="P363" s="18">
        <v>1</v>
      </c>
      <c r="Q363" s="18">
        <v>1</v>
      </c>
      <c r="R363" s="18">
        <v>38.492063492063494</v>
      </c>
      <c r="S363" s="18">
        <v>4</v>
      </c>
      <c r="T363" s="18">
        <v>0</v>
      </c>
      <c r="U363" s="18">
        <v>0</v>
      </c>
      <c r="V363" s="18">
        <v>1</v>
      </c>
      <c r="W363" s="18">
        <v>0</v>
      </c>
      <c r="X363" s="18">
        <v>0</v>
      </c>
      <c r="Y363" s="18">
        <v>0</v>
      </c>
      <c r="Z363" s="18">
        <v>0</v>
      </c>
      <c r="AA363" s="18">
        <v>0</v>
      </c>
      <c r="AB363" s="18">
        <v>0</v>
      </c>
      <c r="AC363" s="18">
        <v>0</v>
      </c>
      <c r="AD363" s="18">
        <v>1</v>
      </c>
      <c r="AE363" s="18">
        <v>0</v>
      </c>
      <c r="AF363" s="18">
        <v>2</v>
      </c>
      <c r="AG363" s="18">
        <v>28.333333333333332</v>
      </c>
      <c r="AH363" s="18">
        <v>4</v>
      </c>
      <c r="AI363" s="18">
        <v>0</v>
      </c>
      <c r="AJ363" s="18">
        <v>0</v>
      </c>
      <c r="AK363" s="18">
        <v>0</v>
      </c>
      <c r="AL363" s="18">
        <v>2</v>
      </c>
      <c r="AM363" s="18">
        <v>0</v>
      </c>
      <c r="AN363" s="18">
        <v>0</v>
      </c>
      <c r="AO363" s="18">
        <v>0</v>
      </c>
      <c r="AP363" s="18">
        <v>0</v>
      </c>
      <c r="AQ363" s="18">
        <v>0</v>
      </c>
      <c r="AR363" s="18">
        <v>0</v>
      </c>
      <c r="AS363" s="18">
        <v>0</v>
      </c>
      <c r="AT363" s="18">
        <v>0</v>
      </c>
      <c r="AU363" s="18">
        <v>2</v>
      </c>
      <c r="AV363" s="18">
        <v>12.698412698412698</v>
      </c>
    </row>
    <row r="364" spans="1:48" ht="15" customHeight="1" x14ac:dyDescent="0.15">
      <c r="A364" s="5" t="s">
        <v>342</v>
      </c>
      <c r="B364" s="34" t="s">
        <v>102</v>
      </c>
      <c r="C364" s="23" t="s">
        <v>151</v>
      </c>
      <c r="D364" s="18">
        <v>1191</v>
      </c>
      <c r="E364" s="18">
        <v>118</v>
      </c>
      <c r="F364" s="18">
        <v>11</v>
      </c>
      <c r="G364" s="18">
        <v>119</v>
      </c>
      <c r="H364" s="18">
        <v>143</v>
      </c>
      <c r="I364" s="18">
        <v>125</v>
      </c>
      <c r="J364" s="18">
        <v>93</v>
      </c>
      <c r="K364" s="18">
        <v>113</v>
      </c>
      <c r="L364" s="18">
        <v>73</v>
      </c>
      <c r="M364" s="18">
        <v>43</v>
      </c>
      <c r="N364" s="18">
        <v>61</v>
      </c>
      <c r="O364" s="18">
        <v>41</v>
      </c>
      <c r="P364" s="18">
        <v>47</v>
      </c>
      <c r="Q364" s="18">
        <v>204</v>
      </c>
      <c r="R364" s="18">
        <v>24.057599469661024</v>
      </c>
      <c r="S364" s="18">
        <v>1191</v>
      </c>
      <c r="T364" s="18">
        <v>238</v>
      </c>
      <c r="U364" s="18">
        <v>0</v>
      </c>
      <c r="V364" s="18">
        <v>21</v>
      </c>
      <c r="W364" s="18">
        <v>60</v>
      </c>
      <c r="X364" s="18">
        <v>42</v>
      </c>
      <c r="Y364" s="18">
        <v>52</v>
      </c>
      <c r="Z364" s="18">
        <v>72</v>
      </c>
      <c r="AA364" s="18">
        <v>85</v>
      </c>
      <c r="AB364" s="18">
        <v>31</v>
      </c>
      <c r="AC364" s="18">
        <v>57</v>
      </c>
      <c r="AD364" s="18">
        <v>77</v>
      </c>
      <c r="AE364" s="18">
        <v>170</v>
      </c>
      <c r="AF364" s="18">
        <v>286</v>
      </c>
      <c r="AG364" s="18">
        <v>36.725857058184445</v>
      </c>
      <c r="AH364" s="18">
        <v>1191</v>
      </c>
      <c r="AI364" s="18">
        <v>62</v>
      </c>
      <c r="AJ364" s="18">
        <v>12</v>
      </c>
      <c r="AK364" s="18">
        <v>61</v>
      </c>
      <c r="AL364" s="18">
        <v>106</v>
      </c>
      <c r="AM364" s="18">
        <v>119</v>
      </c>
      <c r="AN364" s="18">
        <v>110</v>
      </c>
      <c r="AO364" s="18">
        <v>103</v>
      </c>
      <c r="AP364" s="18">
        <v>69</v>
      </c>
      <c r="AQ364" s="18">
        <v>66</v>
      </c>
      <c r="AR364" s="18">
        <v>70</v>
      </c>
      <c r="AS364" s="18">
        <v>37</v>
      </c>
      <c r="AT364" s="18">
        <v>52</v>
      </c>
      <c r="AU364" s="18">
        <v>324</v>
      </c>
      <c r="AV364" s="18">
        <v>27.049305697066014</v>
      </c>
    </row>
    <row r="365" spans="1:48" ht="15" customHeight="1" x14ac:dyDescent="0.15">
      <c r="A365" s="5" t="s">
        <v>343</v>
      </c>
      <c r="B365" s="35" t="s">
        <v>103</v>
      </c>
      <c r="C365" s="23" t="s">
        <v>152</v>
      </c>
      <c r="D365" s="18">
        <v>362</v>
      </c>
      <c r="E365" s="18">
        <v>46</v>
      </c>
      <c r="F365" s="18">
        <v>10</v>
      </c>
      <c r="G365" s="18">
        <v>51</v>
      </c>
      <c r="H365" s="18">
        <v>46</v>
      </c>
      <c r="I365" s="18">
        <v>30</v>
      </c>
      <c r="J365" s="18">
        <v>34</v>
      </c>
      <c r="K365" s="18">
        <v>34</v>
      </c>
      <c r="L365" s="18">
        <v>25</v>
      </c>
      <c r="M365" s="18">
        <v>4</v>
      </c>
      <c r="N365" s="18">
        <v>13</v>
      </c>
      <c r="O365" s="18">
        <v>7</v>
      </c>
      <c r="P365" s="18">
        <v>15</v>
      </c>
      <c r="Q365" s="18">
        <v>47</v>
      </c>
      <c r="R365" s="18">
        <v>20.148603407879747</v>
      </c>
      <c r="S365" s="18">
        <v>362</v>
      </c>
      <c r="T365" s="18">
        <v>104</v>
      </c>
      <c r="U365" s="18">
        <v>3</v>
      </c>
      <c r="V365" s="18">
        <v>9</v>
      </c>
      <c r="W365" s="18">
        <v>26</v>
      </c>
      <c r="X365" s="18">
        <v>13</v>
      </c>
      <c r="Y365" s="18">
        <v>16</v>
      </c>
      <c r="Z365" s="18">
        <v>18</v>
      </c>
      <c r="AA365" s="18">
        <v>13</v>
      </c>
      <c r="AB365" s="18">
        <v>8</v>
      </c>
      <c r="AC365" s="18">
        <v>14</v>
      </c>
      <c r="AD365" s="18">
        <v>27</v>
      </c>
      <c r="AE365" s="18">
        <v>48</v>
      </c>
      <c r="AF365" s="18">
        <v>63</v>
      </c>
      <c r="AG365" s="18">
        <v>29.66527839345142</v>
      </c>
      <c r="AH365" s="18">
        <v>362</v>
      </c>
      <c r="AI365" s="18">
        <v>17</v>
      </c>
      <c r="AJ365" s="18">
        <v>18</v>
      </c>
      <c r="AK365" s="18">
        <v>43</v>
      </c>
      <c r="AL365" s="18">
        <v>40</v>
      </c>
      <c r="AM365" s="18">
        <v>40</v>
      </c>
      <c r="AN365" s="18">
        <v>33</v>
      </c>
      <c r="AO365" s="18">
        <v>32</v>
      </c>
      <c r="AP365" s="18">
        <v>20</v>
      </c>
      <c r="AQ365" s="18">
        <v>10</v>
      </c>
      <c r="AR365" s="18">
        <v>22</v>
      </c>
      <c r="AS365" s="18">
        <v>7</v>
      </c>
      <c r="AT365" s="18">
        <v>11</v>
      </c>
      <c r="AU365" s="18">
        <v>69</v>
      </c>
      <c r="AV365" s="18">
        <v>21.733913399291577</v>
      </c>
    </row>
    <row r="366" spans="1:48" ht="15" customHeight="1" x14ac:dyDescent="0.15">
      <c r="A366" s="5"/>
      <c r="B366" s="3"/>
      <c r="C366" s="24" t="s">
        <v>1</v>
      </c>
      <c r="D366" s="18">
        <v>38</v>
      </c>
      <c r="E366" s="18">
        <v>2</v>
      </c>
      <c r="F366" s="18">
        <v>0</v>
      </c>
      <c r="G366" s="18">
        <v>1</v>
      </c>
      <c r="H366" s="18">
        <v>1</v>
      </c>
      <c r="I366" s="18">
        <v>4</v>
      </c>
      <c r="J366" s="18">
        <v>0</v>
      </c>
      <c r="K366" s="18">
        <v>2</v>
      </c>
      <c r="L366" s="18">
        <v>2</v>
      </c>
      <c r="M366" s="18">
        <v>0</v>
      </c>
      <c r="N366" s="18">
        <v>0</v>
      </c>
      <c r="O366" s="18">
        <v>0</v>
      </c>
      <c r="P366" s="18">
        <v>2</v>
      </c>
      <c r="Q366" s="18">
        <v>24</v>
      </c>
      <c r="R366" s="18">
        <v>27.887418953595425</v>
      </c>
      <c r="S366" s="18">
        <v>38</v>
      </c>
      <c r="T366" s="18">
        <v>3</v>
      </c>
      <c r="U366" s="18">
        <v>0</v>
      </c>
      <c r="V366" s="18">
        <v>1</v>
      </c>
      <c r="W366" s="18">
        <v>0</v>
      </c>
      <c r="X366" s="18">
        <v>0</v>
      </c>
      <c r="Y366" s="18">
        <v>0</v>
      </c>
      <c r="Z366" s="18">
        <v>0</v>
      </c>
      <c r="AA366" s="18">
        <v>0</v>
      </c>
      <c r="AB366" s="18">
        <v>0</v>
      </c>
      <c r="AC366" s="18">
        <v>0</v>
      </c>
      <c r="AD366" s="18">
        <v>2</v>
      </c>
      <c r="AE366" s="18">
        <v>3</v>
      </c>
      <c r="AF366" s="18">
        <v>29</v>
      </c>
      <c r="AG366" s="18">
        <v>37.36772486772486</v>
      </c>
      <c r="AH366" s="18">
        <v>38</v>
      </c>
      <c r="AI366" s="18">
        <v>1</v>
      </c>
      <c r="AJ366" s="18">
        <v>0</v>
      </c>
      <c r="AK366" s="18">
        <v>1</v>
      </c>
      <c r="AL366" s="18">
        <v>2</v>
      </c>
      <c r="AM366" s="18">
        <v>0</v>
      </c>
      <c r="AN366" s="18">
        <v>0</v>
      </c>
      <c r="AO366" s="18">
        <v>0</v>
      </c>
      <c r="AP366" s="18">
        <v>2</v>
      </c>
      <c r="AQ366" s="18">
        <v>0</v>
      </c>
      <c r="AR366" s="18">
        <v>1</v>
      </c>
      <c r="AS366" s="18">
        <v>1</v>
      </c>
      <c r="AT366" s="18">
        <v>1</v>
      </c>
      <c r="AU366" s="18">
        <v>29</v>
      </c>
      <c r="AV366" s="18">
        <v>33.90852974186307</v>
      </c>
    </row>
    <row r="367" spans="1:48" ht="15" customHeight="1" x14ac:dyDescent="0.15">
      <c r="A367" s="5"/>
      <c r="B367" s="205" t="s">
        <v>417</v>
      </c>
      <c r="C367" s="23" t="s">
        <v>151</v>
      </c>
      <c r="D367" s="18">
        <v>1097</v>
      </c>
      <c r="E367" s="18">
        <v>104</v>
      </c>
      <c r="F367" s="18">
        <v>11</v>
      </c>
      <c r="G367" s="18">
        <v>107</v>
      </c>
      <c r="H367" s="18">
        <v>135</v>
      </c>
      <c r="I367" s="18">
        <v>117</v>
      </c>
      <c r="J367" s="18">
        <v>88</v>
      </c>
      <c r="K367" s="18">
        <v>108</v>
      </c>
      <c r="L367" s="18">
        <v>63</v>
      </c>
      <c r="M367" s="18">
        <v>40</v>
      </c>
      <c r="N367" s="18">
        <v>58</v>
      </c>
      <c r="O367" s="18">
        <v>40</v>
      </c>
      <c r="P367" s="18">
        <v>39</v>
      </c>
      <c r="Q367" s="18">
        <v>187</v>
      </c>
      <c r="R367" s="18">
        <v>22.795981725138105</v>
      </c>
      <c r="S367" s="18">
        <v>1097</v>
      </c>
      <c r="T367" s="18">
        <v>211</v>
      </c>
      <c r="U367" s="18">
        <v>0</v>
      </c>
      <c r="V367" s="18">
        <v>19</v>
      </c>
      <c r="W367" s="18">
        <v>59</v>
      </c>
      <c r="X367" s="18">
        <v>39</v>
      </c>
      <c r="Y367" s="18">
        <v>49</v>
      </c>
      <c r="Z367" s="18">
        <v>69</v>
      </c>
      <c r="AA367" s="18">
        <v>78</v>
      </c>
      <c r="AB367" s="18">
        <v>31</v>
      </c>
      <c r="AC367" s="18">
        <v>56</v>
      </c>
      <c r="AD367" s="18">
        <v>67</v>
      </c>
      <c r="AE367" s="18">
        <v>154</v>
      </c>
      <c r="AF367" s="18">
        <v>265</v>
      </c>
      <c r="AG367" s="18">
        <v>36.6562994757181</v>
      </c>
      <c r="AH367" s="18">
        <v>1097</v>
      </c>
      <c r="AI367" s="18">
        <v>53</v>
      </c>
      <c r="AJ367" s="18">
        <v>12</v>
      </c>
      <c r="AK367" s="18">
        <v>52</v>
      </c>
      <c r="AL367" s="18">
        <v>99</v>
      </c>
      <c r="AM367" s="18">
        <v>112</v>
      </c>
      <c r="AN367" s="18">
        <v>104</v>
      </c>
      <c r="AO367" s="18">
        <v>97</v>
      </c>
      <c r="AP367" s="18">
        <v>65</v>
      </c>
      <c r="AQ367" s="18">
        <v>61</v>
      </c>
      <c r="AR367" s="18">
        <v>65</v>
      </c>
      <c r="AS367" s="18">
        <v>36</v>
      </c>
      <c r="AT367" s="18">
        <v>44</v>
      </c>
      <c r="AU367" s="18">
        <v>297</v>
      </c>
      <c r="AV367" s="18">
        <v>26.937071537524766</v>
      </c>
    </row>
    <row r="368" spans="1:48" ht="15" customHeight="1" x14ac:dyDescent="0.15">
      <c r="A368" s="5"/>
      <c r="B368" s="200"/>
      <c r="C368" s="23" t="s">
        <v>152</v>
      </c>
      <c r="D368" s="18">
        <v>326</v>
      </c>
      <c r="E368" s="18">
        <v>40</v>
      </c>
      <c r="F368" s="18">
        <v>10</v>
      </c>
      <c r="G368" s="18">
        <v>43</v>
      </c>
      <c r="H368" s="18">
        <v>40</v>
      </c>
      <c r="I368" s="18">
        <v>28</v>
      </c>
      <c r="J368" s="18">
        <v>33</v>
      </c>
      <c r="K368" s="18">
        <v>32</v>
      </c>
      <c r="L368" s="18">
        <v>22</v>
      </c>
      <c r="M368" s="18">
        <v>3</v>
      </c>
      <c r="N368" s="18">
        <v>12</v>
      </c>
      <c r="O368" s="18">
        <v>6</v>
      </c>
      <c r="P368" s="18">
        <v>13</v>
      </c>
      <c r="Q368" s="18">
        <v>44</v>
      </c>
      <c r="R368" s="18">
        <v>20.265991087674301</v>
      </c>
      <c r="S368" s="18">
        <v>326</v>
      </c>
      <c r="T368" s="18">
        <v>90</v>
      </c>
      <c r="U368" s="18">
        <v>3</v>
      </c>
      <c r="V368" s="18">
        <v>8</v>
      </c>
      <c r="W368" s="18">
        <v>26</v>
      </c>
      <c r="X368" s="18">
        <v>12</v>
      </c>
      <c r="Y368" s="18">
        <v>15</v>
      </c>
      <c r="Z368" s="18">
        <v>18</v>
      </c>
      <c r="AA368" s="18">
        <v>11</v>
      </c>
      <c r="AB368" s="18">
        <v>8</v>
      </c>
      <c r="AC368" s="18">
        <v>13</v>
      </c>
      <c r="AD368" s="18">
        <v>21</v>
      </c>
      <c r="AE368" s="18">
        <v>45</v>
      </c>
      <c r="AF368" s="18">
        <v>56</v>
      </c>
      <c r="AG368" s="18">
        <v>30.367822885318194</v>
      </c>
      <c r="AH368" s="18">
        <v>326</v>
      </c>
      <c r="AI368" s="18">
        <v>16</v>
      </c>
      <c r="AJ368" s="18">
        <v>17</v>
      </c>
      <c r="AK368" s="18">
        <v>38</v>
      </c>
      <c r="AL368" s="18">
        <v>31</v>
      </c>
      <c r="AM368" s="18">
        <v>37</v>
      </c>
      <c r="AN368" s="18">
        <v>31</v>
      </c>
      <c r="AO368" s="18">
        <v>30</v>
      </c>
      <c r="AP368" s="18">
        <v>19</v>
      </c>
      <c r="AQ368" s="18">
        <v>9</v>
      </c>
      <c r="AR368" s="18">
        <v>19</v>
      </c>
      <c r="AS368" s="18">
        <v>6</v>
      </c>
      <c r="AT368" s="18">
        <v>11</v>
      </c>
      <c r="AU368" s="18">
        <v>62</v>
      </c>
      <c r="AV368" s="18">
        <v>22.057279721075005</v>
      </c>
    </row>
    <row r="369" spans="1:48" ht="15" customHeight="1" x14ac:dyDescent="0.15">
      <c r="A369" s="5"/>
      <c r="B369" s="206"/>
      <c r="C369" s="24" t="s">
        <v>1</v>
      </c>
      <c r="D369" s="18">
        <v>36</v>
      </c>
      <c r="E369" s="18">
        <v>2</v>
      </c>
      <c r="F369" s="18">
        <v>0</v>
      </c>
      <c r="G369" s="18">
        <v>1</v>
      </c>
      <c r="H369" s="18">
        <v>1</v>
      </c>
      <c r="I369" s="18">
        <v>3</v>
      </c>
      <c r="J369" s="18">
        <v>0</v>
      </c>
      <c r="K369" s="18">
        <v>2</v>
      </c>
      <c r="L369" s="18">
        <v>2</v>
      </c>
      <c r="M369" s="18">
        <v>0</v>
      </c>
      <c r="N369" s="18">
        <v>0</v>
      </c>
      <c r="O369" s="18">
        <v>0</v>
      </c>
      <c r="P369" s="18">
        <v>2</v>
      </c>
      <c r="Q369" s="18">
        <v>23</v>
      </c>
      <c r="R369" s="18">
        <v>28.750553744897637</v>
      </c>
      <c r="S369" s="18">
        <v>36</v>
      </c>
      <c r="T369" s="18">
        <v>3</v>
      </c>
      <c r="U369" s="18">
        <v>0</v>
      </c>
      <c r="V369" s="18">
        <v>0</v>
      </c>
      <c r="W369" s="18">
        <v>0</v>
      </c>
      <c r="X369" s="18">
        <v>0</v>
      </c>
      <c r="Y369" s="18">
        <v>0</v>
      </c>
      <c r="Z369" s="18">
        <v>0</v>
      </c>
      <c r="AA369" s="18">
        <v>0</v>
      </c>
      <c r="AB369" s="18">
        <v>0</v>
      </c>
      <c r="AC369" s="18">
        <v>0</v>
      </c>
      <c r="AD369" s="18">
        <v>2</v>
      </c>
      <c r="AE369" s="18">
        <v>3</v>
      </c>
      <c r="AF369" s="18">
        <v>28</v>
      </c>
      <c r="AG369" s="18">
        <v>41.205357142857139</v>
      </c>
      <c r="AH369" s="18">
        <v>36</v>
      </c>
      <c r="AI369" s="18">
        <v>1</v>
      </c>
      <c r="AJ369" s="18">
        <v>0</v>
      </c>
      <c r="AK369" s="18">
        <v>1</v>
      </c>
      <c r="AL369" s="18">
        <v>1</v>
      </c>
      <c r="AM369" s="18">
        <v>0</v>
      </c>
      <c r="AN369" s="18">
        <v>0</v>
      </c>
      <c r="AO369" s="18">
        <v>0</v>
      </c>
      <c r="AP369" s="18">
        <v>2</v>
      </c>
      <c r="AQ369" s="18">
        <v>0</v>
      </c>
      <c r="AR369" s="18">
        <v>1</v>
      </c>
      <c r="AS369" s="18">
        <v>1</v>
      </c>
      <c r="AT369" s="18">
        <v>1</v>
      </c>
      <c r="AU369" s="18">
        <v>28</v>
      </c>
      <c r="AV369" s="18">
        <v>36.758207070707059</v>
      </c>
    </row>
    <row r="370" spans="1:48" ht="15" customHeight="1" x14ac:dyDescent="0.15">
      <c r="A370" s="5"/>
      <c r="B370" s="197" t="s">
        <v>419</v>
      </c>
      <c r="C370" s="23" t="s">
        <v>151</v>
      </c>
      <c r="D370" s="18">
        <v>94</v>
      </c>
      <c r="E370" s="18">
        <v>14</v>
      </c>
      <c r="F370" s="18">
        <v>0</v>
      </c>
      <c r="G370" s="18">
        <v>12</v>
      </c>
      <c r="H370" s="18">
        <v>8</v>
      </c>
      <c r="I370" s="18">
        <v>8</v>
      </c>
      <c r="J370" s="18">
        <v>5</v>
      </c>
      <c r="K370" s="18">
        <v>5</v>
      </c>
      <c r="L370" s="18">
        <v>10</v>
      </c>
      <c r="M370" s="18">
        <v>3</v>
      </c>
      <c r="N370" s="18">
        <v>3</v>
      </c>
      <c r="O370" s="18">
        <v>1</v>
      </c>
      <c r="P370" s="18">
        <v>8</v>
      </c>
      <c r="Q370" s="18">
        <v>17</v>
      </c>
      <c r="R370" s="18">
        <v>38.967627359477582</v>
      </c>
      <c r="S370" s="18">
        <v>94</v>
      </c>
      <c r="T370" s="18">
        <v>27</v>
      </c>
      <c r="U370" s="18">
        <v>0</v>
      </c>
      <c r="V370" s="18">
        <v>2</v>
      </c>
      <c r="W370" s="18">
        <v>1</v>
      </c>
      <c r="X370" s="18">
        <v>3</v>
      </c>
      <c r="Y370" s="18">
        <v>3</v>
      </c>
      <c r="Z370" s="18">
        <v>3</v>
      </c>
      <c r="AA370" s="18">
        <v>7</v>
      </c>
      <c r="AB370" s="18">
        <v>0</v>
      </c>
      <c r="AC370" s="18">
        <v>1</v>
      </c>
      <c r="AD370" s="18">
        <v>10</v>
      </c>
      <c r="AE370" s="18">
        <v>16</v>
      </c>
      <c r="AF370" s="18">
        <v>21</v>
      </c>
      <c r="AG370" s="18">
        <v>37.518622929581831</v>
      </c>
      <c r="AH370" s="18">
        <v>94</v>
      </c>
      <c r="AI370" s="18">
        <v>9</v>
      </c>
      <c r="AJ370" s="18">
        <v>0</v>
      </c>
      <c r="AK370" s="18">
        <v>9</v>
      </c>
      <c r="AL370" s="18">
        <v>7</v>
      </c>
      <c r="AM370" s="18">
        <v>7</v>
      </c>
      <c r="AN370" s="18">
        <v>6</v>
      </c>
      <c r="AO370" s="18">
        <v>6</v>
      </c>
      <c r="AP370" s="18">
        <v>4</v>
      </c>
      <c r="AQ370" s="18">
        <v>5</v>
      </c>
      <c r="AR370" s="18">
        <v>5</v>
      </c>
      <c r="AS370" s="18">
        <v>1</v>
      </c>
      <c r="AT370" s="18">
        <v>8</v>
      </c>
      <c r="AU370" s="18">
        <v>27</v>
      </c>
      <c r="AV370" s="18">
        <v>28.389415064722627</v>
      </c>
    </row>
    <row r="371" spans="1:48" ht="15" customHeight="1" x14ac:dyDescent="0.15">
      <c r="A371" s="5"/>
      <c r="B371" s="200"/>
      <c r="C371" s="23" t="s">
        <v>152</v>
      </c>
      <c r="D371" s="18">
        <v>36</v>
      </c>
      <c r="E371" s="18">
        <v>6</v>
      </c>
      <c r="F371" s="18">
        <v>0</v>
      </c>
      <c r="G371" s="18">
        <v>8</v>
      </c>
      <c r="H371" s="18">
        <v>6</v>
      </c>
      <c r="I371" s="18">
        <v>2</v>
      </c>
      <c r="J371" s="18">
        <v>1</v>
      </c>
      <c r="K371" s="18">
        <v>2</v>
      </c>
      <c r="L371" s="18">
        <v>3</v>
      </c>
      <c r="M371" s="18">
        <v>1</v>
      </c>
      <c r="N371" s="18">
        <v>1</v>
      </c>
      <c r="O371" s="18">
        <v>1</v>
      </c>
      <c r="P371" s="18">
        <v>2</v>
      </c>
      <c r="Q371" s="18">
        <v>3</v>
      </c>
      <c r="R371" s="18">
        <v>19.14547232599908</v>
      </c>
      <c r="S371" s="18">
        <v>36</v>
      </c>
      <c r="T371" s="18">
        <v>14</v>
      </c>
      <c r="U371" s="18">
        <v>0</v>
      </c>
      <c r="V371" s="18">
        <v>1</v>
      </c>
      <c r="W371" s="18">
        <v>0</v>
      </c>
      <c r="X371" s="18">
        <v>1</v>
      </c>
      <c r="Y371" s="18">
        <v>1</v>
      </c>
      <c r="Z371" s="18">
        <v>0</v>
      </c>
      <c r="AA371" s="18">
        <v>2</v>
      </c>
      <c r="AB371" s="18">
        <v>0</v>
      </c>
      <c r="AC371" s="18">
        <v>1</v>
      </c>
      <c r="AD371" s="18">
        <v>6</v>
      </c>
      <c r="AE371" s="18">
        <v>3</v>
      </c>
      <c r="AF371" s="18">
        <v>7</v>
      </c>
      <c r="AG371" s="18">
        <v>23.124346917450367</v>
      </c>
      <c r="AH371" s="18">
        <v>36</v>
      </c>
      <c r="AI371" s="18">
        <v>1</v>
      </c>
      <c r="AJ371" s="18">
        <v>1</v>
      </c>
      <c r="AK371" s="18">
        <v>5</v>
      </c>
      <c r="AL371" s="18">
        <v>9</v>
      </c>
      <c r="AM371" s="18">
        <v>3</v>
      </c>
      <c r="AN371" s="18">
        <v>2</v>
      </c>
      <c r="AO371" s="18">
        <v>2</v>
      </c>
      <c r="AP371" s="18">
        <v>1</v>
      </c>
      <c r="AQ371" s="18">
        <v>1</v>
      </c>
      <c r="AR371" s="18">
        <v>3</v>
      </c>
      <c r="AS371" s="18">
        <v>1</v>
      </c>
      <c r="AT371" s="18">
        <v>0</v>
      </c>
      <c r="AU371" s="18">
        <v>7</v>
      </c>
      <c r="AV371" s="18">
        <v>18.790164814780344</v>
      </c>
    </row>
    <row r="372" spans="1:48" ht="15" customHeight="1" x14ac:dyDescent="0.15">
      <c r="A372" s="6"/>
      <c r="B372" s="206"/>
      <c r="C372" s="24" t="s">
        <v>1</v>
      </c>
      <c r="D372" s="18">
        <v>2</v>
      </c>
      <c r="E372" s="18">
        <v>0</v>
      </c>
      <c r="F372" s="18">
        <v>0</v>
      </c>
      <c r="G372" s="18">
        <v>0</v>
      </c>
      <c r="H372" s="18">
        <v>0</v>
      </c>
      <c r="I372" s="18">
        <v>1</v>
      </c>
      <c r="J372" s="18">
        <v>0</v>
      </c>
      <c r="K372" s="18">
        <v>0</v>
      </c>
      <c r="L372" s="18">
        <v>0</v>
      </c>
      <c r="M372" s="18">
        <v>0</v>
      </c>
      <c r="N372" s="18">
        <v>0</v>
      </c>
      <c r="O372" s="18">
        <v>0</v>
      </c>
      <c r="P372" s="18">
        <v>0</v>
      </c>
      <c r="Q372" s="18">
        <v>1</v>
      </c>
      <c r="R372" s="18">
        <v>16.666666666666664</v>
      </c>
      <c r="S372" s="18">
        <v>2</v>
      </c>
      <c r="T372" s="18">
        <v>0</v>
      </c>
      <c r="U372" s="18">
        <v>0</v>
      </c>
      <c r="V372" s="18">
        <v>1</v>
      </c>
      <c r="W372" s="18">
        <v>0</v>
      </c>
      <c r="X372" s="18">
        <v>0</v>
      </c>
      <c r="Y372" s="18">
        <v>0</v>
      </c>
      <c r="Z372" s="18">
        <v>0</v>
      </c>
      <c r="AA372" s="18">
        <v>0</v>
      </c>
      <c r="AB372" s="18">
        <v>0</v>
      </c>
      <c r="AC372" s="18">
        <v>0</v>
      </c>
      <c r="AD372" s="18">
        <v>0</v>
      </c>
      <c r="AE372" s="18">
        <v>0</v>
      </c>
      <c r="AF372" s="18">
        <v>1</v>
      </c>
      <c r="AG372" s="18">
        <v>6.666666666666667</v>
      </c>
      <c r="AH372" s="18">
        <v>2</v>
      </c>
      <c r="AI372" s="18">
        <v>0</v>
      </c>
      <c r="AJ372" s="18">
        <v>0</v>
      </c>
      <c r="AK372" s="18">
        <v>0</v>
      </c>
      <c r="AL372" s="18">
        <v>1</v>
      </c>
      <c r="AM372" s="18">
        <v>0</v>
      </c>
      <c r="AN372" s="18">
        <v>0</v>
      </c>
      <c r="AO372" s="18">
        <v>0</v>
      </c>
      <c r="AP372" s="18">
        <v>0</v>
      </c>
      <c r="AQ372" s="18">
        <v>0</v>
      </c>
      <c r="AR372" s="18">
        <v>0</v>
      </c>
      <c r="AS372" s="18">
        <v>0</v>
      </c>
      <c r="AT372" s="18">
        <v>0</v>
      </c>
      <c r="AU372" s="18">
        <v>1</v>
      </c>
      <c r="AV372" s="18">
        <v>11.111111111111111</v>
      </c>
    </row>
    <row r="373" spans="1:48" ht="15" customHeight="1" x14ac:dyDescent="0.15">
      <c r="A373" s="5" t="s">
        <v>344</v>
      </c>
      <c r="B373" s="34" t="s">
        <v>102</v>
      </c>
      <c r="C373" s="23" t="s">
        <v>151</v>
      </c>
      <c r="D373" s="18">
        <v>205</v>
      </c>
      <c r="E373" s="18">
        <v>31</v>
      </c>
      <c r="F373" s="18">
        <v>1</v>
      </c>
      <c r="G373" s="18">
        <v>18</v>
      </c>
      <c r="H373" s="18">
        <v>22</v>
      </c>
      <c r="I373" s="18">
        <v>20</v>
      </c>
      <c r="J373" s="18">
        <v>14</v>
      </c>
      <c r="K373" s="18">
        <v>15</v>
      </c>
      <c r="L373" s="18">
        <v>12</v>
      </c>
      <c r="M373" s="18">
        <v>7</v>
      </c>
      <c r="N373" s="18">
        <v>7</v>
      </c>
      <c r="O373" s="18">
        <v>6</v>
      </c>
      <c r="P373" s="18">
        <v>7</v>
      </c>
      <c r="Q373" s="18">
        <v>45</v>
      </c>
      <c r="R373" s="18">
        <v>27.253091315494988</v>
      </c>
      <c r="S373" s="18">
        <v>205</v>
      </c>
      <c r="T373" s="18">
        <v>58</v>
      </c>
      <c r="U373" s="18">
        <v>0</v>
      </c>
      <c r="V373" s="18">
        <v>3</v>
      </c>
      <c r="W373" s="18">
        <v>6</v>
      </c>
      <c r="X373" s="18">
        <v>3</v>
      </c>
      <c r="Y373" s="18">
        <v>8</v>
      </c>
      <c r="Z373" s="18">
        <v>13</v>
      </c>
      <c r="AA373" s="18">
        <v>10</v>
      </c>
      <c r="AB373" s="18">
        <v>6</v>
      </c>
      <c r="AC373" s="18">
        <v>5</v>
      </c>
      <c r="AD373" s="18">
        <v>12</v>
      </c>
      <c r="AE373" s="18">
        <v>25</v>
      </c>
      <c r="AF373" s="18">
        <v>56</v>
      </c>
      <c r="AG373" s="18">
        <v>29.222318860831916</v>
      </c>
      <c r="AH373" s="18">
        <v>205</v>
      </c>
      <c r="AI373" s="18">
        <v>18</v>
      </c>
      <c r="AJ373" s="18">
        <v>2</v>
      </c>
      <c r="AK373" s="18">
        <v>16</v>
      </c>
      <c r="AL373" s="18">
        <v>16</v>
      </c>
      <c r="AM373" s="18">
        <v>13</v>
      </c>
      <c r="AN373" s="18">
        <v>15</v>
      </c>
      <c r="AO373" s="18">
        <v>22</v>
      </c>
      <c r="AP373" s="18">
        <v>7</v>
      </c>
      <c r="AQ373" s="18">
        <v>10</v>
      </c>
      <c r="AR373" s="18">
        <v>8</v>
      </c>
      <c r="AS373" s="18">
        <v>4</v>
      </c>
      <c r="AT373" s="18">
        <v>5</v>
      </c>
      <c r="AU373" s="18">
        <v>69</v>
      </c>
      <c r="AV373" s="18">
        <v>21.957111861386927</v>
      </c>
    </row>
    <row r="374" spans="1:48" ht="15" customHeight="1" x14ac:dyDescent="0.15">
      <c r="A374" s="5" t="s">
        <v>345</v>
      </c>
      <c r="B374" s="35" t="s">
        <v>103</v>
      </c>
      <c r="C374" s="23" t="s">
        <v>152</v>
      </c>
      <c r="D374" s="18">
        <v>1345</v>
      </c>
      <c r="E374" s="18">
        <v>132</v>
      </c>
      <c r="F374" s="18">
        <v>20</v>
      </c>
      <c r="G374" s="18">
        <v>151</v>
      </c>
      <c r="H374" s="18">
        <v>165</v>
      </c>
      <c r="I374" s="18">
        <v>137</v>
      </c>
      <c r="J374" s="18">
        <v>112</v>
      </c>
      <c r="K374" s="18">
        <v>133</v>
      </c>
      <c r="L374" s="18">
        <v>87</v>
      </c>
      <c r="M374" s="18">
        <v>39</v>
      </c>
      <c r="N374" s="18">
        <v>67</v>
      </c>
      <c r="O374" s="18">
        <v>42</v>
      </c>
      <c r="P374" s="18">
        <v>54</v>
      </c>
      <c r="Q374" s="18">
        <v>206</v>
      </c>
      <c r="R374" s="18">
        <v>22.501887009551453</v>
      </c>
      <c r="S374" s="18">
        <v>1345</v>
      </c>
      <c r="T374" s="18">
        <v>281</v>
      </c>
      <c r="U374" s="18">
        <v>3</v>
      </c>
      <c r="V374" s="18">
        <v>28</v>
      </c>
      <c r="W374" s="18">
        <v>80</v>
      </c>
      <c r="X374" s="18">
        <v>52</v>
      </c>
      <c r="Y374" s="18">
        <v>60</v>
      </c>
      <c r="Z374" s="18">
        <v>76</v>
      </c>
      <c r="AA374" s="18">
        <v>88</v>
      </c>
      <c r="AB374" s="18">
        <v>33</v>
      </c>
      <c r="AC374" s="18">
        <v>65</v>
      </c>
      <c r="AD374" s="18">
        <v>93</v>
      </c>
      <c r="AE374" s="18">
        <v>192</v>
      </c>
      <c r="AF374" s="18">
        <v>294</v>
      </c>
      <c r="AG374" s="18">
        <v>35.802556629713209</v>
      </c>
      <c r="AH374" s="18">
        <v>1345</v>
      </c>
      <c r="AI374" s="18">
        <v>60</v>
      </c>
      <c r="AJ374" s="18">
        <v>28</v>
      </c>
      <c r="AK374" s="18">
        <v>88</v>
      </c>
      <c r="AL374" s="18">
        <v>131</v>
      </c>
      <c r="AM374" s="18">
        <v>144</v>
      </c>
      <c r="AN374" s="18">
        <v>127</v>
      </c>
      <c r="AO374" s="18">
        <v>113</v>
      </c>
      <c r="AP374" s="18">
        <v>81</v>
      </c>
      <c r="AQ374" s="18">
        <v>66</v>
      </c>
      <c r="AR374" s="18">
        <v>84</v>
      </c>
      <c r="AS374" s="18">
        <v>41</v>
      </c>
      <c r="AT374" s="18">
        <v>57</v>
      </c>
      <c r="AU374" s="18">
        <v>325</v>
      </c>
      <c r="AV374" s="18">
        <v>26.187072506920394</v>
      </c>
    </row>
    <row r="375" spans="1:48" ht="15" customHeight="1" x14ac:dyDescent="0.15">
      <c r="A375" s="5"/>
      <c r="B375" s="3"/>
      <c r="C375" s="24" t="s">
        <v>1</v>
      </c>
      <c r="D375" s="18">
        <v>41</v>
      </c>
      <c r="E375" s="18">
        <v>3</v>
      </c>
      <c r="F375" s="18">
        <v>0</v>
      </c>
      <c r="G375" s="18">
        <v>2</v>
      </c>
      <c r="H375" s="18">
        <v>3</v>
      </c>
      <c r="I375" s="18">
        <v>2</v>
      </c>
      <c r="J375" s="18">
        <v>1</v>
      </c>
      <c r="K375" s="18">
        <v>1</v>
      </c>
      <c r="L375" s="18">
        <v>1</v>
      </c>
      <c r="M375" s="18">
        <v>1</v>
      </c>
      <c r="N375" s="18">
        <v>0</v>
      </c>
      <c r="O375" s="18">
        <v>0</v>
      </c>
      <c r="P375" s="18">
        <v>3</v>
      </c>
      <c r="Q375" s="18">
        <v>24</v>
      </c>
      <c r="R375" s="18">
        <v>28.937688295857392</v>
      </c>
      <c r="S375" s="18">
        <v>41</v>
      </c>
      <c r="T375" s="18">
        <v>6</v>
      </c>
      <c r="U375" s="18">
        <v>0</v>
      </c>
      <c r="V375" s="18">
        <v>0</v>
      </c>
      <c r="W375" s="18">
        <v>0</v>
      </c>
      <c r="X375" s="18">
        <v>0</v>
      </c>
      <c r="Y375" s="18">
        <v>0</v>
      </c>
      <c r="Z375" s="18">
        <v>1</v>
      </c>
      <c r="AA375" s="18">
        <v>0</v>
      </c>
      <c r="AB375" s="18">
        <v>0</v>
      </c>
      <c r="AC375" s="18">
        <v>1</v>
      </c>
      <c r="AD375" s="18">
        <v>1</v>
      </c>
      <c r="AE375" s="18">
        <v>4</v>
      </c>
      <c r="AF375" s="18">
        <v>28</v>
      </c>
      <c r="AG375" s="18">
        <v>35.424297924297925</v>
      </c>
      <c r="AH375" s="18">
        <v>41</v>
      </c>
      <c r="AI375" s="18">
        <v>2</v>
      </c>
      <c r="AJ375" s="18">
        <v>0</v>
      </c>
      <c r="AK375" s="18">
        <v>1</v>
      </c>
      <c r="AL375" s="18">
        <v>1</v>
      </c>
      <c r="AM375" s="18">
        <v>2</v>
      </c>
      <c r="AN375" s="18">
        <v>1</v>
      </c>
      <c r="AO375" s="18">
        <v>0</v>
      </c>
      <c r="AP375" s="18">
        <v>3</v>
      </c>
      <c r="AQ375" s="18">
        <v>0</v>
      </c>
      <c r="AR375" s="18">
        <v>1</v>
      </c>
      <c r="AS375" s="18">
        <v>0</v>
      </c>
      <c r="AT375" s="18">
        <v>2</v>
      </c>
      <c r="AU375" s="18">
        <v>28</v>
      </c>
      <c r="AV375" s="18">
        <v>32.921558678305878</v>
      </c>
    </row>
    <row r="376" spans="1:48" ht="15" customHeight="1" x14ac:dyDescent="0.15">
      <c r="A376" s="5"/>
      <c r="B376" s="205" t="s">
        <v>417</v>
      </c>
      <c r="C376" s="23" t="s">
        <v>151</v>
      </c>
      <c r="D376" s="18">
        <v>168</v>
      </c>
      <c r="E376" s="18">
        <v>24</v>
      </c>
      <c r="F376" s="18">
        <v>1</v>
      </c>
      <c r="G376" s="18">
        <v>15</v>
      </c>
      <c r="H376" s="18">
        <v>20</v>
      </c>
      <c r="I376" s="18">
        <v>17</v>
      </c>
      <c r="J376" s="18">
        <v>13</v>
      </c>
      <c r="K376" s="18">
        <v>12</v>
      </c>
      <c r="L376" s="18">
        <v>9</v>
      </c>
      <c r="M376" s="18">
        <v>6</v>
      </c>
      <c r="N376" s="18">
        <v>6</v>
      </c>
      <c r="O376" s="18">
        <v>5</v>
      </c>
      <c r="P376" s="18">
        <v>6</v>
      </c>
      <c r="Q376" s="18">
        <v>34</v>
      </c>
      <c r="R376" s="18">
        <v>20.462340551581384</v>
      </c>
      <c r="S376" s="18">
        <v>168</v>
      </c>
      <c r="T376" s="18">
        <v>47</v>
      </c>
      <c r="U376" s="18">
        <v>0</v>
      </c>
      <c r="V376" s="18">
        <v>3</v>
      </c>
      <c r="W376" s="18">
        <v>6</v>
      </c>
      <c r="X376" s="18">
        <v>2</v>
      </c>
      <c r="Y376" s="18">
        <v>6</v>
      </c>
      <c r="Z376" s="18">
        <v>12</v>
      </c>
      <c r="AA376" s="18">
        <v>7</v>
      </c>
      <c r="AB376" s="18">
        <v>6</v>
      </c>
      <c r="AC376" s="18">
        <v>5</v>
      </c>
      <c r="AD376" s="18">
        <v>11</v>
      </c>
      <c r="AE376" s="18">
        <v>22</v>
      </c>
      <c r="AF376" s="18">
        <v>41</v>
      </c>
      <c r="AG376" s="18">
        <v>30.964242862970774</v>
      </c>
      <c r="AH376" s="18">
        <v>168</v>
      </c>
      <c r="AI376" s="18">
        <v>14</v>
      </c>
      <c r="AJ376" s="18">
        <v>2</v>
      </c>
      <c r="AK376" s="18">
        <v>12</v>
      </c>
      <c r="AL376" s="18">
        <v>15</v>
      </c>
      <c r="AM376" s="18">
        <v>12</v>
      </c>
      <c r="AN376" s="18">
        <v>13</v>
      </c>
      <c r="AO376" s="18">
        <v>18</v>
      </c>
      <c r="AP376" s="18">
        <v>5</v>
      </c>
      <c r="AQ376" s="18">
        <v>8</v>
      </c>
      <c r="AR376" s="18">
        <v>8</v>
      </c>
      <c r="AS376" s="18">
        <v>4</v>
      </c>
      <c r="AT376" s="18">
        <v>5</v>
      </c>
      <c r="AU376" s="18">
        <v>52</v>
      </c>
      <c r="AV376" s="18">
        <v>22.808112301861339</v>
      </c>
    </row>
    <row r="377" spans="1:48" ht="15" customHeight="1" x14ac:dyDescent="0.15">
      <c r="A377" s="5"/>
      <c r="B377" s="200"/>
      <c r="C377" s="23" t="s">
        <v>152</v>
      </c>
      <c r="D377" s="18">
        <v>1253</v>
      </c>
      <c r="E377" s="18">
        <v>119</v>
      </c>
      <c r="F377" s="18">
        <v>20</v>
      </c>
      <c r="G377" s="18">
        <v>134</v>
      </c>
      <c r="H377" s="18">
        <v>154</v>
      </c>
      <c r="I377" s="18">
        <v>129</v>
      </c>
      <c r="J377" s="18">
        <v>107</v>
      </c>
      <c r="K377" s="18">
        <v>129</v>
      </c>
      <c r="L377" s="18">
        <v>77</v>
      </c>
      <c r="M377" s="18">
        <v>36</v>
      </c>
      <c r="N377" s="18">
        <v>64</v>
      </c>
      <c r="O377" s="18">
        <v>41</v>
      </c>
      <c r="P377" s="18">
        <v>46</v>
      </c>
      <c r="Q377" s="18">
        <v>197</v>
      </c>
      <c r="R377" s="18">
        <v>22.456365154067168</v>
      </c>
      <c r="S377" s="18">
        <v>1253</v>
      </c>
      <c r="T377" s="18">
        <v>251</v>
      </c>
      <c r="U377" s="18">
        <v>3</v>
      </c>
      <c r="V377" s="18">
        <v>24</v>
      </c>
      <c r="W377" s="18">
        <v>79</v>
      </c>
      <c r="X377" s="18">
        <v>49</v>
      </c>
      <c r="Y377" s="18">
        <v>58</v>
      </c>
      <c r="Z377" s="18">
        <v>74</v>
      </c>
      <c r="AA377" s="18">
        <v>82</v>
      </c>
      <c r="AB377" s="18">
        <v>33</v>
      </c>
      <c r="AC377" s="18">
        <v>63</v>
      </c>
      <c r="AD377" s="18">
        <v>78</v>
      </c>
      <c r="AE377" s="18">
        <v>177</v>
      </c>
      <c r="AF377" s="18">
        <v>282</v>
      </c>
      <c r="AG377" s="18">
        <v>35.771391846923855</v>
      </c>
      <c r="AH377" s="18">
        <v>1253</v>
      </c>
      <c r="AI377" s="18">
        <v>54</v>
      </c>
      <c r="AJ377" s="18">
        <v>27</v>
      </c>
      <c r="AK377" s="18">
        <v>78</v>
      </c>
      <c r="AL377" s="18">
        <v>115</v>
      </c>
      <c r="AM377" s="18">
        <v>135</v>
      </c>
      <c r="AN377" s="18">
        <v>121</v>
      </c>
      <c r="AO377" s="18">
        <v>109</v>
      </c>
      <c r="AP377" s="18">
        <v>78</v>
      </c>
      <c r="AQ377" s="18">
        <v>62</v>
      </c>
      <c r="AR377" s="18">
        <v>76</v>
      </c>
      <c r="AS377" s="18">
        <v>39</v>
      </c>
      <c r="AT377" s="18">
        <v>50</v>
      </c>
      <c r="AU377" s="18">
        <v>309</v>
      </c>
      <c r="AV377" s="18">
        <v>26.157969749062879</v>
      </c>
    </row>
    <row r="378" spans="1:48" ht="15" customHeight="1" x14ac:dyDescent="0.15">
      <c r="A378" s="5"/>
      <c r="B378" s="206"/>
      <c r="C378" s="24" t="s">
        <v>1</v>
      </c>
      <c r="D378" s="18">
        <v>38</v>
      </c>
      <c r="E378" s="18">
        <v>3</v>
      </c>
      <c r="F378" s="18">
        <v>0</v>
      </c>
      <c r="G378" s="18">
        <v>2</v>
      </c>
      <c r="H378" s="18">
        <v>2</v>
      </c>
      <c r="I378" s="18">
        <v>2</v>
      </c>
      <c r="J378" s="18">
        <v>1</v>
      </c>
      <c r="K378" s="18">
        <v>1</v>
      </c>
      <c r="L378" s="18">
        <v>1</v>
      </c>
      <c r="M378" s="18">
        <v>1</v>
      </c>
      <c r="N378" s="18">
        <v>0</v>
      </c>
      <c r="O378" s="18">
        <v>0</v>
      </c>
      <c r="P378" s="18">
        <v>2</v>
      </c>
      <c r="Q378" s="18">
        <v>23</v>
      </c>
      <c r="R378" s="18">
        <v>25.148987911775635</v>
      </c>
      <c r="S378" s="18">
        <v>38</v>
      </c>
      <c r="T378" s="18">
        <v>6</v>
      </c>
      <c r="U378" s="18">
        <v>0</v>
      </c>
      <c r="V378" s="18">
        <v>0</v>
      </c>
      <c r="W378" s="18">
        <v>0</v>
      </c>
      <c r="X378" s="18">
        <v>0</v>
      </c>
      <c r="Y378" s="18">
        <v>0</v>
      </c>
      <c r="Z378" s="18">
        <v>1</v>
      </c>
      <c r="AA378" s="18">
        <v>0</v>
      </c>
      <c r="AB378" s="18">
        <v>0</v>
      </c>
      <c r="AC378" s="18">
        <v>1</v>
      </c>
      <c r="AD378" s="18">
        <v>1</v>
      </c>
      <c r="AE378" s="18">
        <v>3</v>
      </c>
      <c r="AF378" s="18">
        <v>26</v>
      </c>
      <c r="AG378" s="18">
        <v>30.042989417989418</v>
      </c>
      <c r="AH378" s="18">
        <v>38</v>
      </c>
      <c r="AI378" s="18">
        <v>2</v>
      </c>
      <c r="AJ378" s="18">
        <v>0</v>
      </c>
      <c r="AK378" s="18">
        <v>1</v>
      </c>
      <c r="AL378" s="18">
        <v>1</v>
      </c>
      <c r="AM378" s="18">
        <v>2</v>
      </c>
      <c r="AN378" s="18">
        <v>1</v>
      </c>
      <c r="AO378" s="18">
        <v>0</v>
      </c>
      <c r="AP378" s="18">
        <v>3</v>
      </c>
      <c r="AQ378" s="18">
        <v>0</v>
      </c>
      <c r="AR378" s="18">
        <v>1</v>
      </c>
      <c r="AS378" s="18">
        <v>0</v>
      </c>
      <c r="AT378" s="18">
        <v>1</v>
      </c>
      <c r="AU378" s="18">
        <v>26</v>
      </c>
      <c r="AV378" s="18">
        <v>27.331688568164708</v>
      </c>
    </row>
    <row r="379" spans="1:48" ht="15" customHeight="1" x14ac:dyDescent="0.15">
      <c r="A379" s="5"/>
      <c r="B379" s="197" t="s">
        <v>419</v>
      </c>
      <c r="C379" s="23" t="s">
        <v>151</v>
      </c>
      <c r="D379" s="18">
        <v>37</v>
      </c>
      <c r="E379" s="18">
        <v>7</v>
      </c>
      <c r="F379" s="18">
        <v>0</v>
      </c>
      <c r="G379" s="18">
        <v>3</v>
      </c>
      <c r="H379" s="18">
        <v>2</v>
      </c>
      <c r="I379" s="18">
        <v>3</v>
      </c>
      <c r="J379" s="18">
        <v>1</v>
      </c>
      <c r="K379" s="18">
        <v>3</v>
      </c>
      <c r="L379" s="18">
        <v>3</v>
      </c>
      <c r="M379" s="18">
        <v>1</v>
      </c>
      <c r="N379" s="18">
        <v>1</v>
      </c>
      <c r="O379" s="18">
        <v>1</v>
      </c>
      <c r="P379" s="18">
        <v>1</v>
      </c>
      <c r="Q379" s="18">
        <v>11</v>
      </c>
      <c r="R379" s="18">
        <v>62.251576021818934</v>
      </c>
      <c r="S379" s="18">
        <v>37</v>
      </c>
      <c r="T379" s="18">
        <v>11</v>
      </c>
      <c r="U379" s="18">
        <v>0</v>
      </c>
      <c r="V379" s="18">
        <v>0</v>
      </c>
      <c r="W379" s="18">
        <v>0</v>
      </c>
      <c r="X379" s="18">
        <v>1</v>
      </c>
      <c r="Y379" s="18">
        <v>2</v>
      </c>
      <c r="Z379" s="18">
        <v>1</v>
      </c>
      <c r="AA379" s="18">
        <v>3</v>
      </c>
      <c r="AB379" s="18">
        <v>0</v>
      </c>
      <c r="AC379" s="18">
        <v>0</v>
      </c>
      <c r="AD379" s="18">
        <v>1</v>
      </c>
      <c r="AE379" s="18">
        <v>3</v>
      </c>
      <c r="AF379" s="18">
        <v>15</v>
      </c>
      <c r="AG379" s="18">
        <v>19.166666666666668</v>
      </c>
      <c r="AH379" s="18">
        <v>37</v>
      </c>
      <c r="AI379" s="18">
        <v>4</v>
      </c>
      <c r="AJ379" s="18">
        <v>0</v>
      </c>
      <c r="AK379" s="18">
        <v>4</v>
      </c>
      <c r="AL379" s="18">
        <v>1</v>
      </c>
      <c r="AM379" s="18">
        <v>1</v>
      </c>
      <c r="AN379" s="18">
        <v>2</v>
      </c>
      <c r="AO379" s="18">
        <v>4</v>
      </c>
      <c r="AP379" s="18">
        <v>2</v>
      </c>
      <c r="AQ379" s="18">
        <v>2</v>
      </c>
      <c r="AR379" s="18">
        <v>0</v>
      </c>
      <c r="AS379" s="18">
        <v>0</v>
      </c>
      <c r="AT379" s="18">
        <v>0</v>
      </c>
      <c r="AU379" s="18">
        <v>17</v>
      </c>
      <c r="AV379" s="18">
        <v>17.021309306635395</v>
      </c>
    </row>
    <row r="380" spans="1:48" ht="15" customHeight="1" x14ac:dyDescent="0.15">
      <c r="A380" s="5"/>
      <c r="B380" s="200"/>
      <c r="C380" s="23" t="s">
        <v>152</v>
      </c>
      <c r="D380" s="18">
        <v>92</v>
      </c>
      <c r="E380" s="18">
        <v>13</v>
      </c>
      <c r="F380" s="18">
        <v>0</v>
      </c>
      <c r="G380" s="18">
        <v>17</v>
      </c>
      <c r="H380" s="18">
        <v>11</v>
      </c>
      <c r="I380" s="18">
        <v>8</v>
      </c>
      <c r="J380" s="18">
        <v>5</v>
      </c>
      <c r="K380" s="18">
        <v>4</v>
      </c>
      <c r="L380" s="18">
        <v>10</v>
      </c>
      <c r="M380" s="18">
        <v>3</v>
      </c>
      <c r="N380" s="18">
        <v>3</v>
      </c>
      <c r="O380" s="18">
        <v>1</v>
      </c>
      <c r="P380" s="18">
        <v>8</v>
      </c>
      <c r="Q380" s="18">
        <v>9</v>
      </c>
      <c r="R380" s="18">
        <v>23.081056640773213</v>
      </c>
      <c r="S380" s="18">
        <v>92</v>
      </c>
      <c r="T380" s="18">
        <v>30</v>
      </c>
      <c r="U380" s="18">
        <v>0</v>
      </c>
      <c r="V380" s="18">
        <v>4</v>
      </c>
      <c r="W380" s="18">
        <v>1</v>
      </c>
      <c r="X380" s="18">
        <v>3</v>
      </c>
      <c r="Y380" s="18">
        <v>2</v>
      </c>
      <c r="Z380" s="18">
        <v>2</v>
      </c>
      <c r="AA380" s="18">
        <v>6</v>
      </c>
      <c r="AB380" s="18">
        <v>0</v>
      </c>
      <c r="AC380" s="18">
        <v>2</v>
      </c>
      <c r="AD380" s="18">
        <v>15</v>
      </c>
      <c r="AE380" s="18">
        <v>15</v>
      </c>
      <c r="AF380" s="18">
        <v>12</v>
      </c>
      <c r="AG380" s="18">
        <v>36.180819180819178</v>
      </c>
      <c r="AH380" s="18">
        <v>92</v>
      </c>
      <c r="AI380" s="18">
        <v>6</v>
      </c>
      <c r="AJ380" s="18">
        <v>1</v>
      </c>
      <c r="AK380" s="18">
        <v>10</v>
      </c>
      <c r="AL380" s="18">
        <v>16</v>
      </c>
      <c r="AM380" s="18">
        <v>9</v>
      </c>
      <c r="AN380" s="18">
        <v>6</v>
      </c>
      <c r="AO380" s="18">
        <v>4</v>
      </c>
      <c r="AP380" s="18">
        <v>3</v>
      </c>
      <c r="AQ380" s="18">
        <v>4</v>
      </c>
      <c r="AR380" s="18">
        <v>8</v>
      </c>
      <c r="AS380" s="18">
        <v>2</v>
      </c>
      <c r="AT380" s="18">
        <v>7</v>
      </c>
      <c r="AU380" s="18">
        <v>16</v>
      </c>
      <c r="AV380" s="18">
        <v>26.548559393992747</v>
      </c>
    </row>
    <row r="381" spans="1:48" ht="15" customHeight="1" x14ac:dyDescent="0.15">
      <c r="A381" s="6"/>
      <c r="B381" s="206"/>
      <c r="C381" s="24" t="s">
        <v>1</v>
      </c>
      <c r="D381" s="18">
        <v>3</v>
      </c>
      <c r="E381" s="18">
        <v>0</v>
      </c>
      <c r="F381" s="18">
        <v>0</v>
      </c>
      <c r="G381" s="18">
        <v>0</v>
      </c>
      <c r="H381" s="18">
        <v>1</v>
      </c>
      <c r="I381" s="18">
        <v>0</v>
      </c>
      <c r="J381" s="18">
        <v>0</v>
      </c>
      <c r="K381" s="18">
        <v>0</v>
      </c>
      <c r="L381" s="18">
        <v>0</v>
      </c>
      <c r="M381" s="18">
        <v>0</v>
      </c>
      <c r="N381" s="18">
        <v>0</v>
      </c>
      <c r="O381" s="18">
        <v>0</v>
      </c>
      <c r="P381" s="18">
        <v>1</v>
      </c>
      <c r="Q381" s="18">
        <v>1</v>
      </c>
      <c r="R381" s="18">
        <v>57.352941176470587</v>
      </c>
      <c r="S381" s="18">
        <v>3</v>
      </c>
      <c r="T381" s="18">
        <v>0</v>
      </c>
      <c r="U381" s="18">
        <v>0</v>
      </c>
      <c r="V381" s="18">
        <v>0</v>
      </c>
      <c r="W381" s="18">
        <v>0</v>
      </c>
      <c r="X381" s="18">
        <v>0</v>
      </c>
      <c r="Y381" s="18">
        <v>0</v>
      </c>
      <c r="Z381" s="18">
        <v>0</v>
      </c>
      <c r="AA381" s="18">
        <v>0</v>
      </c>
      <c r="AB381" s="18">
        <v>0</v>
      </c>
      <c r="AC381" s="18">
        <v>0</v>
      </c>
      <c r="AD381" s="18">
        <v>0</v>
      </c>
      <c r="AE381" s="18">
        <v>1</v>
      </c>
      <c r="AF381" s="18">
        <v>2</v>
      </c>
      <c r="AG381" s="18">
        <v>100</v>
      </c>
      <c r="AH381" s="18">
        <v>3</v>
      </c>
      <c r="AI381" s="18">
        <v>0</v>
      </c>
      <c r="AJ381" s="18">
        <v>0</v>
      </c>
      <c r="AK381" s="18">
        <v>0</v>
      </c>
      <c r="AL381" s="18">
        <v>0</v>
      </c>
      <c r="AM381" s="18">
        <v>0</v>
      </c>
      <c r="AN381" s="18">
        <v>0</v>
      </c>
      <c r="AO381" s="18">
        <v>0</v>
      </c>
      <c r="AP381" s="18">
        <v>0</v>
      </c>
      <c r="AQ381" s="18">
        <v>0</v>
      </c>
      <c r="AR381" s="18">
        <v>0</v>
      </c>
      <c r="AS381" s="18">
        <v>0</v>
      </c>
      <c r="AT381" s="18">
        <v>1</v>
      </c>
      <c r="AU381" s="18">
        <v>2</v>
      </c>
      <c r="AV381" s="18">
        <v>100</v>
      </c>
    </row>
    <row r="382" spans="1:48" ht="15" customHeight="1" x14ac:dyDescent="0.15">
      <c r="A382" s="5" t="s">
        <v>346</v>
      </c>
      <c r="B382" s="34" t="s">
        <v>102</v>
      </c>
      <c r="C382" s="23" t="s">
        <v>151</v>
      </c>
      <c r="D382" s="18">
        <v>1326</v>
      </c>
      <c r="E382" s="18">
        <v>155</v>
      </c>
      <c r="F382" s="18">
        <v>20</v>
      </c>
      <c r="G382" s="18">
        <v>142</v>
      </c>
      <c r="H382" s="18">
        <v>161</v>
      </c>
      <c r="I382" s="18">
        <v>128</v>
      </c>
      <c r="J382" s="18">
        <v>94</v>
      </c>
      <c r="K382" s="18">
        <v>112</v>
      </c>
      <c r="L382" s="18">
        <v>81</v>
      </c>
      <c r="M382" s="18">
        <v>39</v>
      </c>
      <c r="N382" s="18">
        <v>63</v>
      </c>
      <c r="O382" s="18">
        <v>40</v>
      </c>
      <c r="P382" s="18">
        <v>55</v>
      </c>
      <c r="Q382" s="18">
        <v>236</v>
      </c>
      <c r="R382" s="18">
        <v>23.004711741299836</v>
      </c>
      <c r="S382" s="18">
        <v>1326</v>
      </c>
      <c r="T382" s="18">
        <v>325</v>
      </c>
      <c r="U382" s="18">
        <v>3</v>
      </c>
      <c r="V382" s="18">
        <v>27</v>
      </c>
      <c r="W382" s="18">
        <v>71</v>
      </c>
      <c r="X382" s="18">
        <v>40</v>
      </c>
      <c r="Y382" s="18">
        <v>50</v>
      </c>
      <c r="Z382" s="18">
        <v>71</v>
      </c>
      <c r="AA382" s="18">
        <v>74</v>
      </c>
      <c r="AB382" s="18">
        <v>28</v>
      </c>
      <c r="AC382" s="18">
        <v>50</v>
      </c>
      <c r="AD382" s="18">
        <v>95</v>
      </c>
      <c r="AE382" s="18">
        <v>192</v>
      </c>
      <c r="AF382" s="18">
        <v>300</v>
      </c>
      <c r="AG382" s="18">
        <v>35.164213756835174</v>
      </c>
      <c r="AH382" s="18">
        <v>1326</v>
      </c>
      <c r="AI382" s="18">
        <v>74</v>
      </c>
      <c r="AJ382" s="18">
        <v>30</v>
      </c>
      <c r="AK382" s="18">
        <v>95</v>
      </c>
      <c r="AL382" s="18">
        <v>131</v>
      </c>
      <c r="AM382" s="18">
        <v>136</v>
      </c>
      <c r="AN382" s="18">
        <v>110</v>
      </c>
      <c r="AO382" s="18">
        <v>111</v>
      </c>
      <c r="AP382" s="18">
        <v>66</v>
      </c>
      <c r="AQ382" s="18">
        <v>57</v>
      </c>
      <c r="AR382" s="18">
        <v>77</v>
      </c>
      <c r="AS382" s="18">
        <v>40</v>
      </c>
      <c r="AT382" s="18">
        <v>59</v>
      </c>
      <c r="AU382" s="18">
        <v>340</v>
      </c>
      <c r="AV382" s="18">
        <v>25.57128641652524</v>
      </c>
    </row>
    <row r="383" spans="1:48" ht="15" customHeight="1" x14ac:dyDescent="0.15">
      <c r="A383" s="5" t="s">
        <v>347</v>
      </c>
      <c r="B383" s="35" t="s">
        <v>103</v>
      </c>
      <c r="C383" s="23" t="s">
        <v>153</v>
      </c>
      <c r="D383" s="18">
        <v>23</v>
      </c>
      <c r="E383" s="18">
        <v>7</v>
      </c>
      <c r="F383" s="18">
        <v>0</v>
      </c>
      <c r="G383" s="18">
        <v>1</v>
      </c>
      <c r="H383" s="18">
        <v>2</v>
      </c>
      <c r="I383" s="18">
        <v>0</v>
      </c>
      <c r="J383" s="18">
        <v>0</v>
      </c>
      <c r="K383" s="18">
        <v>2</v>
      </c>
      <c r="L383" s="18">
        <v>2</v>
      </c>
      <c r="M383" s="18">
        <v>0</v>
      </c>
      <c r="N383" s="18">
        <v>0</v>
      </c>
      <c r="O383" s="18">
        <v>1</v>
      </c>
      <c r="P383" s="18">
        <v>5</v>
      </c>
      <c r="Q383" s="18">
        <v>3</v>
      </c>
      <c r="R383" s="18">
        <v>35.680555555555557</v>
      </c>
      <c r="S383" s="18">
        <v>23</v>
      </c>
      <c r="T383" s="18">
        <v>9</v>
      </c>
      <c r="U383" s="18">
        <v>0</v>
      </c>
      <c r="V383" s="18">
        <v>0</v>
      </c>
      <c r="W383" s="18">
        <v>1</v>
      </c>
      <c r="X383" s="18">
        <v>0</v>
      </c>
      <c r="Y383" s="18">
        <v>0</v>
      </c>
      <c r="Z383" s="18">
        <v>1</v>
      </c>
      <c r="AA383" s="18">
        <v>1</v>
      </c>
      <c r="AB383" s="18">
        <v>2</v>
      </c>
      <c r="AC383" s="18">
        <v>0</v>
      </c>
      <c r="AD383" s="18">
        <v>0</v>
      </c>
      <c r="AE383" s="18">
        <v>3</v>
      </c>
      <c r="AF383" s="18">
        <v>6</v>
      </c>
      <c r="AG383" s="18">
        <v>21.97330447330447</v>
      </c>
      <c r="AH383" s="18">
        <v>23</v>
      </c>
      <c r="AI383" s="18">
        <v>4</v>
      </c>
      <c r="AJ383" s="18">
        <v>0</v>
      </c>
      <c r="AK383" s="18">
        <v>3</v>
      </c>
      <c r="AL383" s="18">
        <v>0</v>
      </c>
      <c r="AM383" s="18">
        <v>0</v>
      </c>
      <c r="AN383" s="18">
        <v>0</v>
      </c>
      <c r="AO383" s="18">
        <v>3</v>
      </c>
      <c r="AP383" s="18">
        <v>1</v>
      </c>
      <c r="AQ383" s="18">
        <v>1</v>
      </c>
      <c r="AR383" s="18">
        <v>0</v>
      </c>
      <c r="AS383" s="18">
        <v>2</v>
      </c>
      <c r="AT383" s="18">
        <v>3</v>
      </c>
      <c r="AU383" s="18">
        <v>6</v>
      </c>
      <c r="AV383" s="18">
        <v>28.059810472212583</v>
      </c>
    </row>
    <row r="384" spans="1:48" ht="15" customHeight="1" x14ac:dyDescent="0.15">
      <c r="A384" s="5"/>
      <c r="B384" s="43"/>
      <c r="C384" s="23" t="s">
        <v>154</v>
      </c>
      <c r="D384" s="18">
        <v>0</v>
      </c>
      <c r="E384" s="18">
        <v>0</v>
      </c>
      <c r="F384" s="18">
        <v>0</v>
      </c>
      <c r="G384" s="18">
        <v>0</v>
      </c>
      <c r="H384" s="18">
        <v>0</v>
      </c>
      <c r="I384" s="18">
        <v>0</v>
      </c>
      <c r="J384" s="18">
        <v>0</v>
      </c>
      <c r="K384" s="18">
        <v>0</v>
      </c>
      <c r="L384" s="18">
        <v>0</v>
      </c>
      <c r="M384" s="18">
        <v>0</v>
      </c>
      <c r="N384" s="18">
        <v>0</v>
      </c>
      <c r="O384" s="18">
        <v>0</v>
      </c>
      <c r="P384" s="18">
        <v>0</v>
      </c>
      <c r="Q384" s="18">
        <v>0</v>
      </c>
      <c r="R384" s="18" t="s">
        <v>393</v>
      </c>
      <c r="S384" s="18">
        <v>0</v>
      </c>
      <c r="T384" s="18">
        <v>0</v>
      </c>
      <c r="U384" s="18">
        <v>0</v>
      </c>
      <c r="V384" s="18">
        <v>0</v>
      </c>
      <c r="W384" s="18">
        <v>0</v>
      </c>
      <c r="X384" s="18">
        <v>0</v>
      </c>
      <c r="Y384" s="18">
        <v>0</v>
      </c>
      <c r="Z384" s="18">
        <v>0</v>
      </c>
      <c r="AA384" s="18">
        <v>0</v>
      </c>
      <c r="AB384" s="18">
        <v>0</v>
      </c>
      <c r="AC384" s="18">
        <v>0</v>
      </c>
      <c r="AD384" s="18">
        <v>0</v>
      </c>
      <c r="AE384" s="18">
        <v>0</v>
      </c>
      <c r="AF384" s="18">
        <v>0</v>
      </c>
      <c r="AG384" s="18" t="s">
        <v>393</v>
      </c>
      <c r="AH384" s="18">
        <v>0</v>
      </c>
      <c r="AI384" s="18">
        <v>0</v>
      </c>
      <c r="AJ384" s="18">
        <v>0</v>
      </c>
      <c r="AK384" s="18">
        <v>0</v>
      </c>
      <c r="AL384" s="18">
        <v>0</v>
      </c>
      <c r="AM384" s="18">
        <v>0</v>
      </c>
      <c r="AN384" s="18">
        <v>0</v>
      </c>
      <c r="AO384" s="18">
        <v>0</v>
      </c>
      <c r="AP384" s="18">
        <v>0</v>
      </c>
      <c r="AQ384" s="18">
        <v>0</v>
      </c>
      <c r="AR384" s="18">
        <v>0</v>
      </c>
      <c r="AS384" s="18">
        <v>0</v>
      </c>
      <c r="AT384" s="18">
        <v>0</v>
      </c>
      <c r="AU384" s="18">
        <v>0</v>
      </c>
      <c r="AV384" s="18" t="s">
        <v>393</v>
      </c>
    </row>
    <row r="385" spans="1:48" ht="15" customHeight="1" x14ac:dyDescent="0.15">
      <c r="A385" s="5"/>
      <c r="B385" s="3"/>
      <c r="C385" s="24" t="s">
        <v>1</v>
      </c>
      <c r="D385" s="18">
        <v>242</v>
      </c>
      <c r="E385" s="18">
        <v>4</v>
      </c>
      <c r="F385" s="18">
        <v>1</v>
      </c>
      <c r="G385" s="18">
        <v>28</v>
      </c>
      <c r="H385" s="18">
        <v>27</v>
      </c>
      <c r="I385" s="18">
        <v>31</v>
      </c>
      <c r="J385" s="18">
        <v>33</v>
      </c>
      <c r="K385" s="18">
        <v>35</v>
      </c>
      <c r="L385" s="18">
        <v>17</v>
      </c>
      <c r="M385" s="18">
        <v>8</v>
      </c>
      <c r="N385" s="18">
        <v>11</v>
      </c>
      <c r="O385" s="18">
        <v>7</v>
      </c>
      <c r="P385" s="18">
        <v>4</v>
      </c>
      <c r="Q385" s="18">
        <v>36</v>
      </c>
      <c r="R385" s="18">
        <v>22.783192748834701</v>
      </c>
      <c r="S385" s="18">
        <v>242</v>
      </c>
      <c r="T385" s="18">
        <v>11</v>
      </c>
      <c r="U385" s="18">
        <v>0</v>
      </c>
      <c r="V385" s="18">
        <v>4</v>
      </c>
      <c r="W385" s="18">
        <v>14</v>
      </c>
      <c r="X385" s="18">
        <v>15</v>
      </c>
      <c r="Y385" s="18">
        <v>18</v>
      </c>
      <c r="Z385" s="18">
        <v>18</v>
      </c>
      <c r="AA385" s="18">
        <v>23</v>
      </c>
      <c r="AB385" s="18">
        <v>9</v>
      </c>
      <c r="AC385" s="18">
        <v>21</v>
      </c>
      <c r="AD385" s="18">
        <v>11</v>
      </c>
      <c r="AE385" s="18">
        <v>26</v>
      </c>
      <c r="AF385" s="18">
        <v>72</v>
      </c>
      <c r="AG385" s="18">
        <v>35.241758297349264</v>
      </c>
      <c r="AH385" s="18">
        <v>242</v>
      </c>
      <c r="AI385" s="18">
        <v>2</v>
      </c>
      <c r="AJ385" s="18">
        <v>0</v>
      </c>
      <c r="AK385" s="18">
        <v>7</v>
      </c>
      <c r="AL385" s="18">
        <v>17</v>
      </c>
      <c r="AM385" s="18">
        <v>23</v>
      </c>
      <c r="AN385" s="18">
        <v>33</v>
      </c>
      <c r="AO385" s="18">
        <v>21</v>
      </c>
      <c r="AP385" s="18">
        <v>24</v>
      </c>
      <c r="AQ385" s="18">
        <v>18</v>
      </c>
      <c r="AR385" s="18">
        <v>16</v>
      </c>
      <c r="AS385" s="18">
        <v>3</v>
      </c>
      <c r="AT385" s="18">
        <v>2</v>
      </c>
      <c r="AU385" s="18">
        <v>76</v>
      </c>
      <c r="AV385" s="18">
        <v>26.714796676529719</v>
      </c>
    </row>
    <row r="386" spans="1:48" ht="15" customHeight="1" x14ac:dyDescent="0.15">
      <c r="A386" s="5"/>
      <c r="B386" s="31" t="s">
        <v>95</v>
      </c>
      <c r="C386" s="23" t="s">
        <v>151</v>
      </c>
      <c r="D386" s="18">
        <v>1201</v>
      </c>
      <c r="E386" s="18">
        <v>135</v>
      </c>
      <c r="F386" s="18">
        <v>20</v>
      </c>
      <c r="G386" s="18">
        <v>122</v>
      </c>
      <c r="H386" s="18">
        <v>147</v>
      </c>
      <c r="I386" s="18">
        <v>118</v>
      </c>
      <c r="J386" s="18">
        <v>89</v>
      </c>
      <c r="K386" s="18">
        <v>106</v>
      </c>
      <c r="L386" s="18">
        <v>70</v>
      </c>
      <c r="M386" s="18">
        <v>35</v>
      </c>
      <c r="N386" s="18">
        <v>59</v>
      </c>
      <c r="O386" s="18">
        <v>38</v>
      </c>
      <c r="P386" s="18">
        <v>46</v>
      </c>
      <c r="Q386" s="18">
        <v>216</v>
      </c>
      <c r="R386" s="18">
        <v>21.976680933307833</v>
      </c>
      <c r="S386" s="18">
        <v>1201</v>
      </c>
      <c r="T386" s="18">
        <v>284</v>
      </c>
      <c r="U386" s="18">
        <v>3</v>
      </c>
      <c r="V386" s="18">
        <v>24</v>
      </c>
      <c r="W386" s="18">
        <v>71</v>
      </c>
      <c r="X386" s="18">
        <v>36</v>
      </c>
      <c r="Y386" s="18">
        <v>46</v>
      </c>
      <c r="Z386" s="18">
        <v>68</v>
      </c>
      <c r="AA386" s="18">
        <v>65</v>
      </c>
      <c r="AB386" s="18">
        <v>28</v>
      </c>
      <c r="AC386" s="18">
        <v>48</v>
      </c>
      <c r="AD386" s="18">
        <v>79</v>
      </c>
      <c r="AE386" s="18">
        <v>174</v>
      </c>
      <c r="AF386" s="18">
        <v>275</v>
      </c>
      <c r="AG386" s="18">
        <v>35.401207105882648</v>
      </c>
      <c r="AH386" s="18">
        <v>1201</v>
      </c>
      <c r="AI386" s="18">
        <v>64</v>
      </c>
      <c r="AJ386" s="18">
        <v>29</v>
      </c>
      <c r="AK386" s="18">
        <v>81</v>
      </c>
      <c r="AL386" s="18">
        <v>115</v>
      </c>
      <c r="AM386" s="18">
        <v>126</v>
      </c>
      <c r="AN386" s="18">
        <v>103</v>
      </c>
      <c r="AO386" s="18">
        <v>103</v>
      </c>
      <c r="AP386" s="18">
        <v>61</v>
      </c>
      <c r="AQ386" s="18">
        <v>51</v>
      </c>
      <c r="AR386" s="18">
        <v>69</v>
      </c>
      <c r="AS386" s="18">
        <v>38</v>
      </c>
      <c r="AT386" s="18">
        <v>52</v>
      </c>
      <c r="AU386" s="18">
        <v>309</v>
      </c>
      <c r="AV386" s="18">
        <v>25.616695450155099</v>
      </c>
    </row>
    <row r="387" spans="1:48" ht="15" customHeight="1" x14ac:dyDescent="0.15">
      <c r="A387" s="5"/>
      <c r="B387" s="31" t="s">
        <v>96</v>
      </c>
      <c r="C387" s="23" t="s">
        <v>153</v>
      </c>
      <c r="D387" s="18">
        <v>21</v>
      </c>
      <c r="E387" s="18">
        <v>7</v>
      </c>
      <c r="F387" s="18">
        <v>0</v>
      </c>
      <c r="G387" s="18">
        <v>1</v>
      </c>
      <c r="H387" s="18">
        <v>2</v>
      </c>
      <c r="I387" s="18">
        <v>0</v>
      </c>
      <c r="J387" s="18">
        <v>0</v>
      </c>
      <c r="K387" s="18">
        <v>2</v>
      </c>
      <c r="L387" s="18">
        <v>1</v>
      </c>
      <c r="M387" s="18">
        <v>0</v>
      </c>
      <c r="N387" s="18">
        <v>0</v>
      </c>
      <c r="O387" s="18">
        <v>1</v>
      </c>
      <c r="P387" s="18">
        <v>4</v>
      </c>
      <c r="Q387" s="18">
        <v>3</v>
      </c>
      <c r="R387" s="18">
        <v>32.766754850088176</v>
      </c>
      <c r="S387" s="18">
        <v>21</v>
      </c>
      <c r="T387" s="18">
        <v>9</v>
      </c>
      <c r="U387" s="18">
        <v>0</v>
      </c>
      <c r="V387" s="18">
        <v>0</v>
      </c>
      <c r="W387" s="18">
        <v>1</v>
      </c>
      <c r="X387" s="18">
        <v>0</v>
      </c>
      <c r="Y387" s="18">
        <v>0</v>
      </c>
      <c r="Z387" s="18">
        <v>1</v>
      </c>
      <c r="AA387" s="18">
        <v>1</v>
      </c>
      <c r="AB387" s="18">
        <v>2</v>
      </c>
      <c r="AC387" s="18">
        <v>0</v>
      </c>
      <c r="AD387" s="18">
        <v>0</v>
      </c>
      <c r="AE387" s="18">
        <v>2</v>
      </c>
      <c r="AF387" s="18">
        <v>5</v>
      </c>
      <c r="AG387" s="18">
        <v>17.096636002886001</v>
      </c>
      <c r="AH387" s="18">
        <v>21</v>
      </c>
      <c r="AI387" s="18">
        <v>4</v>
      </c>
      <c r="AJ387" s="18">
        <v>0</v>
      </c>
      <c r="AK387" s="18">
        <v>3</v>
      </c>
      <c r="AL387" s="18">
        <v>0</v>
      </c>
      <c r="AM387" s="18">
        <v>0</v>
      </c>
      <c r="AN387" s="18">
        <v>0</v>
      </c>
      <c r="AO387" s="18">
        <v>3</v>
      </c>
      <c r="AP387" s="18">
        <v>1</v>
      </c>
      <c r="AQ387" s="18">
        <v>1</v>
      </c>
      <c r="AR387" s="18">
        <v>0</v>
      </c>
      <c r="AS387" s="18">
        <v>2</v>
      </c>
      <c r="AT387" s="18">
        <v>2</v>
      </c>
      <c r="AU387" s="18">
        <v>5</v>
      </c>
      <c r="AV387" s="18">
        <v>26.063548626725868</v>
      </c>
    </row>
    <row r="388" spans="1:48" ht="15" customHeight="1" x14ac:dyDescent="0.15">
      <c r="A388" s="5"/>
      <c r="B388" s="31" t="s">
        <v>94</v>
      </c>
      <c r="C388" s="23" t="s">
        <v>154</v>
      </c>
      <c r="D388" s="18">
        <v>0</v>
      </c>
      <c r="E388" s="18">
        <v>0</v>
      </c>
      <c r="F388" s="18">
        <v>0</v>
      </c>
      <c r="G388" s="18">
        <v>0</v>
      </c>
      <c r="H388" s="18">
        <v>0</v>
      </c>
      <c r="I388" s="18">
        <v>0</v>
      </c>
      <c r="J388" s="18">
        <v>0</v>
      </c>
      <c r="K388" s="18">
        <v>0</v>
      </c>
      <c r="L388" s="18">
        <v>0</v>
      </c>
      <c r="M388" s="18">
        <v>0</v>
      </c>
      <c r="N388" s="18">
        <v>0</v>
      </c>
      <c r="O388" s="18">
        <v>0</v>
      </c>
      <c r="P388" s="18">
        <v>0</v>
      </c>
      <c r="Q388" s="18">
        <v>0</v>
      </c>
      <c r="R388" s="18" t="s">
        <v>393</v>
      </c>
      <c r="S388" s="18">
        <v>0</v>
      </c>
      <c r="T388" s="18">
        <v>0</v>
      </c>
      <c r="U388" s="18">
        <v>0</v>
      </c>
      <c r="V388" s="18">
        <v>0</v>
      </c>
      <c r="W388" s="18">
        <v>0</v>
      </c>
      <c r="X388" s="18">
        <v>0</v>
      </c>
      <c r="Y388" s="18">
        <v>0</v>
      </c>
      <c r="Z388" s="18">
        <v>0</v>
      </c>
      <c r="AA388" s="18">
        <v>0</v>
      </c>
      <c r="AB388" s="18">
        <v>0</v>
      </c>
      <c r="AC388" s="18">
        <v>0</v>
      </c>
      <c r="AD388" s="18">
        <v>0</v>
      </c>
      <c r="AE388" s="18">
        <v>0</v>
      </c>
      <c r="AF388" s="18">
        <v>0</v>
      </c>
      <c r="AG388" s="18" t="s">
        <v>393</v>
      </c>
      <c r="AH388" s="18">
        <v>0</v>
      </c>
      <c r="AI388" s="18">
        <v>0</v>
      </c>
      <c r="AJ388" s="18">
        <v>0</v>
      </c>
      <c r="AK388" s="18">
        <v>0</v>
      </c>
      <c r="AL388" s="18">
        <v>0</v>
      </c>
      <c r="AM388" s="18">
        <v>0</v>
      </c>
      <c r="AN388" s="18">
        <v>0</v>
      </c>
      <c r="AO388" s="18">
        <v>0</v>
      </c>
      <c r="AP388" s="18">
        <v>0</v>
      </c>
      <c r="AQ388" s="18">
        <v>0</v>
      </c>
      <c r="AR388" s="18">
        <v>0</v>
      </c>
      <c r="AS388" s="18">
        <v>0</v>
      </c>
      <c r="AT388" s="18">
        <v>0</v>
      </c>
      <c r="AU388" s="18">
        <v>0</v>
      </c>
      <c r="AV388" s="18" t="s">
        <v>393</v>
      </c>
    </row>
    <row r="389" spans="1:48" ht="15" customHeight="1" x14ac:dyDescent="0.15">
      <c r="A389" s="5"/>
      <c r="B389" s="3"/>
      <c r="C389" s="24" t="s">
        <v>1</v>
      </c>
      <c r="D389" s="18">
        <v>237</v>
      </c>
      <c r="E389" s="18">
        <v>4</v>
      </c>
      <c r="F389" s="18">
        <v>1</v>
      </c>
      <c r="G389" s="18">
        <v>28</v>
      </c>
      <c r="H389" s="18">
        <v>27</v>
      </c>
      <c r="I389" s="18">
        <v>30</v>
      </c>
      <c r="J389" s="18">
        <v>32</v>
      </c>
      <c r="K389" s="18">
        <v>34</v>
      </c>
      <c r="L389" s="18">
        <v>16</v>
      </c>
      <c r="M389" s="18">
        <v>8</v>
      </c>
      <c r="N389" s="18">
        <v>11</v>
      </c>
      <c r="O389" s="18">
        <v>7</v>
      </c>
      <c r="P389" s="18">
        <v>4</v>
      </c>
      <c r="Q389" s="18">
        <v>35</v>
      </c>
      <c r="R389" s="18">
        <v>22.753850240958787</v>
      </c>
      <c r="S389" s="18">
        <v>237</v>
      </c>
      <c r="T389" s="18">
        <v>11</v>
      </c>
      <c r="U389" s="18">
        <v>0</v>
      </c>
      <c r="V389" s="18">
        <v>3</v>
      </c>
      <c r="W389" s="18">
        <v>13</v>
      </c>
      <c r="X389" s="18">
        <v>15</v>
      </c>
      <c r="Y389" s="18">
        <v>18</v>
      </c>
      <c r="Z389" s="18">
        <v>18</v>
      </c>
      <c r="AA389" s="18">
        <v>23</v>
      </c>
      <c r="AB389" s="18">
        <v>9</v>
      </c>
      <c r="AC389" s="18">
        <v>21</v>
      </c>
      <c r="AD389" s="18">
        <v>11</v>
      </c>
      <c r="AE389" s="18">
        <v>26</v>
      </c>
      <c r="AF389" s="18">
        <v>69</v>
      </c>
      <c r="AG389" s="18">
        <v>35.547215737397075</v>
      </c>
      <c r="AH389" s="18">
        <v>237</v>
      </c>
      <c r="AI389" s="18">
        <v>2</v>
      </c>
      <c r="AJ389" s="18">
        <v>0</v>
      </c>
      <c r="AK389" s="18">
        <v>7</v>
      </c>
      <c r="AL389" s="18">
        <v>16</v>
      </c>
      <c r="AM389" s="18">
        <v>23</v>
      </c>
      <c r="AN389" s="18">
        <v>32</v>
      </c>
      <c r="AO389" s="18">
        <v>21</v>
      </c>
      <c r="AP389" s="18">
        <v>24</v>
      </c>
      <c r="AQ389" s="18">
        <v>18</v>
      </c>
      <c r="AR389" s="18">
        <v>16</v>
      </c>
      <c r="AS389" s="18">
        <v>3</v>
      </c>
      <c r="AT389" s="18">
        <v>2</v>
      </c>
      <c r="AU389" s="18">
        <v>73</v>
      </c>
      <c r="AV389" s="18">
        <v>26.827656179166453</v>
      </c>
    </row>
    <row r="390" spans="1:48" ht="15" customHeight="1" x14ac:dyDescent="0.15">
      <c r="A390" s="5"/>
      <c r="B390" s="195" t="s">
        <v>100</v>
      </c>
      <c r="C390" s="23" t="s">
        <v>151</v>
      </c>
      <c r="D390" s="18">
        <v>125</v>
      </c>
      <c r="E390" s="18">
        <v>20</v>
      </c>
      <c r="F390" s="18">
        <v>0</v>
      </c>
      <c r="G390" s="18">
        <v>20</v>
      </c>
      <c r="H390" s="18">
        <v>14</v>
      </c>
      <c r="I390" s="18">
        <v>10</v>
      </c>
      <c r="J390" s="18">
        <v>5</v>
      </c>
      <c r="K390" s="18">
        <v>6</v>
      </c>
      <c r="L390" s="18">
        <v>11</v>
      </c>
      <c r="M390" s="18">
        <v>4</v>
      </c>
      <c r="N390" s="18">
        <v>4</v>
      </c>
      <c r="O390" s="18">
        <v>2</v>
      </c>
      <c r="P390" s="18">
        <v>9</v>
      </c>
      <c r="Q390" s="18">
        <v>20</v>
      </c>
      <c r="R390" s="18">
        <v>32.648619797224889</v>
      </c>
      <c r="S390" s="18">
        <v>125</v>
      </c>
      <c r="T390" s="18">
        <v>41</v>
      </c>
      <c r="U390" s="18">
        <v>0</v>
      </c>
      <c r="V390" s="18">
        <v>3</v>
      </c>
      <c r="W390" s="18">
        <v>0</v>
      </c>
      <c r="X390" s="18">
        <v>4</v>
      </c>
      <c r="Y390" s="18">
        <v>4</v>
      </c>
      <c r="Z390" s="18">
        <v>3</v>
      </c>
      <c r="AA390" s="18">
        <v>9</v>
      </c>
      <c r="AB390" s="18">
        <v>0</v>
      </c>
      <c r="AC390" s="18">
        <v>2</v>
      </c>
      <c r="AD390" s="18">
        <v>16</v>
      </c>
      <c r="AE390" s="18">
        <v>18</v>
      </c>
      <c r="AF390" s="18">
        <v>25</v>
      </c>
      <c r="AG390" s="18">
        <v>32.969655344655344</v>
      </c>
      <c r="AH390" s="18">
        <v>125</v>
      </c>
      <c r="AI390" s="18">
        <v>10</v>
      </c>
      <c r="AJ390" s="18">
        <v>1</v>
      </c>
      <c r="AK390" s="18">
        <v>14</v>
      </c>
      <c r="AL390" s="18">
        <v>16</v>
      </c>
      <c r="AM390" s="18">
        <v>10</v>
      </c>
      <c r="AN390" s="18">
        <v>7</v>
      </c>
      <c r="AO390" s="18">
        <v>8</v>
      </c>
      <c r="AP390" s="18">
        <v>5</v>
      </c>
      <c r="AQ390" s="18">
        <v>6</v>
      </c>
      <c r="AR390" s="18">
        <v>8</v>
      </c>
      <c r="AS390" s="18">
        <v>2</v>
      </c>
      <c r="AT390" s="18">
        <v>7</v>
      </c>
      <c r="AU390" s="18">
        <v>31</v>
      </c>
      <c r="AV390" s="18">
        <v>25.140383671867259</v>
      </c>
    </row>
    <row r="391" spans="1:48" ht="15" customHeight="1" x14ac:dyDescent="0.15">
      <c r="A391" s="5"/>
      <c r="B391" s="196"/>
      <c r="C391" s="23" t="s">
        <v>153</v>
      </c>
      <c r="D391" s="18">
        <v>2</v>
      </c>
      <c r="E391" s="18">
        <v>0</v>
      </c>
      <c r="F391" s="18">
        <v>0</v>
      </c>
      <c r="G391" s="18">
        <v>0</v>
      </c>
      <c r="H391" s="18">
        <v>0</v>
      </c>
      <c r="I391" s="18">
        <v>0</v>
      </c>
      <c r="J391" s="18">
        <v>0</v>
      </c>
      <c r="K391" s="18">
        <v>0</v>
      </c>
      <c r="L391" s="18">
        <v>1</v>
      </c>
      <c r="M391" s="18">
        <v>0</v>
      </c>
      <c r="N391" s="18">
        <v>0</v>
      </c>
      <c r="O391" s="18">
        <v>0</v>
      </c>
      <c r="P391" s="18">
        <v>1</v>
      </c>
      <c r="Q391" s="18">
        <v>0</v>
      </c>
      <c r="R391" s="18">
        <v>61.904761904761905</v>
      </c>
      <c r="S391" s="18">
        <v>2</v>
      </c>
      <c r="T391" s="18">
        <v>0</v>
      </c>
      <c r="U391" s="18">
        <v>0</v>
      </c>
      <c r="V391" s="18">
        <v>0</v>
      </c>
      <c r="W391" s="18">
        <v>0</v>
      </c>
      <c r="X391" s="18">
        <v>0</v>
      </c>
      <c r="Y391" s="18">
        <v>0</v>
      </c>
      <c r="Z391" s="18">
        <v>0</v>
      </c>
      <c r="AA391" s="18">
        <v>0</v>
      </c>
      <c r="AB391" s="18">
        <v>0</v>
      </c>
      <c r="AC391" s="18">
        <v>0</v>
      </c>
      <c r="AD391" s="18">
        <v>0</v>
      </c>
      <c r="AE391" s="18">
        <v>1</v>
      </c>
      <c r="AF391" s="18">
        <v>1</v>
      </c>
      <c r="AG391" s="18">
        <v>100</v>
      </c>
      <c r="AH391" s="18">
        <v>2</v>
      </c>
      <c r="AI391" s="18">
        <v>0</v>
      </c>
      <c r="AJ391" s="18">
        <v>0</v>
      </c>
      <c r="AK391" s="18">
        <v>0</v>
      </c>
      <c r="AL391" s="18">
        <v>0</v>
      </c>
      <c r="AM391" s="18">
        <v>0</v>
      </c>
      <c r="AN391" s="18">
        <v>0</v>
      </c>
      <c r="AO391" s="18">
        <v>0</v>
      </c>
      <c r="AP391" s="18">
        <v>0</v>
      </c>
      <c r="AQ391" s="18">
        <v>0</v>
      </c>
      <c r="AR391" s="18">
        <v>0</v>
      </c>
      <c r="AS391" s="18">
        <v>0</v>
      </c>
      <c r="AT391" s="18">
        <v>1</v>
      </c>
      <c r="AU391" s="18">
        <v>1</v>
      </c>
      <c r="AV391" s="18">
        <v>60</v>
      </c>
    </row>
    <row r="392" spans="1:48" ht="15" customHeight="1" x14ac:dyDescent="0.15">
      <c r="A392" s="5"/>
      <c r="B392" s="196"/>
      <c r="C392" s="23" t="s">
        <v>154</v>
      </c>
      <c r="D392" s="18">
        <v>0</v>
      </c>
      <c r="E392" s="18">
        <v>0</v>
      </c>
      <c r="F392" s="18">
        <v>0</v>
      </c>
      <c r="G392" s="18">
        <v>0</v>
      </c>
      <c r="H392" s="18">
        <v>0</v>
      </c>
      <c r="I392" s="18">
        <v>0</v>
      </c>
      <c r="J392" s="18">
        <v>0</v>
      </c>
      <c r="K392" s="18">
        <v>0</v>
      </c>
      <c r="L392" s="18">
        <v>0</v>
      </c>
      <c r="M392" s="18">
        <v>0</v>
      </c>
      <c r="N392" s="18">
        <v>0</v>
      </c>
      <c r="O392" s="18">
        <v>0</v>
      </c>
      <c r="P392" s="18">
        <v>0</v>
      </c>
      <c r="Q392" s="18">
        <v>0</v>
      </c>
      <c r="R392" s="18" t="s">
        <v>393</v>
      </c>
      <c r="S392" s="18">
        <v>0</v>
      </c>
      <c r="T392" s="18">
        <v>0</v>
      </c>
      <c r="U392" s="18">
        <v>0</v>
      </c>
      <c r="V392" s="18">
        <v>0</v>
      </c>
      <c r="W392" s="18">
        <v>0</v>
      </c>
      <c r="X392" s="18">
        <v>0</v>
      </c>
      <c r="Y392" s="18">
        <v>0</v>
      </c>
      <c r="Z392" s="18">
        <v>0</v>
      </c>
      <c r="AA392" s="18">
        <v>0</v>
      </c>
      <c r="AB392" s="18">
        <v>0</v>
      </c>
      <c r="AC392" s="18">
        <v>0</v>
      </c>
      <c r="AD392" s="18">
        <v>0</v>
      </c>
      <c r="AE392" s="18">
        <v>0</v>
      </c>
      <c r="AF392" s="18">
        <v>0</v>
      </c>
      <c r="AG392" s="18" t="s">
        <v>393</v>
      </c>
      <c r="AH392" s="18">
        <v>0</v>
      </c>
      <c r="AI392" s="18">
        <v>0</v>
      </c>
      <c r="AJ392" s="18">
        <v>0</v>
      </c>
      <c r="AK392" s="18">
        <v>0</v>
      </c>
      <c r="AL392" s="18">
        <v>0</v>
      </c>
      <c r="AM392" s="18">
        <v>0</v>
      </c>
      <c r="AN392" s="18">
        <v>0</v>
      </c>
      <c r="AO392" s="18">
        <v>0</v>
      </c>
      <c r="AP392" s="18">
        <v>0</v>
      </c>
      <c r="AQ392" s="18">
        <v>0</v>
      </c>
      <c r="AR392" s="18">
        <v>0</v>
      </c>
      <c r="AS392" s="18">
        <v>0</v>
      </c>
      <c r="AT392" s="18">
        <v>0</v>
      </c>
      <c r="AU392" s="18">
        <v>0</v>
      </c>
      <c r="AV392" s="18" t="s">
        <v>393</v>
      </c>
    </row>
    <row r="393" spans="1:48" ht="15" customHeight="1" x14ac:dyDescent="0.15">
      <c r="A393" s="6"/>
      <c r="B393" s="196"/>
      <c r="C393" s="24" t="s">
        <v>1</v>
      </c>
      <c r="D393" s="18">
        <v>5</v>
      </c>
      <c r="E393" s="18">
        <v>0</v>
      </c>
      <c r="F393" s="18">
        <v>0</v>
      </c>
      <c r="G393" s="18">
        <v>0</v>
      </c>
      <c r="H393" s="18">
        <v>0</v>
      </c>
      <c r="I393" s="18">
        <v>1</v>
      </c>
      <c r="J393" s="18">
        <v>1</v>
      </c>
      <c r="K393" s="18">
        <v>1</v>
      </c>
      <c r="L393" s="18">
        <v>1</v>
      </c>
      <c r="M393" s="18">
        <v>0</v>
      </c>
      <c r="N393" s="18">
        <v>0</v>
      </c>
      <c r="O393" s="18">
        <v>0</v>
      </c>
      <c r="P393" s="18">
        <v>0</v>
      </c>
      <c r="Q393" s="18">
        <v>1</v>
      </c>
      <c r="R393" s="18">
        <v>24.264989396568346</v>
      </c>
      <c r="S393" s="18">
        <v>5</v>
      </c>
      <c r="T393" s="18">
        <v>0</v>
      </c>
      <c r="U393" s="18">
        <v>0</v>
      </c>
      <c r="V393" s="18">
        <v>1</v>
      </c>
      <c r="W393" s="18">
        <v>1</v>
      </c>
      <c r="X393" s="18">
        <v>0</v>
      </c>
      <c r="Y393" s="18">
        <v>0</v>
      </c>
      <c r="Z393" s="18">
        <v>0</v>
      </c>
      <c r="AA393" s="18">
        <v>0</v>
      </c>
      <c r="AB393" s="18">
        <v>0</v>
      </c>
      <c r="AC393" s="18">
        <v>0</v>
      </c>
      <c r="AD393" s="18">
        <v>0</v>
      </c>
      <c r="AE393" s="18">
        <v>0</v>
      </c>
      <c r="AF393" s="18">
        <v>3</v>
      </c>
      <c r="AG393" s="18">
        <v>9.5833333333333339</v>
      </c>
      <c r="AH393" s="18">
        <v>5</v>
      </c>
      <c r="AI393" s="18">
        <v>0</v>
      </c>
      <c r="AJ393" s="18">
        <v>0</v>
      </c>
      <c r="AK393" s="18">
        <v>0</v>
      </c>
      <c r="AL393" s="18">
        <v>1</v>
      </c>
      <c r="AM393" s="18">
        <v>0</v>
      </c>
      <c r="AN393" s="18">
        <v>1</v>
      </c>
      <c r="AO393" s="18">
        <v>0</v>
      </c>
      <c r="AP393" s="18">
        <v>0</v>
      </c>
      <c r="AQ393" s="18">
        <v>0</v>
      </c>
      <c r="AR393" s="18">
        <v>0</v>
      </c>
      <c r="AS393" s="18">
        <v>0</v>
      </c>
      <c r="AT393" s="18">
        <v>0</v>
      </c>
      <c r="AU393" s="18">
        <v>3</v>
      </c>
      <c r="AV393" s="18">
        <v>17.460317460317459</v>
      </c>
    </row>
    <row r="394" spans="1:48" ht="15" customHeight="1" x14ac:dyDescent="0.15">
      <c r="A394" s="5" t="s">
        <v>348</v>
      </c>
      <c r="B394" s="34" t="s">
        <v>102</v>
      </c>
      <c r="C394" s="23" t="s">
        <v>151</v>
      </c>
      <c r="D394" s="18">
        <v>405</v>
      </c>
      <c r="E394" s="18">
        <v>47</v>
      </c>
      <c r="F394" s="18">
        <v>3</v>
      </c>
      <c r="G394" s="18">
        <v>30</v>
      </c>
      <c r="H394" s="18">
        <v>43</v>
      </c>
      <c r="I394" s="18">
        <v>31</v>
      </c>
      <c r="J394" s="18">
        <v>21</v>
      </c>
      <c r="K394" s="18">
        <v>30</v>
      </c>
      <c r="L394" s="18">
        <v>31</v>
      </c>
      <c r="M394" s="18">
        <v>12</v>
      </c>
      <c r="N394" s="18">
        <v>21</v>
      </c>
      <c r="O394" s="18">
        <v>13</v>
      </c>
      <c r="P394" s="18">
        <v>20</v>
      </c>
      <c r="Q394" s="18">
        <v>103</v>
      </c>
      <c r="R394" s="18">
        <v>27.544067188416356</v>
      </c>
      <c r="S394" s="18">
        <v>405</v>
      </c>
      <c r="T394" s="18">
        <v>57</v>
      </c>
      <c r="U394" s="18">
        <v>1</v>
      </c>
      <c r="V394" s="18">
        <v>11</v>
      </c>
      <c r="W394" s="18">
        <v>15</v>
      </c>
      <c r="X394" s="18">
        <v>8</v>
      </c>
      <c r="Y394" s="18">
        <v>16</v>
      </c>
      <c r="Z394" s="18">
        <v>23</v>
      </c>
      <c r="AA394" s="18">
        <v>21</v>
      </c>
      <c r="AB394" s="18">
        <v>8</v>
      </c>
      <c r="AC394" s="18">
        <v>18</v>
      </c>
      <c r="AD394" s="18">
        <v>28</v>
      </c>
      <c r="AE394" s="18">
        <v>60</v>
      </c>
      <c r="AF394" s="18">
        <v>139</v>
      </c>
      <c r="AG394" s="18">
        <v>40.214110135232829</v>
      </c>
      <c r="AH394" s="18">
        <v>405</v>
      </c>
      <c r="AI394" s="18">
        <v>20</v>
      </c>
      <c r="AJ394" s="18">
        <v>4</v>
      </c>
      <c r="AK394" s="18">
        <v>18</v>
      </c>
      <c r="AL394" s="18">
        <v>26</v>
      </c>
      <c r="AM394" s="18">
        <v>23</v>
      </c>
      <c r="AN394" s="18">
        <v>37</v>
      </c>
      <c r="AO394" s="18">
        <v>32</v>
      </c>
      <c r="AP394" s="18">
        <v>18</v>
      </c>
      <c r="AQ394" s="18">
        <v>16</v>
      </c>
      <c r="AR394" s="18">
        <v>21</v>
      </c>
      <c r="AS394" s="18">
        <v>17</v>
      </c>
      <c r="AT394" s="18">
        <v>21</v>
      </c>
      <c r="AU394" s="18">
        <v>152</v>
      </c>
      <c r="AV394" s="18">
        <v>29.928163242981789</v>
      </c>
    </row>
    <row r="395" spans="1:48" ht="15" customHeight="1" x14ac:dyDescent="0.15">
      <c r="A395" s="5" t="s">
        <v>430</v>
      </c>
      <c r="B395" s="35" t="s">
        <v>103</v>
      </c>
      <c r="C395" s="23" t="s">
        <v>152</v>
      </c>
      <c r="D395" s="18">
        <v>1121</v>
      </c>
      <c r="E395" s="18">
        <v>114</v>
      </c>
      <c r="F395" s="18">
        <v>16</v>
      </c>
      <c r="G395" s="18">
        <v>132</v>
      </c>
      <c r="H395" s="18">
        <v>142</v>
      </c>
      <c r="I395" s="18">
        <v>124</v>
      </c>
      <c r="J395" s="18">
        <v>101</v>
      </c>
      <c r="K395" s="18">
        <v>118</v>
      </c>
      <c r="L395" s="18">
        <v>68</v>
      </c>
      <c r="M395" s="18">
        <v>32</v>
      </c>
      <c r="N395" s="18">
        <v>53</v>
      </c>
      <c r="O395" s="18">
        <v>35</v>
      </c>
      <c r="P395" s="18">
        <v>41</v>
      </c>
      <c r="Q395" s="18">
        <v>145</v>
      </c>
      <c r="R395" s="18">
        <v>21.934283621894856</v>
      </c>
      <c r="S395" s="18">
        <v>1121</v>
      </c>
      <c r="T395" s="18">
        <v>282</v>
      </c>
      <c r="U395" s="18">
        <v>2</v>
      </c>
      <c r="V395" s="18">
        <v>20</v>
      </c>
      <c r="W395" s="18">
        <v>70</v>
      </c>
      <c r="X395" s="18">
        <v>47</v>
      </c>
      <c r="Y395" s="18">
        <v>51</v>
      </c>
      <c r="Z395" s="18">
        <v>67</v>
      </c>
      <c r="AA395" s="18">
        <v>76</v>
      </c>
      <c r="AB395" s="18">
        <v>29</v>
      </c>
      <c r="AC395" s="18">
        <v>47</v>
      </c>
      <c r="AD395" s="18">
        <v>75</v>
      </c>
      <c r="AE395" s="18">
        <v>144</v>
      </c>
      <c r="AF395" s="18">
        <v>211</v>
      </c>
      <c r="AG395" s="18">
        <v>31.810515254547933</v>
      </c>
      <c r="AH395" s="18">
        <v>1121</v>
      </c>
      <c r="AI395" s="18">
        <v>59</v>
      </c>
      <c r="AJ395" s="18">
        <v>26</v>
      </c>
      <c r="AK395" s="18">
        <v>85</v>
      </c>
      <c r="AL395" s="18">
        <v>121</v>
      </c>
      <c r="AM395" s="18">
        <v>129</v>
      </c>
      <c r="AN395" s="18">
        <v>101</v>
      </c>
      <c r="AO395" s="18">
        <v>101</v>
      </c>
      <c r="AP395" s="18">
        <v>69</v>
      </c>
      <c r="AQ395" s="18">
        <v>55</v>
      </c>
      <c r="AR395" s="18">
        <v>69</v>
      </c>
      <c r="AS395" s="18">
        <v>26</v>
      </c>
      <c r="AT395" s="18">
        <v>40</v>
      </c>
      <c r="AU395" s="18">
        <v>240</v>
      </c>
      <c r="AV395" s="18">
        <v>24.294008585803187</v>
      </c>
    </row>
    <row r="396" spans="1:48" ht="15" customHeight="1" x14ac:dyDescent="0.15">
      <c r="A396" s="5" t="s">
        <v>431</v>
      </c>
      <c r="B396" s="3"/>
      <c r="C396" s="24" t="s">
        <v>1</v>
      </c>
      <c r="D396" s="18">
        <v>65</v>
      </c>
      <c r="E396" s="18">
        <v>5</v>
      </c>
      <c r="F396" s="18">
        <v>2</v>
      </c>
      <c r="G396" s="18">
        <v>9</v>
      </c>
      <c r="H396" s="18">
        <v>5</v>
      </c>
      <c r="I396" s="18">
        <v>4</v>
      </c>
      <c r="J396" s="18">
        <v>5</v>
      </c>
      <c r="K396" s="18">
        <v>1</v>
      </c>
      <c r="L396" s="18">
        <v>1</v>
      </c>
      <c r="M396" s="18">
        <v>3</v>
      </c>
      <c r="N396" s="18">
        <v>0</v>
      </c>
      <c r="O396" s="18">
        <v>0</v>
      </c>
      <c r="P396" s="18">
        <v>3</v>
      </c>
      <c r="Q396" s="18">
        <v>27</v>
      </c>
      <c r="R396" s="18">
        <v>19.892513408336004</v>
      </c>
      <c r="S396" s="18">
        <v>65</v>
      </c>
      <c r="T396" s="18">
        <v>6</v>
      </c>
      <c r="U396" s="18">
        <v>0</v>
      </c>
      <c r="V396" s="18">
        <v>0</v>
      </c>
      <c r="W396" s="18">
        <v>1</v>
      </c>
      <c r="X396" s="18">
        <v>0</v>
      </c>
      <c r="Y396" s="18">
        <v>1</v>
      </c>
      <c r="Z396" s="18">
        <v>0</v>
      </c>
      <c r="AA396" s="18">
        <v>1</v>
      </c>
      <c r="AB396" s="18">
        <v>2</v>
      </c>
      <c r="AC396" s="18">
        <v>6</v>
      </c>
      <c r="AD396" s="18">
        <v>3</v>
      </c>
      <c r="AE396" s="18">
        <v>17</v>
      </c>
      <c r="AF396" s="18">
        <v>28</v>
      </c>
      <c r="AG396" s="18">
        <v>75.638006040482807</v>
      </c>
      <c r="AH396" s="18">
        <v>65</v>
      </c>
      <c r="AI396" s="18">
        <v>1</v>
      </c>
      <c r="AJ396" s="18">
        <v>0</v>
      </c>
      <c r="AK396" s="18">
        <v>2</v>
      </c>
      <c r="AL396" s="18">
        <v>1</v>
      </c>
      <c r="AM396" s="18">
        <v>7</v>
      </c>
      <c r="AN396" s="18">
        <v>5</v>
      </c>
      <c r="AO396" s="18">
        <v>2</v>
      </c>
      <c r="AP396" s="18">
        <v>4</v>
      </c>
      <c r="AQ396" s="18">
        <v>5</v>
      </c>
      <c r="AR396" s="18">
        <v>3</v>
      </c>
      <c r="AS396" s="18">
        <v>2</v>
      </c>
      <c r="AT396" s="18">
        <v>3</v>
      </c>
      <c r="AU396" s="18">
        <v>30</v>
      </c>
      <c r="AV396" s="18">
        <v>32.860416241669448</v>
      </c>
    </row>
    <row r="397" spans="1:48" ht="15" customHeight="1" x14ac:dyDescent="0.15">
      <c r="A397" s="5"/>
      <c r="B397" s="205" t="s">
        <v>417</v>
      </c>
      <c r="C397" s="23" t="s">
        <v>151</v>
      </c>
      <c r="D397" s="18">
        <v>361</v>
      </c>
      <c r="E397" s="18">
        <v>40</v>
      </c>
      <c r="F397" s="18">
        <v>3</v>
      </c>
      <c r="G397" s="18">
        <v>26</v>
      </c>
      <c r="H397" s="18">
        <v>41</v>
      </c>
      <c r="I397" s="18">
        <v>29</v>
      </c>
      <c r="J397" s="18">
        <v>18</v>
      </c>
      <c r="K397" s="18">
        <v>27</v>
      </c>
      <c r="L397" s="18">
        <v>25</v>
      </c>
      <c r="M397" s="18">
        <v>10</v>
      </c>
      <c r="N397" s="18">
        <v>20</v>
      </c>
      <c r="O397" s="18">
        <v>11</v>
      </c>
      <c r="P397" s="18">
        <v>15</v>
      </c>
      <c r="Q397" s="18">
        <v>96</v>
      </c>
      <c r="R397" s="18">
        <v>23.130875159529676</v>
      </c>
      <c r="S397" s="18">
        <v>361</v>
      </c>
      <c r="T397" s="18">
        <v>54</v>
      </c>
      <c r="U397" s="18">
        <v>1</v>
      </c>
      <c r="V397" s="18">
        <v>9</v>
      </c>
      <c r="W397" s="18">
        <v>14</v>
      </c>
      <c r="X397" s="18">
        <v>7</v>
      </c>
      <c r="Y397" s="18">
        <v>13</v>
      </c>
      <c r="Z397" s="18">
        <v>21</v>
      </c>
      <c r="AA397" s="18">
        <v>17</v>
      </c>
      <c r="AB397" s="18">
        <v>8</v>
      </c>
      <c r="AC397" s="18">
        <v>17</v>
      </c>
      <c r="AD397" s="18">
        <v>23</v>
      </c>
      <c r="AE397" s="18">
        <v>50</v>
      </c>
      <c r="AF397" s="18">
        <v>127</v>
      </c>
      <c r="AG397" s="18">
        <v>38.800712461048548</v>
      </c>
      <c r="AH397" s="18">
        <v>361</v>
      </c>
      <c r="AI397" s="18">
        <v>19</v>
      </c>
      <c r="AJ397" s="18">
        <v>4</v>
      </c>
      <c r="AK397" s="18">
        <v>16</v>
      </c>
      <c r="AL397" s="18">
        <v>23</v>
      </c>
      <c r="AM397" s="18">
        <v>20</v>
      </c>
      <c r="AN397" s="18">
        <v>33</v>
      </c>
      <c r="AO397" s="18">
        <v>28</v>
      </c>
      <c r="AP397" s="18">
        <v>15</v>
      </c>
      <c r="AQ397" s="18">
        <v>14</v>
      </c>
      <c r="AR397" s="18">
        <v>18</v>
      </c>
      <c r="AS397" s="18">
        <v>15</v>
      </c>
      <c r="AT397" s="18">
        <v>18</v>
      </c>
      <c r="AU397" s="18">
        <v>138</v>
      </c>
      <c r="AV397" s="18">
        <v>29.220420614982622</v>
      </c>
    </row>
    <row r="398" spans="1:48" ht="15" customHeight="1" x14ac:dyDescent="0.15">
      <c r="A398" s="5"/>
      <c r="B398" s="200"/>
      <c r="C398" s="23" t="s">
        <v>152</v>
      </c>
      <c r="D398" s="18">
        <v>1040</v>
      </c>
      <c r="E398" s="18">
        <v>101</v>
      </c>
      <c r="F398" s="18">
        <v>16</v>
      </c>
      <c r="G398" s="18">
        <v>118</v>
      </c>
      <c r="H398" s="18">
        <v>130</v>
      </c>
      <c r="I398" s="18">
        <v>116</v>
      </c>
      <c r="J398" s="18">
        <v>99</v>
      </c>
      <c r="K398" s="18">
        <v>114</v>
      </c>
      <c r="L398" s="18">
        <v>61</v>
      </c>
      <c r="M398" s="18">
        <v>30</v>
      </c>
      <c r="N398" s="18">
        <v>50</v>
      </c>
      <c r="O398" s="18">
        <v>35</v>
      </c>
      <c r="P398" s="18">
        <v>37</v>
      </c>
      <c r="Q398" s="18">
        <v>133</v>
      </c>
      <c r="R398" s="18">
        <v>22.166189422752176</v>
      </c>
      <c r="S398" s="18">
        <v>1040</v>
      </c>
      <c r="T398" s="18">
        <v>244</v>
      </c>
      <c r="U398" s="18">
        <v>2</v>
      </c>
      <c r="V398" s="18">
        <v>18</v>
      </c>
      <c r="W398" s="18">
        <v>70</v>
      </c>
      <c r="X398" s="18">
        <v>44</v>
      </c>
      <c r="Y398" s="18">
        <v>50</v>
      </c>
      <c r="Z398" s="18">
        <v>66</v>
      </c>
      <c r="AA398" s="18">
        <v>71</v>
      </c>
      <c r="AB398" s="18">
        <v>29</v>
      </c>
      <c r="AC398" s="18">
        <v>47</v>
      </c>
      <c r="AD398" s="18">
        <v>65</v>
      </c>
      <c r="AE398" s="18">
        <v>138</v>
      </c>
      <c r="AF398" s="18">
        <v>196</v>
      </c>
      <c r="AG398" s="18">
        <v>32.71941500504267</v>
      </c>
      <c r="AH398" s="18">
        <v>1040</v>
      </c>
      <c r="AI398" s="18">
        <v>50</v>
      </c>
      <c r="AJ398" s="18">
        <v>25</v>
      </c>
      <c r="AK398" s="18">
        <v>73</v>
      </c>
      <c r="AL398" s="18">
        <v>107</v>
      </c>
      <c r="AM398" s="18">
        <v>122</v>
      </c>
      <c r="AN398" s="18">
        <v>98</v>
      </c>
      <c r="AO398" s="18">
        <v>97</v>
      </c>
      <c r="AP398" s="18">
        <v>67</v>
      </c>
      <c r="AQ398" s="18">
        <v>52</v>
      </c>
      <c r="AR398" s="18">
        <v>64</v>
      </c>
      <c r="AS398" s="18">
        <v>26</v>
      </c>
      <c r="AT398" s="18">
        <v>37</v>
      </c>
      <c r="AU398" s="18">
        <v>222</v>
      </c>
      <c r="AV398" s="18">
        <v>24.732221912004835</v>
      </c>
    </row>
    <row r="399" spans="1:48" ht="15" customHeight="1" x14ac:dyDescent="0.15">
      <c r="A399" s="5"/>
      <c r="B399" s="206"/>
      <c r="C399" s="24" t="s">
        <v>1</v>
      </c>
      <c r="D399" s="18">
        <v>58</v>
      </c>
      <c r="E399" s="18">
        <v>5</v>
      </c>
      <c r="F399" s="18">
        <v>2</v>
      </c>
      <c r="G399" s="18">
        <v>7</v>
      </c>
      <c r="H399" s="18">
        <v>5</v>
      </c>
      <c r="I399" s="18">
        <v>3</v>
      </c>
      <c r="J399" s="18">
        <v>4</v>
      </c>
      <c r="K399" s="18">
        <v>1</v>
      </c>
      <c r="L399" s="18">
        <v>1</v>
      </c>
      <c r="M399" s="18">
        <v>3</v>
      </c>
      <c r="N399" s="18">
        <v>0</v>
      </c>
      <c r="O399" s="18">
        <v>0</v>
      </c>
      <c r="P399" s="18">
        <v>2</v>
      </c>
      <c r="Q399" s="18">
        <v>25</v>
      </c>
      <c r="R399" s="18">
        <v>18.142252471875931</v>
      </c>
      <c r="S399" s="18">
        <v>58</v>
      </c>
      <c r="T399" s="18">
        <v>6</v>
      </c>
      <c r="U399" s="18">
        <v>0</v>
      </c>
      <c r="V399" s="18">
        <v>0</v>
      </c>
      <c r="W399" s="18">
        <v>1</v>
      </c>
      <c r="X399" s="18">
        <v>0</v>
      </c>
      <c r="Y399" s="18">
        <v>1</v>
      </c>
      <c r="Z399" s="18">
        <v>0</v>
      </c>
      <c r="AA399" s="18">
        <v>1</v>
      </c>
      <c r="AB399" s="18">
        <v>2</v>
      </c>
      <c r="AC399" s="18">
        <v>5</v>
      </c>
      <c r="AD399" s="18">
        <v>2</v>
      </c>
      <c r="AE399" s="18">
        <v>14</v>
      </c>
      <c r="AF399" s="18">
        <v>26</v>
      </c>
      <c r="AG399" s="18">
        <v>72.888850619839388</v>
      </c>
      <c r="AH399" s="18">
        <v>58</v>
      </c>
      <c r="AI399" s="18">
        <v>1</v>
      </c>
      <c r="AJ399" s="18">
        <v>0</v>
      </c>
      <c r="AK399" s="18">
        <v>2</v>
      </c>
      <c r="AL399" s="18">
        <v>1</v>
      </c>
      <c r="AM399" s="18">
        <v>7</v>
      </c>
      <c r="AN399" s="18">
        <v>4</v>
      </c>
      <c r="AO399" s="18">
        <v>2</v>
      </c>
      <c r="AP399" s="18">
        <v>4</v>
      </c>
      <c r="AQ399" s="18">
        <v>4</v>
      </c>
      <c r="AR399" s="18">
        <v>3</v>
      </c>
      <c r="AS399" s="18">
        <v>2</v>
      </c>
      <c r="AT399" s="18">
        <v>1</v>
      </c>
      <c r="AU399" s="18">
        <v>27</v>
      </c>
      <c r="AV399" s="18">
        <v>29.668819735102858</v>
      </c>
    </row>
    <row r="400" spans="1:48" ht="15" customHeight="1" x14ac:dyDescent="0.15">
      <c r="A400" s="5"/>
      <c r="B400" s="197" t="s">
        <v>419</v>
      </c>
      <c r="C400" s="23" t="s">
        <v>151</v>
      </c>
      <c r="D400" s="18">
        <v>44</v>
      </c>
      <c r="E400" s="18">
        <v>7</v>
      </c>
      <c r="F400" s="18">
        <v>0</v>
      </c>
      <c r="G400" s="18">
        <v>4</v>
      </c>
      <c r="H400" s="18">
        <v>2</v>
      </c>
      <c r="I400" s="18">
        <v>2</v>
      </c>
      <c r="J400" s="18">
        <v>3</v>
      </c>
      <c r="K400" s="18">
        <v>3</v>
      </c>
      <c r="L400" s="18">
        <v>6</v>
      </c>
      <c r="M400" s="18">
        <v>2</v>
      </c>
      <c r="N400" s="18">
        <v>1</v>
      </c>
      <c r="O400" s="18">
        <v>2</v>
      </c>
      <c r="P400" s="18">
        <v>5</v>
      </c>
      <c r="Q400" s="18">
        <v>7</v>
      </c>
      <c r="R400" s="18">
        <v>59.152064152064149</v>
      </c>
      <c r="S400" s="18">
        <v>44</v>
      </c>
      <c r="T400" s="18">
        <v>3</v>
      </c>
      <c r="U400" s="18">
        <v>0</v>
      </c>
      <c r="V400" s="18">
        <v>2</v>
      </c>
      <c r="W400" s="18">
        <v>1</v>
      </c>
      <c r="X400" s="18">
        <v>1</v>
      </c>
      <c r="Y400" s="18">
        <v>3</v>
      </c>
      <c r="Z400" s="18">
        <v>2</v>
      </c>
      <c r="AA400" s="18">
        <v>4</v>
      </c>
      <c r="AB400" s="18">
        <v>0</v>
      </c>
      <c r="AC400" s="18">
        <v>1</v>
      </c>
      <c r="AD400" s="18">
        <v>5</v>
      </c>
      <c r="AE400" s="18">
        <v>10</v>
      </c>
      <c r="AF400" s="18">
        <v>12</v>
      </c>
      <c r="AG400" s="18">
        <v>50.549580627705637</v>
      </c>
      <c r="AH400" s="18">
        <v>44</v>
      </c>
      <c r="AI400" s="18">
        <v>1</v>
      </c>
      <c r="AJ400" s="18">
        <v>0</v>
      </c>
      <c r="AK400" s="18">
        <v>2</v>
      </c>
      <c r="AL400" s="18">
        <v>3</v>
      </c>
      <c r="AM400" s="18">
        <v>3</v>
      </c>
      <c r="AN400" s="18">
        <v>4</v>
      </c>
      <c r="AO400" s="18">
        <v>4</v>
      </c>
      <c r="AP400" s="18">
        <v>3</v>
      </c>
      <c r="AQ400" s="18">
        <v>2</v>
      </c>
      <c r="AR400" s="18">
        <v>3</v>
      </c>
      <c r="AS400" s="18">
        <v>2</v>
      </c>
      <c r="AT400" s="18">
        <v>3</v>
      </c>
      <c r="AU400" s="18">
        <v>14</v>
      </c>
      <c r="AV400" s="18">
        <v>35.189050111108934</v>
      </c>
    </row>
    <row r="401" spans="1:48" ht="15" customHeight="1" x14ac:dyDescent="0.15">
      <c r="A401" s="5"/>
      <c r="B401" s="200"/>
      <c r="C401" s="23" t="s">
        <v>152</v>
      </c>
      <c r="D401" s="18">
        <v>81</v>
      </c>
      <c r="E401" s="18">
        <v>13</v>
      </c>
      <c r="F401" s="18">
        <v>0</v>
      </c>
      <c r="G401" s="18">
        <v>14</v>
      </c>
      <c r="H401" s="18">
        <v>12</v>
      </c>
      <c r="I401" s="18">
        <v>8</v>
      </c>
      <c r="J401" s="18">
        <v>2</v>
      </c>
      <c r="K401" s="18">
        <v>4</v>
      </c>
      <c r="L401" s="18">
        <v>7</v>
      </c>
      <c r="M401" s="18">
        <v>2</v>
      </c>
      <c r="N401" s="18">
        <v>3</v>
      </c>
      <c r="O401" s="18">
        <v>0</v>
      </c>
      <c r="P401" s="18">
        <v>4</v>
      </c>
      <c r="Q401" s="18">
        <v>12</v>
      </c>
      <c r="R401" s="18">
        <v>18.885898674393832</v>
      </c>
      <c r="S401" s="18">
        <v>81</v>
      </c>
      <c r="T401" s="18">
        <v>38</v>
      </c>
      <c r="U401" s="18">
        <v>0</v>
      </c>
      <c r="V401" s="18">
        <v>2</v>
      </c>
      <c r="W401" s="18">
        <v>0</v>
      </c>
      <c r="X401" s="18">
        <v>3</v>
      </c>
      <c r="Y401" s="18">
        <v>1</v>
      </c>
      <c r="Z401" s="18">
        <v>1</v>
      </c>
      <c r="AA401" s="18">
        <v>5</v>
      </c>
      <c r="AB401" s="18">
        <v>0</v>
      </c>
      <c r="AC401" s="18">
        <v>0</v>
      </c>
      <c r="AD401" s="18">
        <v>10</v>
      </c>
      <c r="AE401" s="18">
        <v>6</v>
      </c>
      <c r="AF401" s="18">
        <v>15</v>
      </c>
      <c r="AG401" s="18">
        <v>20.187615414888143</v>
      </c>
      <c r="AH401" s="18">
        <v>81</v>
      </c>
      <c r="AI401" s="18">
        <v>9</v>
      </c>
      <c r="AJ401" s="18">
        <v>1</v>
      </c>
      <c r="AK401" s="18">
        <v>12</v>
      </c>
      <c r="AL401" s="18">
        <v>14</v>
      </c>
      <c r="AM401" s="18">
        <v>7</v>
      </c>
      <c r="AN401" s="18">
        <v>3</v>
      </c>
      <c r="AO401" s="18">
        <v>4</v>
      </c>
      <c r="AP401" s="18">
        <v>2</v>
      </c>
      <c r="AQ401" s="18">
        <v>3</v>
      </c>
      <c r="AR401" s="18">
        <v>5</v>
      </c>
      <c r="AS401" s="18">
        <v>0</v>
      </c>
      <c r="AT401" s="18">
        <v>3</v>
      </c>
      <c r="AU401" s="18">
        <v>18</v>
      </c>
      <c r="AV401" s="18">
        <v>18.604191112264242</v>
      </c>
    </row>
    <row r="402" spans="1:48" ht="15" customHeight="1" x14ac:dyDescent="0.15">
      <c r="A402" s="6"/>
      <c r="B402" s="206"/>
      <c r="C402" s="24" t="s">
        <v>1</v>
      </c>
      <c r="D402" s="18">
        <v>7</v>
      </c>
      <c r="E402" s="18">
        <v>0</v>
      </c>
      <c r="F402" s="18">
        <v>0</v>
      </c>
      <c r="G402" s="18">
        <v>2</v>
      </c>
      <c r="H402" s="18">
        <v>0</v>
      </c>
      <c r="I402" s="18">
        <v>1</v>
      </c>
      <c r="J402" s="18">
        <v>1</v>
      </c>
      <c r="K402" s="18">
        <v>0</v>
      </c>
      <c r="L402" s="18">
        <v>0</v>
      </c>
      <c r="M402" s="18">
        <v>0</v>
      </c>
      <c r="N402" s="18">
        <v>0</v>
      </c>
      <c r="O402" s="18">
        <v>0</v>
      </c>
      <c r="P402" s="18">
        <v>1</v>
      </c>
      <c r="Q402" s="18">
        <v>2</v>
      </c>
      <c r="R402" s="18">
        <v>31.444235588972429</v>
      </c>
      <c r="S402" s="18">
        <v>7</v>
      </c>
      <c r="T402" s="18">
        <v>0</v>
      </c>
      <c r="U402" s="18">
        <v>0</v>
      </c>
      <c r="V402" s="18">
        <v>0</v>
      </c>
      <c r="W402" s="18">
        <v>0</v>
      </c>
      <c r="X402" s="18">
        <v>0</v>
      </c>
      <c r="Y402" s="18">
        <v>0</v>
      </c>
      <c r="Z402" s="18">
        <v>0</v>
      </c>
      <c r="AA402" s="18">
        <v>0</v>
      </c>
      <c r="AB402" s="18">
        <v>0</v>
      </c>
      <c r="AC402" s="18">
        <v>1</v>
      </c>
      <c r="AD402" s="18">
        <v>1</v>
      </c>
      <c r="AE402" s="18">
        <v>3</v>
      </c>
      <c r="AF402" s="18">
        <v>2</v>
      </c>
      <c r="AG402" s="18">
        <v>93.23260073260073</v>
      </c>
      <c r="AH402" s="18">
        <v>7</v>
      </c>
      <c r="AI402" s="18">
        <v>0</v>
      </c>
      <c r="AJ402" s="18">
        <v>0</v>
      </c>
      <c r="AK402" s="18">
        <v>0</v>
      </c>
      <c r="AL402" s="18">
        <v>0</v>
      </c>
      <c r="AM402" s="18">
        <v>0</v>
      </c>
      <c r="AN402" s="18">
        <v>1</v>
      </c>
      <c r="AO402" s="18">
        <v>0</v>
      </c>
      <c r="AP402" s="18">
        <v>0</v>
      </c>
      <c r="AQ402" s="18">
        <v>1</v>
      </c>
      <c r="AR402" s="18">
        <v>0</v>
      </c>
      <c r="AS402" s="18">
        <v>0</v>
      </c>
      <c r="AT402" s="18">
        <v>2</v>
      </c>
      <c r="AU402" s="18">
        <v>3</v>
      </c>
      <c r="AV402" s="18">
        <v>57.595289167560423</v>
      </c>
    </row>
    <row r="403" spans="1:48" ht="15" customHeight="1" x14ac:dyDescent="0.15">
      <c r="A403" s="5" t="s">
        <v>350</v>
      </c>
      <c r="B403" s="34" t="s">
        <v>102</v>
      </c>
      <c r="C403" s="23" t="s">
        <v>151</v>
      </c>
      <c r="D403" s="18">
        <v>50</v>
      </c>
      <c r="E403" s="18">
        <v>7</v>
      </c>
      <c r="F403" s="18">
        <v>0</v>
      </c>
      <c r="G403" s="18">
        <v>7</v>
      </c>
      <c r="H403" s="18">
        <v>6</v>
      </c>
      <c r="I403" s="18">
        <v>6</v>
      </c>
      <c r="J403" s="18">
        <v>6</v>
      </c>
      <c r="K403" s="18">
        <v>3</v>
      </c>
      <c r="L403" s="18">
        <v>3</v>
      </c>
      <c r="M403" s="18">
        <v>2</v>
      </c>
      <c r="N403" s="18">
        <v>2</v>
      </c>
      <c r="O403" s="18">
        <v>0</v>
      </c>
      <c r="P403" s="18">
        <v>2</v>
      </c>
      <c r="Q403" s="18">
        <v>6</v>
      </c>
      <c r="R403" s="18">
        <v>19.013694708661991</v>
      </c>
      <c r="S403" s="18">
        <v>50</v>
      </c>
      <c r="T403" s="18">
        <v>13</v>
      </c>
      <c r="U403" s="18">
        <v>0</v>
      </c>
      <c r="V403" s="18">
        <v>0</v>
      </c>
      <c r="W403" s="18">
        <v>3</v>
      </c>
      <c r="X403" s="18">
        <v>0</v>
      </c>
      <c r="Y403" s="18">
        <v>3</v>
      </c>
      <c r="Z403" s="18">
        <v>2</v>
      </c>
      <c r="AA403" s="18">
        <v>2</v>
      </c>
      <c r="AB403" s="18">
        <v>1</v>
      </c>
      <c r="AC403" s="18">
        <v>2</v>
      </c>
      <c r="AD403" s="18">
        <v>5</v>
      </c>
      <c r="AE403" s="18">
        <v>9</v>
      </c>
      <c r="AF403" s="18">
        <v>10</v>
      </c>
      <c r="AG403" s="18">
        <v>35.886936763952889</v>
      </c>
      <c r="AH403" s="18">
        <v>50</v>
      </c>
      <c r="AI403" s="18">
        <v>4</v>
      </c>
      <c r="AJ403" s="18">
        <v>1</v>
      </c>
      <c r="AK403" s="18">
        <v>3</v>
      </c>
      <c r="AL403" s="18">
        <v>2</v>
      </c>
      <c r="AM403" s="18">
        <v>7</v>
      </c>
      <c r="AN403" s="18">
        <v>4</v>
      </c>
      <c r="AO403" s="18">
        <v>5</v>
      </c>
      <c r="AP403" s="18">
        <v>6</v>
      </c>
      <c r="AQ403" s="18">
        <v>0</v>
      </c>
      <c r="AR403" s="18">
        <v>3</v>
      </c>
      <c r="AS403" s="18">
        <v>3</v>
      </c>
      <c r="AT403" s="18">
        <v>1</v>
      </c>
      <c r="AU403" s="18">
        <v>11</v>
      </c>
      <c r="AV403" s="18">
        <v>24.240211785394155</v>
      </c>
    </row>
    <row r="404" spans="1:48" ht="15" customHeight="1" x14ac:dyDescent="0.15">
      <c r="A404" s="5" t="s">
        <v>432</v>
      </c>
      <c r="B404" s="35" t="s">
        <v>103</v>
      </c>
      <c r="C404" s="23" t="s">
        <v>152</v>
      </c>
      <c r="D404" s="18">
        <v>1418</v>
      </c>
      <c r="E404" s="18">
        <v>155</v>
      </c>
      <c r="F404" s="18">
        <v>21</v>
      </c>
      <c r="G404" s="18">
        <v>160</v>
      </c>
      <c r="H404" s="18">
        <v>184</v>
      </c>
      <c r="I404" s="18">
        <v>152</v>
      </c>
      <c r="J404" s="18">
        <v>121</v>
      </c>
      <c r="K404" s="18">
        <v>144</v>
      </c>
      <c r="L404" s="18">
        <v>95</v>
      </c>
      <c r="M404" s="18">
        <v>44</v>
      </c>
      <c r="N404" s="18">
        <v>72</v>
      </c>
      <c r="O404" s="18">
        <v>48</v>
      </c>
      <c r="P404" s="18">
        <v>61</v>
      </c>
      <c r="Q404" s="18">
        <v>161</v>
      </c>
      <c r="R404" s="18">
        <v>23.376468945894718</v>
      </c>
      <c r="S404" s="18">
        <v>1418</v>
      </c>
      <c r="T404" s="18">
        <v>329</v>
      </c>
      <c r="U404" s="18">
        <v>3</v>
      </c>
      <c r="V404" s="18">
        <v>30</v>
      </c>
      <c r="W404" s="18">
        <v>82</v>
      </c>
      <c r="X404" s="18">
        <v>55</v>
      </c>
      <c r="Y404" s="18">
        <v>64</v>
      </c>
      <c r="Z404" s="18">
        <v>87</v>
      </c>
      <c r="AA404" s="18">
        <v>96</v>
      </c>
      <c r="AB404" s="18">
        <v>37</v>
      </c>
      <c r="AC404" s="18">
        <v>67</v>
      </c>
      <c r="AD404" s="18">
        <v>98</v>
      </c>
      <c r="AE404" s="18">
        <v>211</v>
      </c>
      <c r="AF404" s="18">
        <v>259</v>
      </c>
      <c r="AG404" s="18">
        <v>35.035107659765416</v>
      </c>
      <c r="AH404" s="18">
        <v>1418</v>
      </c>
      <c r="AI404" s="18">
        <v>76</v>
      </c>
      <c r="AJ404" s="18">
        <v>29</v>
      </c>
      <c r="AK404" s="18">
        <v>99</v>
      </c>
      <c r="AL404" s="18">
        <v>143</v>
      </c>
      <c r="AM404" s="18">
        <v>149</v>
      </c>
      <c r="AN404" s="18">
        <v>138</v>
      </c>
      <c r="AO404" s="18">
        <v>130</v>
      </c>
      <c r="AP404" s="18">
        <v>83</v>
      </c>
      <c r="AQ404" s="18">
        <v>75</v>
      </c>
      <c r="AR404" s="18">
        <v>89</v>
      </c>
      <c r="AS404" s="18">
        <v>42</v>
      </c>
      <c r="AT404" s="18">
        <v>63</v>
      </c>
      <c r="AU404" s="18">
        <v>302</v>
      </c>
      <c r="AV404" s="18">
        <v>25.893129039449697</v>
      </c>
    </row>
    <row r="405" spans="1:48" ht="15" customHeight="1" x14ac:dyDescent="0.15">
      <c r="A405" s="5" t="s">
        <v>433</v>
      </c>
      <c r="B405" s="3"/>
      <c r="C405" s="24" t="s">
        <v>1</v>
      </c>
      <c r="D405" s="18">
        <v>123</v>
      </c>
      <c r="E405" s="18">
        <v>4</v>
      </c>
      <c r="F405" s="18">
        <v>0</v>
      </c>
      <c r="G405" s="18">
        <v>4</v>
      </c>
      <c r="H405" s="18">
        <v>0</v>
      </c>
      <c r="I405" s="18">
        <v>1</v>
      </c>
      <c r="J405" s="18">
        <v>0</v>
      </c>
      <c r="K405" s="18">
        <v>2</v>
      </c>
      <c r="L405" s="18">
        <v>2</v>
      </c>
      <c r="M405" s="18">
        <v>1</v>
      </c>
      <c r="N405" s="18">
        <v>0</v>
      </c>
      <c r="O405" s="18">
        <v>0</v>
      </c>
      <c r="P405" s="18">
        <v>1</v>
      </c>
      <c r="Q405" s="18">
        <v>108</v>
      </c>
      <c r="R405" s="18">
        <v>17.417372214473666</v>
      </c>
      <c r="S405" s="18">
        <v>123</v>
      </c>
      <c r="T405" s="18">
        <v>3</v>
      </c>
      <c r="U405" s="18">
        <v>0</v>
      </c>
      <c r="V405" s="18">
        <v>1</v>
      </c>
      <c r="W405" s="18">
        <v>1</v>
      </c>
      <c r="X405" s="18">
        <v>0</v>
      </c>
      <c r="Y405" s="18">
        <v>1</v>
      </c>
      <c r="Z405" s="18">
        <v>1</v>
      </c>
      <c r="AA405" s="18">
        <v>0</v>
      </c>
      <c r="AB405" s="18">
        <v>1</v>
      </c>
      <c r="AC405" s="18">
        <v>2</v>
      </c>
      <c r="AD405" s="18">
        <v>3</v>
      </c>
      <c r="AE405" s="18">
        <v>1</v>
      </c>
      <c r="AF405" s="18">
        <v>109</v>
      </c>
      <c r="AG405" s="18">
        <v>28.711510920157536</v>
      </c>
      <c r="AH405" s="18">
        <v>123</v>
      </c>
      <c r="AI405" s="18">
        <v>0</v>
      </c>
      <c r="AJ405" s="18">
        <v>0</v>
      </c>
      <c r="AK405" s="18">
        <v>3</v>
      </c>
      <c r="AL405" s="18">
        <v>3</v>
      </c>
      <c r="AM405" s="18">
        <v>3</v>
      </c>
      <c r="AN405" s="18">
        <v>1</v>
      </c>
      <c r="AO405" s="18">
        <v>0</v>
      </c>
      <c r="AP405" s="18">
        <v>2</v>
      </c>
      <c r="AQ405" s="18">
        <v>1</v>
      </c>
      <c r="AR405" s="18">
        <v>1</v>
      </c>
      <c r="AS405" s="18">
        <v>0</v>
      </c>
      <c r="AT405" s="18">
        <v>0</v>
      </c>
      <c r="AU405" s="18">
        <v>109</v>
      </c>
      <c r="AV405" s="18">
        <v>20.204368954939834</v>
      </c>
    </row>
    <row r="406" spans="1:48" ht="15" customHeight="1" x14ac:dyDescent="0.15">
      <c r="A406" s="5"/>
      <c r="B406" s="205" t="s">
        <v>417</v>
      </c>
      <c r="C406" s="23" t="s">
        <v>151</v>
      </c>
      <c r="D406" s="18">
        <v>43</v>
      </c>
      <c r="E406" s="18">
        <v>5</v>
      </c>
      <c r="F406" s="18">
        <v>0</v>
      </c>
      <c r="G406" s="18">
        <v>6</v>
      </c>
      <c r="H406" s="18">
        <v>6</v>
      </c>
      <c r="I406" s="18">
        <v>5</v>
      </c>
      <c r="J406" s="18">
        <v>6</v>
      </c>
      <c r="K406" s="18">
        <v>2</v>
      </c>
      <c r="L406" s="18">
        <v>2</v>
      </c>
      <c r="M406" s="18">
        <v>2</v>
      </c>
      <c r="N406" s="18">
        <v>2</v>
      </c>
      <c r="O406" s="18">
        <v>0</v>
      </c>
      <c r="P406" s="18">
        <v>2</v>
      </c>
      <c r="Q406" s="18">
        <v>5</v>
      </c>
      <c r="R406" s="18">
        <v>19.826022396649336</v>
      </c>
      <c r="S406" s="18">
        <v>43</v>
      </c>
      <c r="T406" s="18">
        <v>12</v>
      </c>
      <c r="U406" s="18">
        <v>0</v>
      </c>
      <c r="V406" s="18">
        <v>0</v>
      </c>
      <c r="W406" s="18">
        <v>3</v>
      </c>
      <c r="X406" s="18">
        <v>0</v>
      </c>
      <c r="Y406" s="18">
        <v>3</v>
      </c>
      <c r="Z406" s="18">
        <v>1</v>
      </c>
      <c r="AA406" s="18">
        <v>1</v>
      </c>
      <c r="AB406" s="18">
        <v>1</v>
      </c>
      <c r="AC406" s="18">
        <v>1</v>
      </c>
      <c r="AD406" s="18">
        <v>4</v>
      </c>
      <c r="AE406" s="18">
        <v>9</v>
      </c>
      <c r="AF406" s="18">
        <v>8</v>
      </c>
      <c r="AG406" s="18">
        <v>36.870784873089015</v>
      </c>
      <c r="AH406" s="18">
        <v>43</v>
      </c>
      <c r="AI406" s="18">
        <v>3</v>
      </c>
      <c r="AJ406" s="18">
        <v>1</v>
      </c>
      <c r="AK406" s="18">
        <v>3</v>
      </c>
      <c r="AL406" s="18">
        <v>1</v>
      </c>
      <c r="AM406" s="18">
        <v>6</v>
      </c>
      <c r="AN406" s="18">
        <v>4</v>
      </c>
      <c r="AO406" s="18">
        <v>5</v>
      </c>
      <c r="AP406" s="18">
        <v>4</v>
      </c>
      <c r="AQ406" s="18">
        <v>0</v>
      </c>
      <c r="AR406" s="18">
        <v>3</v>
      </c>
      <c r="AS406" s="18">
        <v>3</v>
      </c>
      <c r="AT406" s="18">
        <v>1</v>
      </c>
      <c r="AU406" s="18">
        <v>9</v>
      </c>
      <c r="AV406" s="18">
        <v>25.015913466077897</v>
      </c>
    </row>
    <row r="407" spans="1:48" ht="15" customHeight="1" x14ac:dyDescent="0.15">
      <c r="A407" s="5"/>
      <c r="B407" s="200"/>
      <c r="C407" s="23" t="s">
        <v>152</v>
      </c>
      <c r="D407" s="18">
        <v>1294</v>
      </c>
      <c r="E407" s="18">
        <v>137</v>
      </c>
      <c r="F407" s="18">
        <v>21</v>
      </c>
      <c r="G407" s="18">
        <v>141</v>
      </c>
      <c r="H407" s="18">
        <v>170</v>
      </c>
      <c r="I407" s="18">
        <v>142</v>
      </c>
      <c r="J407" s="18">
        <v>115</v>
      </c>
      <c r="K407" s="18">
        <v>138</v>
      </c>
      <c r="L407" s="18">
        <v>83</v>
      </c>
      <c r="M407" s="18">
        <v>40</v>
      </c>
      <c r="N407" s="18">
        <v>68</v>
      </c>
      <c r="O407" s="18">
        <v>46</v>
      </c>
      <c r="P407" s="18">
        <v>51</v>
      </c>
      <c r="Q407" s="18">
        <v>142</v>
      </c>
      <c r="R407" s="18">
        <v>22.411858177945916</v>
      </c>
      <c r="S407" s="18">
        <v>1294</v>
      </c>
      <c r="T407" s="18">
        <v>289</v>
      </c>
      <c r="U407" s="18">
        <v>3</v>
      </c>
      <c r="V407" s="18">
        <v>26</v>
      </c>
      <c r="W407" s="18">
        <v>81</v>
      </c>
      <c r="X407" s="18">
        <v>51</v>
      </c>
      <c r="Y407" s="18">
        <v>60</v>
      </c>
      <c r="Z407" s="18">
        <v>85</v>
      </c>
      <c r="AA407" s="18">
        <v>88</v>
      </c>
      <c r="AB407" s="18">
        <v>37</v>
      </c>
      <c r="AC407" s="18">
        <v>66</v>
      </c>
      <c r="AD407" s="18">
        <v>83</v>
      </c>
      <c r="AE407" s="18">
        <v>192</v>
      </c>
      <c r="AF407" s="18">
        <v>233</v>
      </c>
      <c r="AG407" s="18">
        <v>35.188084426518273</v>
      </c>
      <c r="AH407" s="18">
        <v>1294</v>
      </c>
      <c r="AI407" s="18">
        <v>67</v>
      </c>
      <c r="AJ407" s="18">
        <v>28</v>
      </c>
      <c r="AK407" s="18">
        <v>85</v>
      </c>
      <c r="AL407" s="18">
        <v>127</v>
      </c>
      <c r="AM407" s="18">
        <v>140</v>
      </c>
      <c r="AN407" s="18">
        <v>130</v>
      </c>
      <c r="AO407" s="18">
        <v>122</v>
      </c>
      <c r="AP407" s="18">
        <v>80</v>
      </c>
      <c r="AQ407" s="18">
        <v>69</v>
      </c>
      <c r="AR407" s="18">
        <v>81</v>
      </c>
      <c r="AS407" s="18">
        <v>40</v>
      </c>
      <c r="AT407" s="18">
        <v>55</v>
      </c>
      <c r="AU407" s="18">
        <v>270</v>
      </c>
      <c r="AV407" s="18">
        <v>25.911564950911558</v>
      </c>
    </row>
    <row r="408" spans="1:48" ht="15" customHeight="1" x14ac:dyDescent="0.15">
      <c r="A408" s="5"/>
      <c r="B408" s="206"/>
      <c r="C408" s="24" t="s">
        <v>1</v>
      </c>
      <c r="D408" s="18">
        <v>122</v>
      </c>
      <c r="E408" s="18">
        <v>4</v>
      </c>
      <c r="F408" s="18">
        <v>0</v>
      </c>
      <c r="G408" s="18">
        <v>4</v>
      </c>
      <c r="H408" s="18">
        <v>0</v>
      </c>
      <c r="I408" s="18">
        <v>1</v>
      </c>
      <c r="J408" s="18">
        <v>0</v>
      </c>
      <c r="K408" s="18">
        <v>2</v>
      </c>
      <c r="L408" s="18">
        <v>2</v>
      </c>
      <c r="M408" s="18">
        <v>1</v>
      </c>
      <c r="N408" s="18">
        <v>0</v>
      </c>
      <c r="O408" s="18">
        <v>0</v>
      </c>
      <c r="P408" s="18">
        <v>1</v>
      </c>
      <c r="Q408" s="18">
        <v>107</v>
      </c>
      <c r="R408" s="18">
        <v>17.417372214473666</v>
      </c>
      <c r="S408" s="18">
        <v>122</v>
      </c>
      <c r="T408" s="18">
        <v>3</v>
      </c>
      <c r="U408" s="18">
        <v>0</v>
      </c>
      <c r="V408" s="18">
        <v>1</v>
      </c>
      <c r="W408" s="18">
        <v>1</v>
      </c>
      <c r="X408" s="18">
        <v>0</v>
      </c>
      <c r="Y408" s="18">
        <v>1</v>
      </c>
      <c r="Z408" s="18">
        <v>1</v>
      </c>
      <c r="AA408" s="18">
        <v>0</v>
      </c>
      <c r="AB408" s="18">
        <v>1</v>
      </c>
      <c r="AC408" s="18">
        <v>2</v>
      </c>
      <c r="AD408" s="18">
        <v>3</v>
      </c>
      <c r="AE408" s="18">
        <v>1</v>
      </c>
      <c r="AF408" s="18">
        <v>108</v>
      </c>
      <c r="AG408" s="18">
        <v>28.711510920157536</v>
      </c>
      <c r="AH408" s="18">
        <v>122</v>
      </c>
      <c r="AI408" s="18">
        <v>0</v>
      </c>
      <c r="AJ408" s="18">
        <v>0</v>
      </c>
      <c r="AK408" s="18">
        <v>3</v>
      </c>
      <c r="AL408" s="18">
        <v>3</v>
      </c>
      <c r="AM408" s="18">
        <v>3</v>
      </c>
      <c r="AN408" s="18">
        <v>1</v>
      </c>
      <c r="AO408" s="18">
        <v>0</v>
      </c>
      <c r="AP408" s="18">
        <v>2</v>
      </c>
      <c r="AQ408" s="18">
        <v>1</v>
      </c>
      <c r="AR408" s="18">
        <v>1</v>
      </c>
      <c r="AS408" s="18">
        <v>0</v>
      </c>
      <c r="AT408" s="18">
        <v>0</v>
      </c>
      <c r="AU408" s="18">
        <v>108</v>
      </c>
      <c r="AV408" s="18">
        <v>20.204368954939834</v>
      </c>
    </row>
    <row r="409" spans="1:48" ht="15" customHeight="1" x14ac:dyDescent="0.15">
      <c r="A409" s="5"/>
      <c r="B409" s="197" t="s">
        <v>419</v>
      </c>
      <c r="C409" s="23" t="s">
        <v>151</v>
      </c>
      <c r="D409" s="18">
        <v>7</v>
      </c>
      <c r="E409" s="18">
        <v>2</v>
      </c>
      <c r="F409" s="18">
        <v>0</v>
      </c>
      <c r="G409" s="18">
        <v>1</v>
      </c>
      <c r="H409" s="18">
        <v>0</v>
      </c>
      <c r="I409" s="18">
        <v>1</v>
      </c>
      <c r="J409" s="18">
        <v>0</v>
      </c>
      <c r="K409" s="18">
        <v>1</v>
      </c>
      <c r="L409" s="18">
        <v>1</v>
      </c>
      <c r="M409" s="18">
        <v>0</v>
      </c>
      <c r="N409" s="18">
        <v>0</v>
      </c>
      <c r="O409" s="18">
        <v>0</v>
      </c>
      <c r="P409" s="18">
        <v>0</v>
      </c>
      <c r="Q409" s="18">
        <v>1</v>
      </c>
      <c r="R409" s="18">
        <v>13.868952684742156</v>
      </c>
      <c r="S409" s="18">
        <v>7</v>
      </c>
      <c r="T409" s="18">
        <v>1</v>
      </c>
      <c r="U409" s="18">
        <v>0</v>
      </c>
      <c r="V409" s="18">
        <v>0</v>
      </c>
      <c r="W409" s="18">
        <v>0</v>
      </c>
      <c r="X409" s="18">
        <v>0</v>
      </c>
      <c r="Y409" s="18">
        <v>0</v>
      </c>
      <c r="Z409" s="18">
        <v>1</v>
      </c>
      <c r="AA409" s="18">
        <v>1</v>
      </c>
      <c r="AB409" s="18">
        <v>0</v>
      </c>
      <c r="AC409" s="18">
        <v>1</v>
      </c>
      <c r="AD409" s="18">
        <v>1</v>
      </c>
      <c r="AE409" s="18">
        <v>0</v>
      </c>
      <c r="AF409" s="18">
        <v>2</v>
      </c>
      <c r="AG409" s="18">
        <v>29</v>
      </c>
      <c r="AH409" s="18">
        <v>7</v>
      </c>
      <c r="AI409" s="18">
        <v>1</v>
      </c>
      <c r="AJ409" s="18">
        <v>0</v>
      </c>
      <c r="AK409" s="18">
        <v>0</v>
      </c>
      <c r="AL409" s="18">
        <v>1</v>
      </c>
      <c r="AM409" s="18">
        <v>1</v>
      </c>
      <c r="AN409" s="18">
        <v>0</v>
      </c>
      <c r="AO409" s="18">
        <v>0</v>
      </c>
      <c r="AP409" s="18">
        <v>2</v>
      </c>
      <c r="AQ409" s="18">
        <v>0</v>
      </c>
      <c r="AR409" s="18">
        <v>0</v>
      </c>
      <c r="AS409" s="18">
        <v>0</v>
      </c>
      <c r="AT409" s="18">
        <v>0</v>
      </c>
      <c r="AU409" s="18">
        <v>2</v>
      </c>
      <c r="AV409" s="18">
        <v>18.965440356744704</v>
      </c>
    </row>
    <row r="410" spans="1:48" ht="15" customHeight="1" x14ac:dyDescent="0.15">
      <c r="A410" s="5"/>
      <c r="B410" s="200"/>
      <c r="C410" s="23" t="s">
        <v>152</v>
      </c>
      <c r="D410" s="18">
        <v>124</v>
      </c>
      <c r="E410" s="18">
        <v>18</v>
      </c>
      <c r="F410" s="18">
        <v>0</v>
      </c>
      <c r="G410" s="18">
        <v>19</v>
      </c>
      <c r="H410" s="18">
        <v>14</v>
      </c>
      <c r="I410" s="18">
        <v>10</v>
      </c>
      <c r="J410" s="18">
        <v>6</v>
      </c>
      <c r="K410" s="18">
        <v>6</v>
      </c>
      <c r="L410" s="18">
        <v>12</v>
      </c>
      <c r="M410" s="18">
        <v>4</v>
      </c>
      <c r="N410" s="18">
        <v>4</v>
      </c>
      <c r="O410" s="18">
        <v>2</v>
      </c>
      <c r="P410" s="18">
        <v>10</v>
      </c>
      <c r="Q410" s="18">
        <v>19</v>
      </c>
      <c r="R410" s="18">
        <v>33.959627085675784</v>
      </c>
      <c r="S410" s="18">
        <v>124</v>
      </c>
      <c r="T410" s="18">
        <v>40</v>
      </c>
      <c r="U410" s="18">
        <v>0</v>
      </c>
      <c r="V410" s="18">
        <v>4</v>
      </c>
      <c r="W410" s="18">
        <v>1</v>
      </c>
      <c r="X410" s="18">
        <v>4</v>
      </c>
      <c r="Y410" s="18">
        <v>4</v>
      </c>
      <c r="Z410" s="18">
        <v>2</v>
      </c>
      <c r="AA410" s="18">
        <v>8</v>
      </c>
      <c r="AB410" s="18">
        <v>0</v>
      </c>
      <c r="AC410" s="18">
        <v>1</v>
      </c>
      <c r="AD410" s="18">
        <v>15</v>
      </c>
      <c r="AE410" s="18">
        <v>19</v>
      </c>
      <c r="AF410" s="18">
        <v>26</v>
      </c>
      <c r="AG410" s="18">
        <v>33.378900011553071</v>
      </c>
      <c r="AH410" s="18">
        <v>124</v>
      </c>
      <c r="AI410" s="18">
        <v>9</v>
      </c>
      <c r="AJ410" s="18">
        <v>1</v>
      </c>
      <c r="AK410" s="18">
        <v>14</v>
      </c>
      <c r="AL410" s="18">
        <v>16</v>
      </c>
      <c r="AM410" s="18">
        <v>9</v>
      </c>
      <c r="AN410" s="18">
        <v>8</v>
      </c>
      <c r="AO410" s="18">
        <v>8</v>
      </c>
      <c r="AP410" s="18">
        <v>3</v>
      </c>
      <c r="AQ410" s="18">
        <v>6</v>
      </c>
      <c r="AR410" s="18">
        <v>8</v>
      </c>
      <c r="AS410" s="18">
        <v>2</v>
      </c>
      <c r="AT410" s="18">
        <v>8</v>
      </c>
      <c r="AU410" s="18">
        <v>32</v>
      </c>
      <c r="AV410" s="18">
        <v>25.687929329265586</v>
      </c>
    </row>
    <row r="411" spans="1:48" ht="15" customHeight="1" x14ac:dyDescent="0.15">
      <c r="A411" s="6"/>
      <c r="B411" s="206"/>
      <c r="C411" s="24" t="s">
        <v>1</v>
      </c>
      <c r="D411" s="18">
        <v>1</v>
      </c>
      <c r="E411" s="18">
        <v>0</v>
      </c>
      <c r="F411" s="18">
        <v>0</v>
      </c>
      <c r="G411" s="18">
        <v>0</v>
      </c>
      <c r="H411" s="18">
        <v>0</v>
      </c>
      <c r="I411" s="18">
        <v>0</v>
      </c>
      <c r="J411" s="18">
        <v>0</v>
      </c>
      <c r="K411" s="18">
        <v>0</v>
      </c>
      <c r="L411" s="18">
        <v>0</v>
      </c>
      <c r="M411" s="18">
        <v>0</v>
      </c>
      <c r="N411" s="18">
        <v>0</v>
      </c>
      <c r="O411" s="18">
        <v>0</v>
      </c>
      <c r="P411" s="18">
        <v>0</v>
      </c>
      <c r="Q411" s="18">
        <v>1</v>
      </c>
      <c r="R411" s="18" t="s">
        <v>393</v>
      </c>
      <c r="S411" s="18">
        <v>1</v>
      </c>
      <c r="T411" s="18">
        <v>0</v>
      </c>
      <c r="U411" s="18">
        <v>0</v>
      </c>
      <c r="V411" s="18">
        <v>0</v>
      </c>
      <c r="W411" s="18">
        <v>0</v>
      </c>
      <c r="X411" s="18">
        <v>0</v>
      </c>
      <c r="Y411" s="18">
        <v>0</v>
      </c>
      <c r="Z411" s="18">
        <v>0</v>
      </c>
      <c r="AA411" s="18">
        <v>0</v>
      </c>
      <c r="AB411" s="18">
        <v>0</v>
      </c>
      <c r="AC411" s="18">
        <v>0</v>
      </c>
      <c r="AD411" s="18">
        <v>0</v>
      </c>
      <c r="AE411" s="18">
        <v>0</v>
      </c>
      <c r="AF411" s="18">
        <v>1</v>
      </c>
      <c r="AG411" s="18" t="s">
        <v>393</v>
      </c>
      <c r="AH411" s="18">
        <v>1</v>
      </c>
      <c r="AI411" s="18">
        <v>0</v>
      </c>
      <c r="AJ411" s="18">
        <v>0</v>
      </c>
      <c r="AK411" s="18">
        <v>0</v>
      </c>
      <c r="AL411" s="18">
        <v>0</v>
      </c>
      <c r="AM411" s="18">
        <v>0</v>
      </c>
      <c r="AN411" s="18">
        <v>0</v>
      </c>
      <c r="AO411" s="18">
        <v>0</v>
      </c>
      <c r="AP411" s="18">
        <v>0</v>
      </c>
      <c r="AQ411" s="18">
        <v>0</v>
      </c>
      <c r="AR411" s="18">
        <v>0</v>
      </c>
      <c r="AS411" s="18">
        <v>0</v>
      </c>
      <c r="AT411" s="18">
        <v>0</v>
      </c>
      <c r="AU411" s="18">
        <v>1</v>
      </c>
      <c r="AV411" s="18" t="s">
        <v>393</v>
      </c>
    </row>
    <row r="412" spans="1:48" ht="15" customHeight="1" x14ac:dyDescent="0.15">
      <c r="A412" s="5" t="s">
        <v>349</v>
      </c>
      <c r="B412" s="34" t="s">
        <v>102</v>
      </c>
      <c r="C412" s="23" t="s">
        <v>155</v>
      </c>
      <c r="D412" s="18">
        <v>677</v>
      </c>
      <c r="E412" s="18">
        <v>87</v>
      </c>
      <c r="F412" s="18">
        <v>5</v>
      </c>
      <c r="G412" s="18">
        <v>63</v>
      </c>
      <c r="H412" s="18">
        <v>67</v>
      </c>
      <c r="I412" s="18">
        <v>60</v>
      </c>
      <c r="J412" s="18">
        <v>41</v>
      </c>
      <c r="K412" s="18">
        <v>65</v>
      </c>
      <c r="L412" s="18">
        <v>38</v>
      </c>
      <c r="M412" s="18">
        <v>19</v>
      </c>
      <c r="N412" s="18">
        <v>29</v>
      </c>
      <c r="O412" s="18">
        <v>25</v>
      </c>
      <c r="P412" s="18">
        <v>26</v>
      </c>
      <c r="Q412" s="18">
        <v>152</v>
      </c>
      <c r="R412" s="18">
        <v>24.50040149181909</v>
      </c>
      <c r="S412" s="18">
        <v>677</v>
      </c>
      <c r="T412" s="18">
        <v>162</v>
      </c>
      <c r="U412" s="18">
        <v>1</v>
      </c>
      <c r="V412" s="18">
        <v>10</v>
      </c>
      <c r="W412" s="18">
        <v>22</v>
      </c>
      <c r="X412" s="18">
        <v>13</v>
      </c>
      <c r="Y412" s="18">
        <v>25</v>
      </c>
      <c r="Z412" s="18">
        <v>38</v>
      </c>
      <c r="AA412" s="18">
        <v>37</v>
      </c>
      <c r="AB412" s="18">
        <v>15</v>
      </c>
      <c r="AC412" s="18">
        <v>19</v>
      </c>
      <c r="AD412" s="18">
        <v>45</v>
      </c>
      <c r="AE412" s="18">
        <v>93</v>
      </c>
      <c r="AF412" s="18">
        <v>197</v>
      </c>
      <c r="AG412" s="18">
        <v>33.274195355768263</v>
      </c>
      <c r="AH412" s="18">
        <v>677</v>
      </c>
      <c r="AI412" s="18">
        <v>42</v>
      </c>
      <c r="AJ412" s="18">
        <v>11</v>
      </c>
      <c r="AK412" s="18">
        <v>38</v>
      </c>
      <c r="AL412" s="18">
        <v>53</v>
      </c>
      <c r="AM412" s="18">
        <v>56</v>
      </c>
      <c r="AN412" s="18">
        <v>50</v>
      </c>
      <c r="AO412" s="18">
        <v>60</v>
      </c>
      <c r="AP412" s="18">
        <v>25</v>
      </c>
      <c r="AQ412" s="18">
        <v>24</v>
      </c>
      <c r="AR412" s="18">
        <v>46</v>
      </c>
      <c r="AS412" s="18">
        <v>23</v>
      </c>
      <c r="AT412" s="18">
        <v>26</v>
      </c>
      <c r="AU412" s="18">
        <v>223</v>
      </c>
      <c r="AV412" s="18">
        <v>26.206033701150808</v>
      </c>
    </row>
    <row r="413" spans="1:48" ht="15" customHeight="1" x14ac:dyDescent="0.15">
      <c r="A413" s="5" t="s">
        <v>434</v>
      </c>
      <c r="B413" s="35" t="s">
        <v>103</v>
      </c>
      <c r="C413" s="23" t="s">
        <v>156</v>
      </c>
      <c r="D413" s="18">
        <v>862</v>
      </c>
      <c r="E413" s="18">
        <v>77</v>
      </c>
      <c r="F413" s="18">
        <v>16</v>
      </c>
      <c r="G413" s="18">
        <v>106</v>
      </c>
      <c r="H413" s="18">
        <v>118</v>
      </c>
      <c r="I413" s="18">
        <v>93</v>
      </c>
      <c r="J413" s="18">
        <v>84</v>
      </c>
      <c r="K413" s="18">
        <v>82</v>
      </c>
      <c r="L413" s="18">
        <v>61</v>
      </c>
      <c r="M413" s="18">
        <v>26</v>
      </c>
      <c r="N413" s="18">
        <v>45</v>
      </c>
      <c r="O413" s="18">
        <v>23</v>
      </c>
      <c r="P413" s="18">
        <v>36</v>
      </c>
      <c r="Q413" s="18">
        <v>95</v>
      </c>
      <c r="R413" s="18">
        <v>22.244167995970546</v>
      </c>
      <c r="S413" s="18">
        <v>862</v>
      </c>
      <c r="T413" s="18">
        <v>175</v>
      </c>
      <c r="U413" s="18">
        <v>1</v>
      </c>
      <c r="V413" s="18">
        <v>20</v>
      </c>
      <c r="W413" s="18">
        <v>63</v>
      </c>
      <c r="X413" s="18">
        <v>42</v>
      </c>
      <c r="Y413" s="18">
        <v>43</v>
      </c>
      <c r="Z413" s="18">
        <v>52</v>
      </c>
      <c r="AA413" s="18">
        <v>61</v>
      </c>
      <c r="AB413" s="18">
        <v>22</v>
      </c>
      <c r="AC413" s="18">
        <v>50</v>
      </c>
      <c r="AD413" s="18">
        <v>58</v>
      </c>
      <c r="AE413" s="18">
        <v>126</v>
      </c>
      <c r="AF413" s="18">
        <v>149</v>
      </c>
      <c r="AG413" s="18">
        <v>36.435028319775945</v>
      </c>
      <c r="AH413" s="18">
        <v>862</v>
      </c>
      <c r="AI413" s="18">
        <v>37</v>
      </c>
      <c r="AJ413" s="18">
        <v>19</v>
      </c>
      <c r="AK413" s="18">
        <v>64</v>
      </c>
      <c r="AL413" s="18">
        <v>91</v>
      </c>
      <c r="AM413" s="18">
        <v>103</v>
      </c>
      <c r="AN413" s="18">
        <v>90</v>
      </c>
      <c r="AO413" s="18">
        <v>74</v>
      </c>
      <c r="AP413" s="18">
        <v>62</v>
      </c>
      <c r="AQ413" s="18">
        <v>51</v>
      </c>
      <c r="AR413" s="18">
        <v>47</v>
      </c>
      <c r="AS413" s="18">
        <v>22</v>
      </c>
      <c r="AT413" s="18">
        <v>37</v>
      </c>
      <c r="AU413" s="18">
        <v>165</v>
      </c>
      <c r="AV413" s="18">
        <v>25.518249198498509</v>
      </c>
    </row>
    <row r="414" spans="1:48" ht="15" customHeight="1" x14ac:dyDescent="0.15">
      <c r="A414" s="5"/>
      <c r="B414" s="3"/>
      <c r="C414" s="24" t="s">
        <v>1</v>
      </c>
      <c r="D414" s="18">
        <v>52</v>
      </c>
      <c r="E414" s="18">
        <v>2</v>
      </c>
      <c r="F414" s="18">
        <v>0</v>
      </c>
      <c r="G414" s="18">
        <v>2</v>
      </c>
      <c r="H414" s="18">
        <v>5</v>
      </c>
      <c r="I414" s="18">
        <v>6</v>
      </c>
      <c r="J414" s="18">
        <v>2</v>
      </c>
      <c r="K414" s="18">
        <v>2</v>
      </c>
      <c r="L414" s="18">
        <v>1</v>
      </c>
      <c r="M414" s="18">
        <v>2</v>
      </c>
      <c r="N414" s="18">
        <v>0</v>
      </c>
      <c r="O414" s="18">
        <v>0</v>
      </c>
      <c r="P414" s="18">
        <v>2</v>
      </c>
      <c r="Q414" s="18">
        <v>28</v>
      </c>
      <c r="R414" s="18">
        <v>23.254040803060409</v>
      </c>
      <c r="S414" s="18">
        <v>52</v>
      </c>
      <c r="T414" s="18">
        <v>8</v>
      </c>
      <c r="U414" s="18">
        <v>1</v>
      </c>
      <c r="V414" s="18">
        <v>1</v>
      </c>
      <c r="W414" s="18">
        <v>1</v>
      </c>
      <c r="X414" s="18">
        <v>0</v>
      </c>
      <c r="Y414" s="18">
        <v>0</v>
      </c>
      <c r="Z414" s="18">
        <v>0</v>
      </c>
      <c r="AA414" s="18">
        <v>0</v>
      </c>
      <c r="AB414" s="18">
        <v>2</v>
      </c>
      <c r="AC414" s="18">
        <v>2</v>
      </c>
      <c r="AD414" s="18">
        <v>3</v>
      </c>
      <c r="AE414" s="18">
        <v>2</v>
      </c>
      <c r="AF414" s="18">
        <v>32</v>
      </c>
      <c r="AG414" s="18">
        <v>24.666971916971917</v>
      </c>
      <c r="AH414" s="18">
        <v>52</v>
      </c>
      <c r="AI414" s="18">
        <v>1</v>
      </c>
      <c r="AJ414" s="18">
        <v>0</v>
      </c>
      <c r="AK414" s="18">
        <v>3</v>
      </c>
      <c r="AL414" s="18">
        <v>4</v>
      </c>
      <c r="AM414" s="18">
        <v>0</v>
      </c>
      <c r="AN414" s="18">
        <v>3</v>
      </c>
      <c r="AO414" s="18">
        <v>1</v>
      </c>
      <c r="AP414" s="18">
        <v>4</v>
      </c>
      <c r="AQ414" s="18">
        <v>1</v>
      </c>
      <c r="AR414" s="18">
        <v>0</v>
      </c>
      <c r="AS414" s="18">
        <v>0</v>
      </c>
      <c r="AT414" s="18">
        <v>1</v>
      </c>
      <c r="AU414" s="18">
        <v>34</v>
      </c>
      <c r="AV414" s="18">
        <v>24.511246741638896</v>
      </c>
    </row>
    <row r="415" spans="1:48" ht="15" customHeight="1" x14ac:dyDescent="0.15">
      <c r="A415" s="5"/>
      <c r="B415" s="205" t="s">
        <v>417</v>
      </c>
      <c r="C415" s="23" t="s">
        <v>155</v>
      </c>
      <c r="D415" s="18">
        <v>604</v>
      </c>
      <c r="E415" s="18">
        <v>74</v>
      </c>
      <c r="F415" s="18">
        <v>5</v>
      </c>
      <c r="G415" s="18">
        <v>56</v>
      </c>
      <c r="H415" s="18">
        <v>59</v>
      </c>
      <c r="I415" s="18">
        <v>54</v>
      </c>
      <c r="J415" s="18">
        <v>38</v>
      </c>
      <c r="K415" s="18">
        <v>60</v>
      </c>
      <c r="L415" s="18">
        <v>31</v>
      </c>
      <c r="M415" s="18">
        <v>17</v>
      </c>
      <c r="N415" s="18">
        <v>25</v>
      </c>
      <c r="O415" s="18">
        <v>23</v>
      </c>
      <c r="P415" s="18">
        <v>21</v>
      </c>
      <c r="Q415" s="18">
        <v>141</v>
      </c>
      <c r="R415" s="18">
        <v>22.279813063633505</v>
      </c>
      <c r="S415" s="18">
        <v>604</v>
      </c>
      <c r="T415" s="18">
        <v>138</v>
      </c>
      <c r="U415" s="18">
        <v>1</v>
      </c>
      <c r="V415" s="18">
        <v>9</v>
      </c>
      <c r="W415" s="18">
        <v>22</v>
      </c>
      <c r="X415" s="18">
        <v>10</v>
      </c>
      <c r="Y415" s="18">
        <v>21</v>
      </c>
      <c r="Z415" s="18">
        <v>37</v>
      </c>
      <c r="AA415" s="18">
        <v>32</v>
      </c>
      <c r="AB415" s="18">
        <v>15</v>
      </c>
      <c r="AC415" s="18">
        <v>18</v>
      </c>
      <c r="AD415" s="18">
        <v>39</v>
      </c>
      <c r="AE415" s="18">
        <v>83</v>
      </c>
      <c r="AF415" s="18">
        <v>179</v>
      </c>
      <c r="AG415" s="18">
        <v>34.26262063710297</v>
      </c>
      <c r="AH415" s="18">
        <v>604</v>
      </c>
      <c r="AI415" s="18">
        <v>35</v>
      </c>
      <c r="AJ415" s="18">
        <v>11</v>
      </c>
      <c r="AK415" s="18">
        <v>31</v>
      </c>
      <c r="AL415" s="18">
        <v>45</v>
      </c>
      <c r="AM415" s="18">
        <v>51</v>
      </c>
      <c r="AN415" s="18">
        <v>48</v>
      </c>
      <c r="AO415" s="18">
        <v>54</v>
      </c>
      <c r="AP415" s="18">
        <v>22</v>
      </c>
      <c r="AQ415" s="18">
        <v>20</v>
      </c>
      <c r="AR415" s="18">
        <v>40</v>
      </c>
      <c r="AS415" s="18">
        <v>21</v>
      </c>
      <c r="AT415" s="18">
        <v>24</v>
      </c>
      <c r="AU415" s="18">
        <v>202</v>
      </c>
      <c r="AV415" s="18">
        <v>26.616039613420281</v>
      </c>
    </row>
    <row r="416" spans="1:48" ht="15" customHeight="1" x14ac:dyDescent="0.15">
      <c r="A416" s="5"/>
      <c r="B416" s="200"/>
      <c r="C416" s="23" t="s">
        <v>156</v>
      </c>
      <c r="D416" s="18">
        <v>805</v>
      </c>
      <c r="E416" s="18">
        <v>70</v>
      </c>
      <c r="F416" s="18">
        <v>16</v>
      </c>
      <c r="G416" s="18">
        <v>93</v>
      </c>
      <c r="H416" s="18">
        <v>112</v>
      </c>
      <c r="I416" s="18">
        <v>89</v>
      </c>
      <c r="J416" s="18">
        <v>81</v>
      </c>
      <c r="K416" s="18">
        <v>80</v>
      </c>
      <c r="L416" s="18">
        <v>55</v>
      </c>
      <c r="M416" s="18">
        <v>24</v>
      </c>
      <c r="N416" s="18">
        <v>45</v>
      </c>
      <c r="O416" s="18">
        <v>23</v>
      </c>
      <c r="P416" s="18">
        <v>31</v>
      </c>
      <c r="Q416" s="18">
        <v>86</v>
      </c>
      <c r="R416" s="18">
        <v>22.219925304887877</v>
      </c>
      <c r="S416" s="18">
        <v>805</v>
      </c>
      <c r="T416" s="18">
        <v>159</v>
      </c>
      <c r="U416" s="18">
        <v>1</v>
      </c>
      <c r="V416" s="18">
        <v>17</v>
      </c>
      <c r="W416" s="18">
        <v>62</v>
      </c>
      <c r="X416" s="18">
        <v>41</v>
      </c>
      <c r="Y416" s="18">
        <v>43</v>
      </c>
      <c r="Z416" s="18">
        <v>50</v>
      </c>
      <c r="AA416" s="18">
        <v>57</v>
      </c>
      <c r="AB416" s="18">
        <v>22</v>
      </c>
      <c r="AC416" s="18">
        <v>49</v>
      </c>
      <c r="AD416" s="18">
        <v>48</v>
      </c>
      <c r="AE416" s="18">
        <v>117</v>
      </c>
      <c r="AF416" s="18">
        <v>139</v>
      </c>
      <c r="AG416" s="18">
        <v>35.994058544846922</v>
      </c>
      <c r="AH416" s="18">
        <v>805</v>
      </c>
      <c r="AI416" s="18">
        <v>34</v>
      </c>
      <c r="AJ416" s="18">
        <v>18</v>
      </c>
      <c r="AK416" s="18">
        <v>57</v>
      </c>
      <c r="AL416" s="18">
        <v>83</v>
      </c>
      <c r="AM416" s="18">
        <v>98</v>
      </c>
      <c r="AN416" s="18">
        <v>84</v>
      </c>
      <c r="AO416" s="18">
        <v>72</v>
      </c>
      <c r="AP416" s="18">
        <v>60</v>
      </c>
      <c r="AQ416" s="18">
        <v>49</v>
      </c>
      <c r="AR416" s="18">
        <v>45</v>
      </c>
      <c r="AS416" s="18">
        <v>22</v>
      </c>
      <c r="AT416" s="18">
        <v>31</v>
      </c>
      <c r="AU416" s="18">
        <v>152</v>
      </c>
      <c r="AV416" s="18">
        <v>25.326943900466798</v>
      </c>
    </row>
    <row r="417" spans="1:48" ht="15" customHeight="1" x14ac:dyDescent="0.15">
      <c r="A417" s="5"/>
      <c r="B417" s="206"/>
      <c r="C417" s="24" t="s">
        <v>1</v>
      </c>
      <c r="D417" s="18">
        <v>50</v>
      </c>
      <c r="E417" s="18">
        <v>2</v>
      </c>
      <c r="F417" s="18">
        <v>0</v>
      </c>
      <c r="G417" s="18">
        <v>2</v>
      </c>
      <c r="H417" s="18">
        <v>5</v>
      </c>
      <c r="I417" s="18">
        <v>5</v>
      </c>
      <c r="J417" s="18">
        <v>2</v>
      </c>
      <c r="K417" s="18">
        <v>2</v>
      </c>
      <c r="L417" s="18">
        <v>1</v>
      </c>
      <c r="M417" s="18">
        <v>2</v>
      </c>
      <c r="N417" s="18">
        <v>0</v>
      </c>
      <c r="O417" s="18">
        <v>0</v>
      </c>
      <c r="P417" s="18">
        <v>2</v>
      </c>
      <c r="Q417" s="18">
        <v>27</v>
      </c>
      <c r="R417" s="18">
        <v>23.540448374207966</v>
      </c>
      <c r="S417" s="18">
        <v>50</v>
      </c>
      <c r="T417" s="18">
        <v>7</v>
      </c>
      <c r="U417" s="18">
        <v>1</v>
      </c>
      <c r="V417" s="18">
        <v>1</v>
      </c>
      <c r="W417" s="18">
        <v>1</v>
      </c>
      <c r="X417" s="18">
        <v>0</v>
      </c>
      <c r="Y417" s="18">
        <v>0</v>
      </c>
      <c r="Z417" s="18">
        <v>0</v>
      </c>
      <c r="AA417" s="18">
        <v>0</v>
      </c>
      <c r="AB417" s="18">
        <v>2</v>
      </c>
      <c r="AC417" s="18">
        <v>2</v>
      </c>
      <c r="AD417" s="18">
        <v>3</v>
      </c>
      <c r="AE417" s="18">
        <v>2</v>
      </c>
      <c r="AF417" s="18">
        <v>31</v>
      </c>
      <c r="AG417" s="18">
        <v>25.965233596812546</v>
      </c>
      <c r="AH417" s="18">
        <v>50</v>
      </c>
      <c r="AI417" s="18">
        <v>1</v>
      </c>
      <c r="AJ417" s="18">
        <v>0</v>
      </c>
      <c r="AK417" s="18">
        <v>3</v>
      </c>
      <c r="AL417" s="18">
        <v>3</v>
      </c>
      <c r="AM417" s="18">
        <v>0</v>
      </c>
      <c r="AN417" s="18">
        <v>3</v>
      </c>
      <c r="AO417" s="18">
        <v>1</v>
      </c>
      <c r="AP417" s="18">
        <v>4</v>
      </c>
      <c r="AQ417" s="18">
        <v>1</v>
      </c>
      <c r="AR417" s="18">
        <v>0</v>
      </c>
      <c r="AS417" s="18">
        <v>0</v>
      </c>
      <c r="AT417" s="18">
        <v>1</v>
      </c>
      <c r="AU417" s="18">
        <v>33</v>
      </c>
      <c r="AV417" s="18">
        <v>25.217790667617656</v>
      </c>
    </row>
    <row r="418" spans="1:48" ht="15" customHeight="1" x14ac:dyDescent="0.15">
      <c r="A418" s="5"/>
      <c r="B418" s="197" t="s">
        <v>419</v>
      </c>
      <c r="C418" s="23" t="s">
        <v>155</v>
      </c>
      <c r="D418" s="18">
        <v>73</v>
      </c>
      <c r="E418" s="18">
        <v>13</v>
      </c>
      <c r="F418" s="18">
        <v>0</v>
      </c>
      <c r="G418" s="18">
        <v>7</v>
      </c>
      <c r="H418" s="18">
        <v>8</v>
      </c>
      <c r="I418" s="18">
        <v>6</v>
      </c>
      <c r="J418" s="18">
        <v>3</v>
      </c>
      <c r="K418" s="18">
        <v>5</v>
      </c>
      <c r="L418" s="18">
        <v>7</v>
      </c>
      <c r="M418" s="18">
        <v>2</v>
      </c>
      <c r="N418" s="18">
        <v>4</v>
      </c>
      <c r="O418" s="18">
        <v>2</v>
      </c>
      <c r="P418" s="18">
        <v>5</v>
      </c>
      <c r="Q418" s="18">
        <v>11</v>
      </c>
      <c r="R418" s="18">
        <v>41.083182818430686</v>
      </c>
      <c r="S418" s="18">
        <v>73</v>
      </c>
      <c r="T418" s="18">
        <v>24</v>
      </c>
      <c r="U418" s="18">
        <v>0</v>
      </c>
      <c r="V418" s="18">
        <v>1</v>
      </c>
      <c r="W418" s="18">
        <v>0</v>
      </c>
      <c r="X418" s="18">
        <v>3</v>
      </c>
      <c r="Y418" s="18">
        <v>4</v>
      </c>
      <c r="Z418" s="18">
        <v>1</v>
      </c>
      <c r="AA418" s="18">
        <v>5</v>
      </c>
      <c r="AB418" s="18">
        <v>0</v>
      </c>
      <c r="AC418" s="18">
        <v>1</v>
      </c>
      <c r="AD418" s="18">
        <v>6</v>
      </c>
      <c r="AE418" s="18">
        <v>10</v>
      </c>
      <c r="AF418" s="18">
        <v>18</v>
      </c>
      <c r="AG418" s="18">
        <v>25.636363636363637</v>
      </c>
      <c r="AH418" s="18">
        <v>73</v>
      </c>
      <c r="AI418" s="18">
        <v>7</v>
      </c>
      <c r="AJ418" s="18">
        <v>0</v>
      </c>
      <c r="AK418" s="18">
        <v>7</v>
      </c>
      <c r="AL418" s="18">
        <v>8</v>
      </c>
      <c r="AM418" s="18">
        <v>5</v>
      </c>
      <c r="AN418" s="18">
        <v>2</v>
      </c>
      <c r="AO418" s="18">
        <v>6</v>
      </c>
      <c r="AP418" s="18">
        <v>3</v>
      </c>
      <c r="AQ418" s="18">
        <v>4</v>
      </c>
      <c r="AR418" s="18">
        <v>6</v>
      </c>
      <c r="AS418" s="18">
        <v>2</v>
      </c>
      <c r="AT418" s="18">
        <v>2</v>
      </c>
      <c r="AU418" s="18">
        <v>21</v>
      </c>
      <c r="AV418" s="18">
        <v>23.036372610144561</v>
      </c>
    </row>
    <row r="419" spans="1:48" ht="15" customHeight="1" x14ac:dyDescent="0.15">
      <c r="A419" s="5"/>
      <c r="B419" s="200"/>
      <c r="C419" s="23" t="s">
        <v>156</v>
      </c>
      <c r="D419" s="18">
        <v>57</v>
      </c>
      <c r="E419" s="18">
        <v>7</v>
      </c>
      <c r="F419" s="18">
        <v>0</v>
      </c>
      <c r="G419" s="18">
        <v>13</v>
      </c>
      <c r="H419" s="18">
        <v>6</v>
      </c>
      <c r="I419" s="18">
        <v>4</v>
      </c>
      <c r="J419" s="18">
        <v>3</v>
      </c>
      <c r="K419" s="18">
        <v>2</v>
      </c>
      <c r="L419" s="18">
        <v>6</v>
      </c>
      <c r="M419" s="18">
        <v>2</v>
      </c>
      <c r="N419" s="18">
        <v>0</v>
      </c>
      <c r="O419" s="18">
        <v>0</v>
      </c>
      <c r="P419" s="18">
        <v>5</v>
      </c>
      <c r="Q419" s="18">
        <v>9</v>
      </c>
      <c r="R419" s="18">
        <v>22.607303306146701</v>
      </c>
      <c r="S419" s="18">
        <v>57</v>
      </c>
      <c r="T419" s="18">
        <v>16</v>
      </c>
      <c r="U419" s="18">
        <v>0</v>
      </c>
      <c r="V419" s="18">
        <v>3</v>
      </c>
      <c r="W419" s="18">
        <v>1</v>
      </c>
      <c r="X419" s="18">
        <v>1</v>
      </c>
      <c r="Y419" s="18">
        <v>0</v>
      </c>
      <c r="Z419" s="18">
        <v>2</v>
      </c>
      <c r="AA419" s="18">
        <v>4</v>
      </c>
      <c r="AB419" s="18">
        <v>0</v>
      </c>
      <c r="AC419" s="18">
        <v>1</v>
      </c>
      <c r="AD419" s="18">
        <v>10</v>
      </c>
      <c r="AE419" s="18">
        <v>9</v>
      </c>
      <c r="AF419" s="18">
        <v>10</v>
      </c>
      <c r="AG419" s="18">
        <v>42.68366385387661</v>
      </c>
      <c r="AH419" s="18">
        <v>57</v>
      </c>
      <c r="AI419" s="18">
        <v>3</v>
      </c>
      <c r="AJ419" s="18">
        <v>1</v>
      </c>
      <c r="AK419" s="18">
        <v>7</v>
      </c>
      <c r="AL419" s="18">
        <v>8</v>
      </c>
      <c r="AM419" s="18">
        <v>5</v>
      </c>
      <c r="AN419" s="18">
        <v>6</v>
      </c>
      <c r="AO419" s="18">
        <v>2</v>
      </c>
      <c r="AP419" s="18">
        <v>2</v>
      </c>
      <c r="AQ419" s="18">
        <v>2</v>
      </c>
      <c r="AR419" s="18">
        <v>2</v>
      </c>
      <c r="AS419" s="18">
        <v>0</v>
      </c>
      <c r="AT419" s="18">
        <v>6</v>
      </c>
      <c r="AU419" s="18">
        <v>13</v>
      </c>
      <c r="AV419" s="18">
        <v>28.357393735196364</v>
      </c>
    </row>
    <row r="420" spans="1:48" ht="15" customHeight="1" x14ac:dyDescent="0.15">
      <c r="A420" s="6"/>
      <c r="B420" s="206"/>
      <c r="C420" s="24" t="s">
        <v>1</v>
      </c>
      <c r="D420" s="18">
        <v>2</v>
      </c>
      <c r="E420" s="18">
        <v>0</v>
      </c>
      <c r="F420" s="18">
        <v>0</v>
      </c>
      <c r="G420" s="18">
        <v>0</v>
      </c>
      <c r="H420" s="18">
        <v>0</v>
      </c>
      <c r="I420" s="18">
        <v>1</v>
      </c>
      <c r="J420" s="18">
        <v>0</v>
      </c>
      <c r="K420" s="18">
        <v>0</v>
      </c>
      <c r="L420" s="18">
        <v>0</v>
      </c>
      <c r="M420" s="18">
        <v>0</v>
      </c>
      <c r="N420" s="18">
        <v>0</v>
      </c>
      <c r="O420" s="18">
        <v>0</v>
      </c>
      <c r="P420" s="18">
        <v>0</v>
      </c>
      <c r="Q420" s="18">
        <v>1</v>
      </c>
      <c r="R420" s="18">
        <v>16.666666666666664</v>
      </c>
      <c r="S420" s="18">
        <v>2</v>
      </c>
      <c r="T420" s="18">
        <v>1</v>
      </c>
      <c r="U420" s="18">
        <v>0</v>
      </c>
      <c r="V420" s="18">
        <v>0</v>
      </c>
      <c r="W420" s="18">
        <v>0</v>
      </c>
      <c r="X420" s="18">
        <v>0</v>
      </c>
      <c r="Y420" s="18">
        <v>0</v>
      </c>
      <c r="Z420" s="18">
        <v>0</v>
      </c>
      <c r="AA420" s="18">
        <v>0</v>
      </c>
      <c r="AB420" s="18">
        <v>0</v>
      </c>
      <c r="AC420" s="18">
        <v>0</v>
      </c>
      <c r="AD420" s="18">
        <v>0</v>
      </c>
      <c r="AE420" s="18">
        <v>0</v>
      </c>
      <c r="AF420" s="18">
        <v>1</v>
      </c>
      <c r="AG420" s="18">
        <v>0</v>
      </c>
      <c r="AH420" s="18">
        <v>2</v>
      </c>
      <c r="AI420" s="18">
        <v>0</v>
      </c>
      <c r="AJ420" s="18">
        <v>0</v>
      </c>
      <c r="AK420" s="18">
        <v>0</v>
      </c>
      <c r="AL420" s="18">
        <v>1</v>
      </c>
      <c r="AM420" s="18">
        <v>0</v>
      </c>
      <c r="AN420" s="18">
        <v>0</v>
      </c>
      <c r="AO420" s="18">
        <v>0</v>
      </c>
      <c r="AP420" s="18">
        <v>0</v>
      </c>
      <c r="AQ420" s="18">
        <v>0</v>
      </c>
      <c r="AR420" s="18">
        <v>0</v>
      </c>
      <c r="AS420" s="18">
        <v>0</v>
      </c>
      <c r="AT420" s="18">
        <v>0</v>
      </c>
      <c r="AU420" s="18">
        <v>1</v>
      </c>
      <c r="AV420" s="18">
        <v>12.5</v>
      </c>
    </row>
    <row r="421" spans="1:48" s="109" customFormat="1" ht="15" customHeight="1" x14ac:dyDescent="0.15">
      <c r="A421" s="121" t="s">
        <v>586</v>
      </c>
      <c r="B421" s="144" t="s">
        <v>102</v>
      </c>
      <c r="C421" s="120" t="s">
        <v>151</v>
      </c>
      <c r="D421" s="112">
        <v>405</v>
      </c>
      <c r="E421" s="112">
        <v>47</v>
      </c>
      <c r="F421" s="112">
        <v>3</v>
      </c>
      <c r="G421" s="112">
        <v>30</v>
      </c>
      <c r="H421" s="112">
        <v>43</v>
      </c>
      <c r="I421" s="112">
        <v>31</v>
      </c>
      <c r="J421" s="112">
        <v>21</v>
      </c>
      <c r="K421" s="112">
        <v>30</v>
      </c>
      <c r="L421" s="112">
        <v>31</v>
      </c>
      <c r="M421" s="112">
        <v>12</v>
      </c>
      <c r="N421" s="112">
        <v>21</v>
      </c>
      <c r="O421" s="112">
        <v>13</v>
      </c>
      <c r="P421" s="112">
        <v>20</v>
      </c>
      <c r="Q421" s="112">
        <v>103</v>
      </c>
      <c r="R421" s="112">
        <v>27.544067188416356</v>
      </c>
      <c r="S421" s="112">
        <v>405</v>
      </c>
      <c r="T421" s="112">
        <v>57</v>
      </c>
      <c r="U421" s="112">
        <v>1</v>
      </c>
      <c r="V421" s="112">
        <v>11</v>
      </c>
      <c r="W421" s="112">
        <v>15</v>
      </c>
      <c r="X421" s="112">
        <v>8</v>
      </c>
      <c r="Y421" s="112">
        <v>16</v>
      </c>
      <c r="Z421" s="112">
        <v>23</v>
      </c>
      <c r="AA421" s="112">
        <v>21</v>
      </c>
      <c r="AB421" s="112">
        <v>8</v>
      </c>
      <c r="AC421" s="112">
        <v>18</v>
      </c>
      <c r="AD421" s="112">
        <v>28</v>
      </c>
      <c r="AE421" s="112">
        <v>60</v>
      </c>
      <c r="AF421" s="112">
        <v>139</v>
      </c>
      <c r="AG421" s="112">
        <v>40.214110135232829</v>
      </c>
      <c r="AH421" s="112">
        <v>405</v>
      </c>
      <c r="AI421" s="112">
        <v>20</v>
      </c>
      <c r="AJ421" s="112">
        <v>4</v>
      </c>
      <c r="AK421" s="112">
        <v>18</v>
      </c>
      <c r="AL421" s="112">
        <v>26</v>
      </c>
      <c r="AM421" s="112">
        <v>23</v>
      </c>
      <c r="AN421" s="112">
        <v>37</v>
      </c>
      <c r="AO421" s="112">
        <v>32</v>
      </c>
      <c r="AP421" s="112">
        <v>18</v>
      </c>
      <c r="AQ421" s="112">
        <v>16</v>
      </c>
      <c r="AR421" s="112">
        <v>21</v>
      </c>
      <c r="AS421" s="112">
        <v>17</v>
      </c>
      <c r="AT421" s="112">
        <v>21</v>
      </c>
      <c r="AU421" s="112">
        <v>152</v>
      </c>
      <c r="AV421" s="112">
        <v>29.928163242981789</v>
      </c>
    </row>
    <row r="422" spans="1:48" s="109" customFormat="1" ht="15" customHeight="1" x14ac:dyDescent="0.15">
      <c r="A422" s="116" t="s">
        <v>585</v>
      </c>
      <c r="B422" s="143" t="s">
        <v>103</v>
      </c>
      <c r="C422" s="115" t="s">
        <v>583</v>
      </c>
      <c r="D422" s="112">
        <v>188</v>
      </c>
      <c r="E422" s="112">
        <v>21</v>
      </c>
      <c r="F422" s="112">
        <v>5</v>
      </c>
      <c r="G422" s="112">
        <v>34</v>
      </c>
      <c r="H422" s="112">
        <v>37</v>
      </c>
      <c r="I422" s="112">
        <v>15</v>
      </c>
      <c r="J422" s="112">
        <v>12</v>
      </c>
      <c r="K422" s="112">
        <v>10</v>
      </c>
      <c r="L422" s="112">
        <v>10</v>
      </c>
      <c r="M422" s="112">
        <v>2</v>
      </c>
      <c r="N422" s="112">
        <v>7</v>
      </c>
      <c r="O422" s="112">
        <v>5</v>
      </c>
      <c r="P422" s="112">
        <v>3</v>
      </c>
      <c r="Q422" s="112">
        <v>27</v>
      </c>
      <c r="R422" s="112">
        <v>16.678675184897781</v>
      </c>
      <c r="S422" s="112">
        <v>188</v>
      </c>
      <c r="T422" s="112">
        <v>61</v>
      </c>
      <c r="U422" s="112">
        <v>1</v>
      </c>
      <c r="V422" s="112">
        <v>2</v>
      </c>
      <c r="W422" s="112">
        <v>11</v>
      </c>
      <c r="X422" s="112">
        <v>5</v>
      </c>
      <c r="Y422" s="112">
        <v>6</v>
      </c>
      <c r="Z422" s="112">
        <v>12</v>
      </c>
      <c r="AA422" s="112">
        <v>13</v>
      </c>
      <c r="AB422" s="112">
        <v>4</v>
      </c>
      <c r="AC422" s="112">
        <v>5</v>
      </c>
      <c r="AD422" s="112">
        <v>16</v>
      </c>
      <c r="AE422" s="112">
        <v>20</v>
      </c>
      <c r="AF422" s="112">
        <v>32</v>
      </c>
      <c r="AG422" s="112">
        <v>25.657109176326482</v>
      </c>
      <c r="AH422" s="112">
        <v>188</v>
      </c>
      <c r="AI422" s="112">
        <v>14</v>
      </c>
      <c r="AJ422" s="112">
        <v>7</v>
      </c>
      <c r="AK422" s="112">
        <v>19</v>
      </c>
      <c r="AL422" s="112">
        <v>30</v>
      </c>
      <c r="AM422" s="112">
        <v>22</v>
      </c>
      <c r="AN422" s="112">
        <v>14</v>
      </c>
      <c r="AO422" s="112">
        <v>12</v>
      </c>
      <c r="AP422" s="112">
        <v>11</v>
      </c>
      <c r="AQ422" s="112">
        <v>3</v>
      </c>
      <c r="AR422" s="112">
        <v>5</v>
      </c>
      <c r="AS422" s="112">
        <v>5</v>
      </c>
      <c r="AT422" s="112">
        <v>4</v>
      </c>
      <c r="AU422" s="112">
        <v>42</v>
      </c>
      <c r="AV422" s="112">
        <v>18.918465442834588</v>
      </c>
    </row>
    <row r="423" spans="1:48" s="109" customFormat="1" ht="15" customHeight="1" x14ac:dyDescent="0.15">
      <c r="A423" s="116" t="s">
        <v>584</v>
      </c>
      <c r="B423" s="117"/>
      <c r="C423" s="115" t="s">
        <v>582</v>
      </c>
      <c r="D423" s="112">
        <v>152</v>
      </c>
      <c r="E423" s="112">
        <v>18</v>
      </c>
      <c r="F423" s="112">
        <v>3</v>
      </c>
      <c r="G423" s="112">
        <v>23</v>
      </c>
      <c r="H423" s="112">
        <v>24</v>
      </c>
      <c r="I423" s="112">
        <v>14</v>
      </c>
      <c r="J423" s="112">
        <v>12</v>
      </c>
      <c r="K423" s="112">
        <v>17</v>
      </c>
      <c r="L423" s="112">
        <v>7</v>
      </c>
      <c r="M423" s="112">
        <v>3</v>
      </c>
      <c r="N423" s="112">
        <v>7</v>
      </c>
      <c r="O423" s="112">
        <v>2</v>
      </c>
      <c r="P423" s="112">
        <v>2</v>
      </c>
      <c r="Q423" s="112">
        <v>20</v>
      </c>
      <c r="R423" s="112">
        <v>17.22210338769959</v>
      </c>
      <c r="S423" s="112">
        <v>152</v>
      </c>
      <c r="T423" s="112">
        <v>49</v>
      </c>
      <c r="U423" s="112">
        <v>0</v>
      </c>
      <c r="V423" s="112">
        <v>5</v>
      </c>
      <c r="W423" s="112">
        <v>10</v>
      </c>
      <c r="X423" s="112">
        <v>5</v>
      </c>
      <c r="Y423" s="112">
        <v>6</v>
      </c>
      <c r="Z423" s="112">
        <v>8</v>
      </c>
      <c r="AA423" s="112">
        <v>14</v>
      </c>
      <c r="AB423" s="112">
        <v>4</v>
      </c>
      <c r="AC423" s="112">
        <v>3</v>
      </c>
      <c r="AD423" s="112">
        <v>8</v>
      </c>
      <c r="AE423" s="112">
        <v>11</v>
      </c>
      <c r="AF423" s="112">
        <v>29</v>
      </c>
      <c r="AG423" s="112">
        <v>21.666064951422435</v>
      </c>
      <c r="AH423" s="112">
        <v>152</v>
      </c>
      <c r="AI423" s="112">
        <v>7</v>
      </c>
      <c r="AJ423" s="112">
        <v>4</v>
      </c>
      <c r="AK423" s="112">
        <v>24</v>
      </c>
      <c r="AL423" s="112">
        <v>19</v>
      </c>
      <c r="AM423" s="112">
        <v>17</v>
      </c>
      <c r="AN423" s="112">
        <v>13</v>
      </c>
      <c r="AO423" s="112">
        <v>14</v>
      </c>
      <c r="AP423" s="112">
        <v>7</v>
      </c>
      <c r="AQ423" s="112">
        <v>7</v>
      </c>
      <c r="AR423" s="112">
        <v>6</v>
      </c>
      <c r="AS423" s="112">
        <v>1</v>
      </c>
      <c r="AT423" s="112">
        <v>1</v>
      </c>
      <c r="AU423" s="112">
        <v>32</v>
      </c>
      <c r="AV423" s="112">
        <v>18.62934034209577</v>
      </c>
    </row>
    <row r="424" spans="1:48" s="109" customFormat="1" ht="15" customHeight="1" x14ac:dyDescent="0.15">
      <c r="A424" s="116"/>
      <c r="B424" s="117"/>
      <c r="C424" s="115" t="s">
        <v>92</v>
      </c>
      <c r="D424" s="112">
        <v>394</v>
      </c>
      <c r="E424" s="112">
        <v>31</v>
      </c>
      <c r="F424" s="112">
        <v>5</v>
      </c>
      <c r="G424" s="112">
        <v>37</v>
      </c>
      <c r="H424" s="112">
        <v>47</v>
      </c>
      <c r="I424" s="112">
        <v>52</v>
      </c>
      <c r="J424" s="112">
        <v>29</v>
      </c>
      <c r="K424" s="112">
        <v>47</v>
      </c>
      <c r="L424" s="112">
        <v>29</v>
      </c>
      <c r="M424" s="112">
        <v>17</v>
      </c>
      <c r="N424" s="112">
        <v>27</v>
      </c>
      <c r="O424" s="112">
        <v>17</v>
      </c>
      <c r="P424" s="112">
        <v>19</v>
      </c>
      <c r="Q424" s="112">
        <v>37</v>
      </c>
      <c r="R424" s="112">
        <v>25.074811527488407</v>
      </c>
      <c r="S424" s="112">
        <v>394</v>
      </c>
      <c r="T424" s="112">
        <v>118</v>
      </c>
      <c r="U424" s="112">
        <v>0</v>
      </c>
      <c r="V424" s="112">
        <v>3</v>
      </c>
      <c r="W424" s="112">
        <v>20</v>
      </c>
      <c r="X424" s="112">
        <v>10</v>
      </c>
      <c r="Y424" s="112">
        <v>14</v>
      </c>
      <c r="Z424" s="112">
        <v>20</v>
      </c>
      <c r="AA424" s="112">
        <v>19</v>
      </c>
      <c r="AB424" s="112">
        <v>6</v>
      </c>
      <c r="AC424" s="112">
        <v>17</v>
      </c>
      <c r="AD424" s="112">
        <v>27</v>
      </c>
      <c r="AE424" s="112">
        <v>66</v>
      </c>
      <c r="AF424" s="112">
        <v>74</v>
      </c>
      <c r="AG424" s="112">
        <v>38.374929407318334</v>
      </c>
      <c r="AH424" s="112">
        <v>394</v>
      </c>
      <c r="AI424" s="112">
        <v>19</v>
      </c>
      <c r="AJ424" s="112">
        <v>5</v>
      </c>
      <c r="AK424" s="112">
        <v>26</v>
      </c>
      <c r="AL424" s="112">
        <v>37</v>
      </c>
      <c r="AM424" s="112">
        <v>40</v>
      </c>
      <c r="AN424" s="112">
        <v>37</v>
      </c>
      <c r="AO424" s="112">
        <v>31</v>
      </c>
      <c r="AP424" s="112">
        <v>23</v>
      </c>
      <c r="AQ424" s="112">
        <v>27</v>
      </c>
      <c r="AR424" s="112">
        <v>33</v>
      </c>
      <c r="AS424" s="112">
        <v>11</v>
      </c>
      <c r="AT424" s="112">
        <v>23</v>
      </c>
      <c r="AU424" s="112">
        <v>82</v>
      </c>
      <c r="AV424" s="112">
        <v>28.13266639966352</v>
      </c>
    </row>
    <row r="425" spans="1:48" s="109" customFormat="1" ht="15" customHeight="1" x14ac:dyDescent="0.15">
      <c r="A425" s="116"/>
      <c r="B425" s="117"/>
      <c r="C425" s="115" t="s">
        <v>93</v>
      </c>
      <c r="D425" s="112">
        <v>339</v>
      </c>
      <c r="E425" s="112">
        <v>38</v>
      </c>
      <c r="F425" s="112">
        <v>3</v>
      </c>
      <c r="G425" s="112">
        <v>34</v>
      </c>
      <c r="H425" s="112">
        <v>32</v>
      </c>
      <c r="I425" s="112">
        <v>39</v>
      </c>
      <c r="J425" s="112">
        <v>44</v>
      </c>
      <c r="K425" s="112">
        <v>39</v>
      </c>
      <c r="L425" s="112">
        <v>20</v>
      </c>
      <c r="M425" s="112">
        <v>9</v>
      </c>
      <c r="N425" s="112">
        <v>12</v>
      </c>
      <c r="O425" s="112">
        <v>8</v>
      </c>
      <c r="P425" s="112">
        <v>13</v>
      </c>
      <c r="Q425" s="112">
        <v>48</v>
      </c>
      <c r="R425" s="112">
        <v>22.506010442315812</v>
      </c>
      <c r="S425" s="112">
        <v>339</v>
      </c>
      <c r="T425" s="112">
        <v>44</v>
      </c>
      <c r="U425" s="112">
        <v>0</v>
      </c>
      <c r="V425" s="112">
        <v>9</v>
      </c>
      <c r="W425" s="112">
        <v>26</v>
      </c>
      <c r="X425" s="112">
        <v>25</v>
      </c>
      <c r="Y425" s="112">
        <v>25</v>
      </c>
      <c r="Z425" s="112">
        <v>27</v>
      </c>
      <c r="AA425" s="112">
        <v>29</v>
      </c>
      <c r="AB425" s="112">
        <v>12</v>
      </c>
      <c r="AC425" s="112">
        <v>21</v>
      </c>
      <c r="AD425" s="112">
        <v>22</v>
      </c>
      <c r="AE425" s="112">
        <v>38</v>
      </c>
      <c r="AF425" s="112">
        <v>61</v>
      </c>
      <c r="AG425" s="112">
        <v>31.077688085272477</v>
      </c>
      <c r="AH425" s="112">
        <v>339</v>
      </c>
      <c r="AI425" s="112">
        <v>15</v>
      </c>
      <c r="AJ425" s="112">
        <v>9</v>
      </c>
      <c r="AK425" s="112">
        <v>15</v>
      </c>
      <c r="AL425" s="112">
        <v>32</v>
      </c>
      <c r="AM425" s="112">
        <v>45</v>
      </c>
      <c r="AN425" s="112">
        <v>34</v>
      </c>
      <c r="AO425" s="112">
        <v>40</v>
      </c>
      <c r="AP425" s="112">
        <v>26</v>
      </c>
      <c r="AQ425" s="112">
        <v>16</v>
      </c>
      <c r="AR425" s="112">
        <v>24</v>
      </c>
      <c r="AS425" s="112">
        <v>7</v>
      </c>
      <c r="AT425" s="112">
        <v>9</v>
      </c>
      <c r="AU425" s="112">
        <v>67</v>
      </c>
      <c r="AV425" s="112">
        <v>24.854568323465312</v>
      </c>
    </row>
    <row r="426" spans="1:48" s="109" customFormat="1" ht="15" customHeight="1" x14ac:dyDescent="0.15">
      <c r="A426" s="116"/>
      <c r="B426" s="117"/>
      <c r="C426" s="115" t="s">
        <v>537</v>
      </c>
      <c r="D426" s="112">
        <v>48</v>
      </c>
      <c r="E426" s="112">
        <v>6</v>
      </c>
      <c r="F426" s="112">
        <v>0</v>
      </c>
      <c r="G426" s="112">
        <v>4</v>
      </c>
      <c r="H426" s="112">
        <v>2</v>
      </c>
      <c r="I426" s="112">
        <v>4</v>
      </c>
      <c r="J426" s="112">
        <v>4</v>
      </c>
      <c r="K426" s="112">
        <v>5</v>
      </c>
      <c r="L426" s="112">
        <v>2</v>
      </c>
      <c r="M426" s="112">
        <v>1</v>
      </c>
      <c r="N426" s="112">
        <v>0</v>
      </c>
      <c r="O426" s="112">
        <v>3</v>
      </c>
      <c r="P426" s="112">
        <v>4</v>
      </c>
      <c r="Q426" s="112">
        <v>13</v>
      </c>
      <c r="R426" s="112">
        <v>27.094848828492314</v>
      </c>
      <c r="S426" s="112">
        <v>48</v>
      </c>
      <c r="T426" s="112">
        <v>10</v>
      </c>
      <c r="U426" s="112">
        <v>1</v>
      </c>
      <c r="V426" s="112">
        <v>1</v>
      </c>
      <c r="W426" s="112">
        <v>3</v>
      </c>
      <c r="X426" s="112">
        <v>2</v>
      </c>
      <c r="Y426" s="112">
        <v>0</v>
      </c>
      <c r="Z426" s="112">
        <v>0</v>
      </c>
      <c r="AA426" s="112">
        <v>1</v>
      </c>
      <c r="AB426" s="112">
        <v>3</v>
      </c>
      <c r="AC426" s="112">
        <v>1</v>
      </c>
      <c r="AD426" s="112">
        <v>2</v>
      </c>
      <c r="AE426" s="112">
        <v>9</v>
      </c>
      <c r="AF426" s="112">
        <v>15</v>
      </c>
      <c r="AG426" s="112">
        <v>41.229065547247373</v>
      </c>
      <c r="AH426" s="112">
        <v>48</v>
      </c>
      <c r="AI426" s="112">
        <v>4</v>
      </c>
      <c r="AJ426" s="112">
        <v>1</v>
      </c>
      <c r="AK426" s="112">
        <v>1</v>
      </c>
      <c r="AL426" s="112">
        <v>3</v>
      </c>
      <c r="AM426" s="112">
        <v>5</v>
      </c>
      <c r="AN426" s="112">
        <v>3</v>
      </c>
      <c r="AO426" s="112">
        <v>4</v>
      </c>
      <c r="AP426" s="112">
        <v>2</v>
      </c>
      <c r="AQ426" s="112">
        <v>2</v>
      </c>
      <c r="AR426" s="112">
        <v>1</v>
      </c>
      <c r="AS426" s="112">
        <v>2</v>
      </c>
      <c r="AT426" s="112">
        <v>3</v>
      </c>
      <c r="AU426" s="112">
        <v>17</v>
      </c>
      <c r="AV426" s="112">
        <v>27.986137668053583</v>
      </c>
    </row>
    <row r="427" spans="1:48" s="109" customFormat="1" ht="15" customHeight="1" x14ac:dyDescent="0.15">
      <c r="A427" s="116"/>
      <c r="B427" s="142"/>
      <c r="C427" s="113" t="s">
        <v>1</v>
      </c>
      <c r="D427" s="112">
        <v>65</v>
      </c>
      <c r="E427" s="112">
        <v>5</v>
      </c>
      <c r="F427" s="112">
        <v>2</v>
      </c>
      <c r="G427" s="112">
        <v>9</v>
      </c>
      <c r="H427" s="112">
        <v>5</v>
      </c>
      <c r="I427" s="112">
        <v>4</v>
      </c>
      <c r="J427" s="112">
        <v>5</v>
      </c>
      <c r="K427" s="112">
        <v>1</v>
      </c>
      <c r="L427" s="112">
        <v>1</v>
      </c>
      <c r="M427" s="112">
        <v>3</v>
      </c>
      <c r="N427" s="112">
        <v>0</v>
      </c>
      <c r="O427" s="112">
        <v>0</v>
      </c>
      <c r="P427" s="112">
        <v>3</v>
      </c>
      <c r="Q427" s="112">
        <v>27</v>
      </c>
      <c r="R427" s="112">
        <v>19.892513408336004</v>
      </c>
      <c r="S427" s="112">
        <v>65</v>
      </c>
      <c r="T427" s="112">
        <v>6</v>
      </c>
      <c r="U427" s="112">
        <v>0</v>
      </c>
      <c r="V427" s="112">
        <v>0</v>
      </c>
      <c r="W427" s="112">
        <v>1</v>
      </c>
      <c r="X427" s="112">
        <v>0</v>
      </c>
      <c r="Y427" s="112">
        <v>1</v>
      </c>
      <c r="Z427" s="112">
        <v>0</v>
      </c>
      <c r="AA427" s="112">
        <v>1</v>
      </c>
      <c r="AB427" s="112">
        <v>2</v>
      </c>
      <c r="AC427" s="112">
        <v>6</v>
      </c>
      <c r="AD427" s="112">
        <v>3</v>
      </c>
      <c r="AE427" s="112">
        <v>17</v>
      </c>
      <c r="AF427" s="112">
        <v>28</v>
      </c>
      <c r="AG427" s="112">
        <v>75.638006040482807</v>
      </c>
      <c r="AH427" s="112">
        <v>65</v>
      </c>
      <c r="AI427" s="112">
        <v>1</v>
      </c>
      <c r="AJ427" s="112">
        <v>0</v>
      </c>
      <c r="AK427" s="112">
        <v>2</v>
      </c>
      <c r="AL427" s="112">
        <v>1</v>
      </c>
      <c r="AM427" s="112">
        <v>7</v>
      </c>
      <c r="AN427" s="112">
        <v>5</v>
      </c>
      <c r="AO427" s="112">
        <v>2</v>
      </c>
      <c r="AP427" s="112">
        <v>4</v>
      </c>
      <c r="AQ427" s="112">
        <v>5</v>
      </c>
      <c r="AR427" s="112">
        <v>3</v>
      </c>
      <c r="AS427" s="112">
        <v>2</v>
      </c>
      <c r="AT427" s="112">
        <v>3</v>
      </c>
      <c r="AU427" s="112">
        <v>30</v>
      </c>
      <c r="AV427" s="112">
        <v>32.860416241669448</v>
      </c>
    </row>
    <row r="428" spans="1:48" s="109" customFormat="1" ht="15" customHeight="1" x14ac:dyDescent="0.15">
      <c r="A428" s="116"/>
      <c r="B428" s="118" t="s">
        <v>95</v>
      </c>
      <c r="C428" s="120" t="s">
        <v>151</v>
      </c>
      <c r="D428" s="112">
        <v>361</v>
      </c>
      <c r="E428" s="112">
        <v>40</v>
      </c>
      <c r="F428" s="112">
        <v>3</v>
      </c>
      <c r="G428" s="112">
        <v>26</v>
      </c>
      <c r="H428" s="112">
        <v>41</v>
      </c>
      <c r="I428" s="112">
        <v>29</v>
      </c>
      <c r="J428" s="112">
        <v>18</v>
      </c>
      <c r="K428" s="112">
        <v>27</v>
      </c>
      <c r="L428" s="112">
        <v>25</v>
      </c>
      <c r="M428" s="112">
        <v>10</v>
      </c>
      <c r="N428" s="112">
        <v>20</v>
      </c>
      <c r="O428" s="112">
        <v>11</v>
      </c>
      <c r="P428" s="112">
        <v>15</v>
      </c>
      <c r="Q428" s="112">
        <v>96</v>
      </c>
      <c r="R428" s="112">
        <v>23.130875159529676</v>
      </c>
      <c r="S428" s="112">
        <v>361</v>
      </c>
      <c r="T428" s="112">
        <v>54</v>
      </c>
      <c r="U428" s="112">
        <v>1</v>
      </c>
      <c r="V428" s="112">
        <v>9</v>
      </c>
      <c r="W428" s="112">
        <v>14</v>
      </c>
      <c r="X428" s="112">
        <v>7</v>
      </c>
      <c r="Y428" s="112">
        <v>13</v>
      </c>
      <c r="Z428" s="112">
        <v>21</v>
      </c>
      <c r="AA428" s="112">
        <v>17</v>
      </c>
      <c r="AB428" s="112">
        <v>8</v>
      </c>
      <c r="AC428" s="112">
        <v>17</v>
      </c>
      <c r="AD428" s="112">
        <v>23</v>
      </c>
      <c r="AE428" s="112">
        <v>50</v>
      </c>
      <c r="AF428" s="112">
        <v>127</v>
      </c>
      <c r="AG428" s="112">
        <v>38.800712461048548</v>
      </c>
      <c r="AH428" s="112">
        <v>361</v>
      </c>
      <c r="AI428" s="112">
        <v>19</v>
      </c>
      <c r="AJ428" s="112">
        <v>4</v>
      </c>
      <c r="AK428" s="112">
        <v>16</v>
      </c>
      <c r="AL428" s="112">
        <v>23</v>
      </c>
      <c r="AM428" s="112">
        <v>20</v>
      </c>
      <c r="AN428" s="112">
        <v>33</v>
      </c>
      <c r="AO428" s="112">
        <v>28</v>
      </c>
      <c r="AP428" s="112">
        <v>15</v>
      </c>
      <c r="AQ428" s="112">
        <v>14</v>
      </c>
      <c r="AR428" s="112">
        <v>18</v>
      </c>
      <c r="AS428" s="112">
        <v>15</v>
      </c>
      <c r="AT428" s="112">
        <v>18</v>
      </c>
      <c r="AU428" s="112">
        <v>138</v>
      </c>
      <c r="AV428" s="112">
        <v>29.220420614982622</v>
      </c>
    </row>
    <row r="429" spans="1:48" s="109" customFormat="1" ht="15" customHeight="1" x14ac:dyDescent="0.15">
      <c r="A429" s="116"/>
      <c r="B429" s="118" t="s">
        <v>96</v>
      </c>
      <c r="C429" s="115" t="s">
        <v>583</v>
      </c>
      <c r="D429" s="112">
        <v>162</v>
      </c>
      <c r="E429" s="112">
        <v>18</v>
      </c>
      <c r="F429" s="112">
        <v>5</v>
      </c>
      <c r="G429" s="112">
        <v>27</v>
      </c>
      <c r="H429" s="112">
        <v>33</v>
      </c>
      <c r="I429" s="112">
        <v>14</v>
      </c>
      <c r="J429" s="112">
        <v>11</v>
      </c>
      <c r="K429" s="112">
        <v>8</v>
      </c>
      <c r="L429" s="112">
        <v>8</v>
      </c>
      <c r="M429" s="112">
        <v>2</v>
      </c>
      <c r="N429" s="112">
        <v>7</v>
      </c>
      <c r="O429" s="112">
        <v>5</v>
      </c>
      <c r="P429" s="112">
        <v>3</v>
      </c>
      <c r="Q429" s="112">
        <v>21</v>
      </c>
      <c r="R429" s="112">
        <v>17.181069806655241</v>
      </c>
      <c r="S429" s="112">
        <v>162</v>
      </c>
      <c r="T429" s="112">
        <v>50</v>
      </c>
      <c r="U429" s="112">
        <v>1</v>
      </c>
      <c r="V429" s="112">
        <v>1</v>
      </c>
      <c r="W429" s="112">
        <v>11</v>
      </c>
      <c r="X429" s="112">
        <v>4</v>
      </c>
      <c r="Y429" s="112">
        <v>6</v>
      </c>
      <c r="Z429" s="112">
        <v>12</v>
      </c>
      <c r="AA429" s="112">
        <v>11</v>
      </c>
      <c r="AB429" s="112">
        <v>4</v>
      </c>
      <c r="AC429" s="112">
        <v>5</v>
      </c>
      <c r="AD429" s="112">
        <v>11</v>
      </c>
      <c r="AE429" s="112">
        <v>20</v>
      </c>
      <c r="AF429" s="112">
        <v>26</v>
      </c>
      <c r="AG429" s="112">
        <v>26.88437695053798</v>
      </c>
      <c r="AH429" s="112">
        <v>162</v>
      </c>
      <c r="AI429" s="112">
        <v>12</v>
      </c>
      <c r="AJ429" s="112">
        <v>6</v>
      </c>
      <c r="AK429" s="112">
        <v>15</v>
      </c>
      <c r="AL429" s="112">
        <v>25</v>
      </c>
      <c r="AM429" s="112">
        <v>20</v>
      </c>
      <c r="AN429" s="112">
        <v>13</v>
      </c>
      <c r="AO429" s="112">
        <v>9</v>
      </c>
      <c r="AP429" s="112">
        <v>11</v>
      </c>
      <c r="AQ429" s="112">
        <v>3</v>
      </c>
      <c r="AR429" s="112">
        <v>4</v>
      </c>
      <c r="AS429" s="112">
        <v>5</v>
      </c>
      <c r="AT429" s="112">
        <v>4</v>
      </c>
      <c r="AU429" s="112">
        <v>35</v>
      </c>
      <c r="AV429" s="112">
        <v>19.603200459174079</v>
      </c>
    </row>
    <row r="430" spans="1:48" s="109" customFormat="1" ht="15" customHeight="1" x14ac:dyDescent="0.15">
      <c r="A430" s="116"/>
      <c r="B430" s="118" t="s">
        <v>94</v>
      </c>
      <c r="C430" s="115" t="s">
        <v>582</v>
      </c>
      <c r="D430" s="112">
        <v>140</v>
      </c>
      <c r="E430" s="112">
        <v>15</v>
      </c>
      <c r="F430" s="112">
        <v>3</v>
      </c>
      <c r="G430" s="112">
        <v>22</v>
      </c>
      <c r="H430" s="112">
        <v>22</v>
      </c>
      <c r="I430" s="112">
        <v>11</v>
      </c>
      <c r="J430" s="112">
        <v>12</v>
      </c>
      <c r="K430" s="112">
        <v>17</v>
      </c>
      <c r="L430" s="112">
        <v>6</v>
      </c>
      <c r="M430" s="112">
        <v>3</v>
      </c>
      <c r="N430" s="112">
        <v>6</v>
      </c>
      <c r="O430" s="112">
        <v>2</v>
      </c>
      <c r="P430" s="112">
        <v>2</v>
      </c>
      <c r="Q430" s="112">
        <v>19</v>
      </c>
      <c r="R430" s="112">
        <v>17.456131209879366</v>
      </c>
      <c r="S430" s="112">
        <v>140</v>
      </c>
      <c r="T430" s="112">
        <v>43</v>
      </c>
      <c r="U430" s="112">
        <v>0</v>
      </c>
      <c r="V430" s="112">
        <v>4</v>
      </c>
      <c r="W430" s="112">
        <v>10</v>
      </c>
      <c r="X430" s="112">
        <v>4</v>
      </c>
      <c r="Y430" s="112">
        <v>6</v>
      </c>
      <c r="Z430" s="112">
        <v>8</v>
      </c>
      <c r="AA430" s="112">
        <v>13</v>
      </c>
      <c r="AB430" s="112">
        <v>4</v>
      </c>
      <c r="AC430" s="112">
        <v>3</v>
      </c>
      <c r="AD430" s="112">
        <v>7</v>
      </c>
      <c r="AE430" s="112">
        <v>11</v>
      </c>
      <c r="AF430" s="112">
        <v>27</v>
      </c>
      <c r="AG430" s="112">
        <v>22.626054609231343</v>
      </c>
      <c r="AH430" s="112">
        <v>140</v>
      </c>
      <c r="AI430" s="112">
        <v>6</v>
      </c>
      <c r="AJ430" s="112">
        <v>4</v>
      </c>
      <c r="AK430" s="112">
        <v>21</v>
      </c>
      <c r="AL430" s="112">
        <v>17</v>
      </c>
      <c r="AM430" s="112">
        <v>15</v>
      </c>
      <c r="AN430" s="112">
        <v>12</v>
      </c>
      <c r="AO430" s="112">
        <v>14</v>
      </c>
      <c r="AP430" s="112">
        <v>7</v>
      </c>
      <c r="AQ430" s="112">
        <v>7</v>
      </c>
      <c r="AR430" s="112">
        <v>5</v>
      </c>
      <c r="AS430" s="112">
        <v>1</v>
      </c>
      <c r="AT430" s="112">
        <v>1</v>
      </c>
      <c r="AU430" s="112">
        <v>30</v>
      </c>
      <c r="AV430" s="112">
        <v>19.061877271246832</v>
      </c>
    </row>
    <row r="431" spans="1:48" s="109" customFormat="1" ht="15" customHeight="1" x14ac:dyDescent="0.15">
      <c r="A431" s="116"/>
      <c r="B431" s="117"/>
      <c r="C431" s="115" t="s">
        <v>92</v>
      </c>
      <c r="D431" s="112">
        <v>364</v>
      </c>
      <c r="E431" s="112">
        <v>27</v>
      </c>
      <c r="F431" s="112">
        <v>5</v>
      </c>
      <c r="G431" s="112">
        <v>32</v>
      </c>
      <c r="H431" s="112">
        <v>43</v>
      </c>
      <c r="I431" s="112">
        <v>49</v>
      </c>
      <c r="J431" s="112">
        <v>29</v>
      </c>
      <c r="K431" s="112">
        <v>46</v>
      </c>
      <c r="L431" s="112">
        <v>26</v>
      </c>
      <c r="M431" s="112">
        <v>15</v>
      </c>
      <c r="N431" s="112">
        <v>25</v>
      </c>
      <c r="O431" s="112">
        <v>17</v>
      </c>
      <c r="P431" s="112">
        <v>18</v>
      </c>
      <c r="Q431" s="112">
        <v>32</v>
      </c>
      <c r="R431" s="112">
        <v>25.391130969892846</v>
      </c>
      <c r="S431" s="112">
        <v>364</v>
      </c>
      <c r="T431" s="112">
        <v>101</v>
      </c>
      <c r="U431" s="112">
        <v>0</v>
      </c>
      <c r="V431" s="112">
        <v>3</v>
      </c>
      <c r="W431" s="112">
        <v>20</v>
      </c>
      <c r="X431" s="112">
        <v>10</v>
      </c>
      <c r="Y431" s="112">
        <v>14</v>
      </c>
      <c r="Z431" s="112">
        <v>19</v>
      </c>
      <c r="AA431" s="112">
        <v>18</v>
      </c>
      <c r="AB431" s="112">
        <v>6</v>
      </c>
      <c r="AC431" s="112">
        <v>17</v>
      </c>
      <c r="AD431" s="112">
        <v>25</v>
      </c>
      <c r="AE431" s="112">
        <v>61</v>
      </c>
      <c r="AF431" s="112">
        <v>70</v>
      </c>
      <c r="AG431" s="112">
        <v>39.56952023402517</v>
      </c>
      <c r="AH431" s="112">
        <v>364</v>
      </c>
      <c r="AI431" s="112">
        <v>16</v>
      </c>
      <c r="AJ431" s="112">
        <v>5</v>
      </c>
      <c r="AK431" s="112">
        <v>22</v>
      </c>
      <c r="AL431" s="112">
        <v>31</v>
      </c>
      <c r="AM431" s="112">
        <v>39</v>
      </c>
      <c r="AN431" s="112">
        <v>36</v>
      </c>
      <c r="AO431" s="112">
        <v>30</v>
      </c>
      <c r="AP431" s="112">
        <v>22</v>
      </c>
      <c r="AQ431" s="112">
        <v>24</v>
      </c>
      <c r="AR431" s="112">
        <v>31</v>
      </c>
      <c r="AS431" s="112">
        <v>11</v>
      </c>
      <c r="AT431" s="112">
        <v>21</v>
      </c>
      <c r="AU431" s="112">
        <v>76</v>
      </c>
      <c r="AV431" s="112">
        <v>28.502877509452997</v>
      </c>
    </row>
    <row r="432" spans="1:48" s="109" customFormat="1" ht="15" customHeight="1" x14ac:dyDescent="0.15">
      <c r="A432" s="116"/>
      <c r="B432" s="117"/>
      <c r="C432" s="115" t="s">
        <v>93</v>
      </c>
      <c r="D432" s="112">
        <v>332</v>
      </c>
      <c r="E432" s="112">
        <v>35</v>
      </c>
      <c r="F432" s="112">
        <v>3</v>
      </c>
      <c r="G432" s="112">
        <v>34</v>
      </c>
      <c r="H432" s="112">
        <v>30</v>
      </c>
      <c r="I432" s="112">
        <v>38</v>
      </c>
      <c r="J432" s="112">
        <v>44</v>
      </c>
      <c r="K432" s="112">
        <v>39</v>
      </c>
      <c r="L432" s="112">
        <v>19</v>
      </c>
      <c r="M432" s="112">
        <v>9</v>
      </c>
      <c r="N432" s="112">
        <v>12</v>
      </c>
      <c r="O432" s="112">
        <v>8</v>
      </c>
      <c r="P432" s="112">
        <v>13</v>
      </c>
      <c r="Q432" s="112">
        <v>48</v>
      </c>
      <c r="R432" s="112">
        <v>22.817191450870542</v>
      </c>
      <c r="S432" s="112">
        <v>332</v>
      </c>
      <c r="T432" s="112">
        <v>40</v>
      </c>
      <c r="U432" s="112">
        <v>0</v>
      </c>
      <c r="V432" s="112">
        <v>9</v>
      </c>
      <c r="W432" s="112">
        <v>26</v>
      </c>
      <c r="X432" s="112">
        <v>24</v>
      </c>
      <c r="Y432" s="112">
        <v>24</v>
      </c>
      <c r="Z432" s="112">
        <v>27</v>
      </c>
      <c r="AA432" s="112">
        <v>29</v>
      </c>
      <c r="AB432" s="112">
        <v>12</v>
      </c>
      <c r="AC432" s="112">
        <v>21</v>
      </c>
      <c r="AD432" s="112">
        <v>22</v>
      </c>
      <c r="AE432" s="112">
        <v>37</v>
      </c>
      <c r="AF432" s="112">
        <v>61</v>
      </c>
      <c r="AG432" s="112">
        <v>31.518457747640259</v>
      </c>
      <c r="AH432" s="112">
        <v>332</v>
      </c>
      <c r="AI432" s="112">
        <v>12</v>
      </c>
      <c r="AJ432" s="112">
        <v>9</v>
      </c>
      <c r="AK432" s="112">
        <v>14</v>
      </c>
      <c r="AL432" s="112">
        <v>32</v>
      </c>
      <c r="AM432" s="112">
        <v>43</v>
      </c>
      <c r="AN432" s="112">
        <v>34</v>
      </c>
      <c r="AO432" s="112">
        <v>40</v>
      </c>
      <c r="AP432" s="112">
        <v>26</v>
      </c>
      <c r="AQ432" s="112">
        <v>16</v>
      </c>
      <c r="AR432" s="112">
        <v>23</v>
      </c>
      <c r="AS432" s="112">
        <v>7</v>
      </c>
      <c r="AT432" s="112">
        <v>9</v>
      </c>
      <c r="AU432" s="112">
        <v>67</v>
      </c>
      <c r="AV432" s="112">
        <v>25.200307444797943</v>
      </c>
    </row>
    <row r="433" spans="1:48" s="109" customFormat="1" ht="15" customHeight="1" x14ac:dyDescent="0.15">
      <c r="A433" s="116"/>
      <c r="B433" s="117"/>
      <c r="C433" s="115" t="s">
        <v>537</v>
      </c>
      <c r="D433" s="112">
        <v>42</v>
      </c>
      <c r="E433" s="112">
        <v>6</v>
      </c>
      <c r="F433" s="112">
        <v>0</v>
      </c>
      <c r="G433" s="112">
        <v>3</v>
      </c>
      <c r="H433" s="112">
        <v>2</v>
      </c>
      <c r="I433" s="112">
        <v>4</v>
      </c>
      <c r="J433" s="112">
        <v>3</v>
      </c>
      <c r="K433" s="112">
        <v>4</v>
      </c>
      <c r="L433" s="112">
        <v>2</v>
      </c>
      <c r="M433" s="112">
        <v>1</v>
      </c>
      <c r="N433" s="112">
        <v>0</v>
      </c>
      <c r="O433" s="112">
        <v>3</v>
      </c>
      <c r="P433" s="112">
        <v>1</v>
      </c>
      <c r="Q433" s="112">
        <v>13</v>
      </c>
      <c r="R433" s="112">
        <v>22.761145974163977</v>
      </c>
      <c r="S433" s="112">
        <v>42</v>
      </c>
      <c r="T433" s="112">
        <v>10</v>
      </c>
      <c r="U433" s="112">
        <v>1</v>
      </c>
      <c r="V433" s="112">
        <v>1</v>
      </c>
      <c r="W433" s="112">
        <v>3</v>
      </c>
      <c r="X433" s="112">
        <v>2</v>
      </c>
      <c r="Y433" s="112">
        <v>0</v>
      </c>
      <c r="Z433" s="112">
        <v>0</v>
      </c>
      <c r="AA433" s="112">
        <v>0</v>
      </c>
      <c r="AB433" s="112">
        <v>3</v>
      </c>
      <c r="AC433" s="112">
        <v>1</v>
      </c>
      <c r="AD433" s="112">
        <v>0</v>
      </c>
      <c r="AE433" s="112">
        <v>9</v>
      </c>
      <c r="AF433" s="112">
        <v>12</v>
      </c>
      <c r="AG433" s="112">
        <v>40.907527657527659</v>
      </c>
      <c r="AH433" s="112">
        <v>42</v>
      </c>
      <c r="AI433" s="112">
        <v>4</v>
      </c>
      <c r="AJ433" s="112">
        <v>1</v>
      </c>
      <c r="AK433" s="112">
        <v>1</v>
      </c>
      <c r="AL433" s="112">
        <v>2</v>
      </c>
      <c r="AM433" s="112">
        <v>5</v>
      </c>
      <c r="AN433" s="112">
        <v>3</v>
      </c>
      <c r="AO433" s="112">
        <v>4</v>
      </c>
      <c r="AP433" s="112">
        <v>1</v>
      </c>
      <c r="AQ433" s="112">
        <v>2</v>
      </c>
      <c r="AR433" s="112">
        <v>1</v>
      </c>
      <c r="AS433" s="112">
        <v>2</v>
      </c>
      <c r="AT433" s="112">
        <v>2</v>
      </c>
      <c r="AU433" s="112">
        <v>14</v>
      </c>
      <c r="AV433" s="112">
        <v>27.058370366920123</v>
      </c>
    </row>
    <row r="434" spans="1:48" s="109" customFormat="1" ht="15" customHeight="1" x14ac:dyDescent="0.15">
      <c r="A434" s="116"/>
      <c r="B434" s="114"/>
      <c r="C434" s="113" t="s">
        <v>1</v>
      </c>
      <c r="D434" s="112">
        <v>58</v>
      </c>
      <c r="E434" s="112">
        <v>5</v>
      </c>
      <c r="F434" s="112">
        <v>2</v>
      </c>
      <c r="G434" s="112">
        <v>7</v>
      </c>
      <c r="H434" s="112">
        <v>5</v>
      </c>
      <c r="I434" s="112">
        <v>3</v>
      </c>
      <c r="J434" s="112">
        <v>4</v>
      </c>
      <c r="K434" s="112">
        <v>1</v>
      </c>
      <c r="L434" s="112">
        <v>1</v>
      </c>
      <c r="M434" s="112">
        <v>3</v>
      </c>
      <c r="N434" s="112">
        <v>0</v>
      </c>
      <c r="O434" s="112">
        <v>0</v>
      </c>
      <c r="P434" s="112">
        <v>2</v>
      </c>
      <c r="Q434" s="112">
        <v>25</v>
      </c>
      <c r="R434" s="112">
        <v>18.142252471875931</v>
      </c>
      <c r="S434" s="112">
        <v>58</v>
      </c>
      <c r="T434" s="112">
        <v>6</v>
      </c>
      <c r="U434" s="112">
        <v>0</v>
      </c>
      <c r="V434" s="112">
        <v>0</v>
      </c>
      <c r="W434" s="112">
        <v>1</v>
      </c>
      <c r="X434" s="112">
        <v>0</v>
      </c>
      <c r="Y434" s="112">
        <v>1</v>
      </c>
      <c r="Z434" s="112">
        <v>0</v>
      </c>
      <c r="AA434" s="112">
        <v>1</v>
      </c>
      <c r="AB434" s="112">
        <v>2</v>
      </c>
      <c r="AC434" s="112">
        <v>5</v>
      </c>
      <c r="AD434" s="112">
        <v>2</v>
      </c>
      <c r="AE434" s="112">
        <v>14</v>
      </c>
      <c r="AF434" s="112">
        <v>26</v>
      </c>
      <c r="AG434" s="112">
        <v>72.888850619839388</v>
      </c>
      <c r="AH434" s="112">
        <v>58</v>
      </c>
      <c r="AI434" s="112">
        <v>1</v>
      </c>
      <c r="AJ434" s="112">
        <v>0</v>
      </c>
      <c r="AK434" s="112">
        <v>2</v>
      </c>
      <c r="AL434" s="112">
        <v>1</v>
      </c>
      <c r="AM434" s="112">
        <v>7</v>
      </c>
      <c r="AN434" s="112">
        <v>4</v>
      </c>
      <c r="AO434" s="112">
        <v>2</v>
      </c>
      <c r="AP434" s="112">
        <v>4</v>
      </c>
      <c r="AQ434" s="112">
        <v>4</v>
      </c>
      <c r="AR434" s="112">
        <v>3</v>
      </c>
      <c r="AS434" s="112">
        <v>2</v>
      </c>
      <c r="AT434" s="112">
        <v>1</v>
      </c>
      <c r="AU434" s="112">
        <v>27</v>
      </c>
      <c r="AV434" s="112">
        <v>29.668819735102858</v>
      </c>
    </row>
    <row r="435" spans="1:48" s="109" customFormat="1" ht="15" customHeight="1" x14ac:dyDescent="0.15">
      <c r="A435" s="116"/>
      <c r="B435" s="213" t="s">
        <v>100</v>
      </c>
      <c r="C435" s="120" t="s">
        <v>151</v>
      </c>
      <c r="D435" s="112">
        <v>44</v>
      </c>
      <c r="E435" s="112">
        <v>7</v>
      </c>
      <c r="F435" s="112">
        <v>0</v>
      </c>
      <c r="G435" s="112">
        <v>4</v>
      </c>
      <c r="H435" s="112">
        <v>2</v>
      </c>
      <c r="I435" s="112">
        <v>2</v>
      </c>
      <c r="J435" s="112">
        <v>3</v>
      </c>
      <c r="K435" s="112">
        <v>3</v>
      </c>
      <c r="L435" s="112">
        <v>6</v>
      </c>
      <c r="M435" s="112">
        <v>2</v>
      </c>
      <c r="N435" s="112">
        <v>1</v>
      </c>
      <c r="O435" s="112">
        <v>2</v>
      </c>
      <c r="P435" s="112">
        <v>5</v>
      </c>
      <c r="Q435" s="112">
        <v>7</v>
      </c>
      <c r="R435" s="112">
        <v>59.152064152064149</v>
      </c>
      <c r="S435" s="112">
        <v>44</v>
      </c>
      <c r="T435" s="112">
        <v>3</v>
      </c>
      <c r="U435" s="112">
        <v>0</v>
      </c>
      <c r="V435" s="112">
        <v>2</v>
      </c>
      <c r="W435" s="112">
        <v>1</v>
      </c>
      <c r="X435" s="112">
        <v>1</v>
      </c>
      <c r="Y435" s="112">
        <v>3</v>
      </c>
      <c r="Z435" s="112">
        <v>2</v>
      </c>
      <c r="AA435" s="112">
        <v>4</v>
      </c>
      <c r="AB435" s="112">
        <v>0</v>
      </c>
      <c r="AC435" s="112">
        <v>1</v>
      </c>
      <c r="AD435" s="112">
        <v>5</v>
      </c>
      <c r="AE435" s="112">
        <v>10</v>
      </c>
      <c r="AF435" s="112">
        <v>12</v>
      </c>
      <c r="AG435" s="112">
        <v>50.549580627705637</v>
      </c>
      <c r="AH435" s="112">
        <v>44</v>
      </c>
      <c r="AI435" s="112">
        <v>1</v>
      </c>
      <c r="AJ435" s="112">
        <v>0</v>
      </c>
      <c r="AK435" s="112">
        <v>2</v>
      </c>
      <c r="AL435" s="112">
        <v>3</v>
      </c>
      <c r="AM435" s="112">
        <v>3</v>
      </c>
      <c r="AN435" s="112">
        <v>4</v>
      </c>
      <c r="AO435" s="112">
        <v>4</v>
      </c>
      <c r="AP435" s="112">
        <v>3</v>
      </c>
      <c r="AQ435" s="112">
        <v>2</v>
      </c>
      <c r="AR435" s="112">
        <v>3</v>
      </c>
      <c r="AS435" s="112">
        <v>2</v>
      </c>
      <c r="AT435" s="112">
        <v>3</v>
      </c>
      <c r="AU435" s="112">
        <v>14</v>
      </c>
      <c r="AV435" s="112">
        <v>35.189050111108934</v>
      </c>
    </row>
    <row r="436" spans="1:48" s="109" customFormat="1" ht="15" customHeight="1" x14ac:dyDescent="0.15">
      <c r="A436" s="116"/>
      <c r="B436" s="214"/>
      <c r="C436" s="115" t="s">
        <v>583</v>
      </c>
      <c r="D436" s="112">
        <v>26</v>
      </c>
      <c r="E436" s="112">
        <v>3</v>
      </c>
      <c r="F436" s="112">
        <v>0</v>
      </c>
      <c r="G436" s="112">
        <v>7</v>
      </c>
      <c r="H436" s="112">
        <v>4</v>
      </c>
      <c r="I436" s="112">
        <v>1</v>
      </c>
      <c r="J436" s="112">
        <v>1</v>
      </c>
      <c r="K436" s="112">
        <v>2</v>
      </c>
      <c r="L436" s="112">
        <v>2</v>
      </c>
      <c r="M436" s="112">
        <v>0</v>
      </c>
      <c r="N436" s="112">
        <v>0</v>
      </c>
      <c r="O436" s="112">
        <v>0</v>
      </c>
      <c r="P436" s="112">
        <v>0</v>
      </c>
      <c r="Q436" s="112">
        <v>6</v>
      </c>
      <c r="R436" s="112">
        <v>13.13679310150772</v>
      </c>
      <c r="S436" s="112">
        <v>26</v>
      </c>
      <c r="T436" s="112">
        <v>11</v>
      </c>
      <c r="U436" s="112">
        <v>0</v>
      </c>
      <c r="V436" s="112">
        <v>1</v>
      </c>
      <c r="W436" s="112">
        <v>0</v>
      </c>
      <c r="X436" s="112">
        <v>1</v>
      </c>
      <c r="Y436" s="112">
        <v>0</v>
      </c>
      <c r="Z436" s="112">
        <v>0</v>
      </c>
      <c r="AA436" s="112">
        <v>2</v>
      </c>
      <c r="AB436" s="112">
        <v>0</v>
      </c>
      <c r="AC436" s="112">
        <v>0</v>
      </c>
      <c r="AD436" s="112">
        <v>5</v>
      </c>
      <c r="AE436" s="112">
        <v>0</v>
      </c>
      <c r="AF436" s="112">
        <v>6</v>
      </c>
      <c r="AG436" s="112">
        <v>17.311688311688307</v>
      </c>
      <c r="AH436" s="112">
        <v>26</v>
      </c>
      <c r="AI436" s="112">
        <v>2</v>
      </c>
      <c r="AJ436" s="112">
        <v>1</v>
      </c>
      <c r="AK436" s="112">
        <v>4</v>
      </c>
      <c r="AL436" s="112">
        <v>5</v>
      </c>
      <c r="AM436" s="112">
        <v>2</v>
      </c>
      <c r="AN436" s="112">
        <v>1</v>
      </c>
      <c r="AO436" s="112">
        <v>3</v>
      </c>
      <c r="AP436" s="112">
        <v>0</v>
      </c>
      <c r="AQ436" s="112">
        <v>0</v>
      </c>
      <c r="AR436" s="112">
        <v>1</v>
      </c>
      <c r="AS436" s="112">
        <v>0</v>
      </c>
      <c r="AT436" s="112">
        <v>0</v>
      </c>
      <c r="AU436" s="112">
        <v>7</v>
      </c>
      <c r="AV436" s="112">
        <v>14.341552438881177</v>
      </c>
    </row>
    <row r="437" spans="1:48" s="109" customFormat="1" ht="15" customHeight="1" x14ac:dyDescent="0.15">
      <c r="A437" s="116"/>
      <c r="B437" s="214"/>
      <c r="C437" s="115" t="s">
        <v>582</v>
      </c>
      <c r="D437" s="112">
        <v>12</v>
      </c>
      <c r="E437" s="112">
        <v>3</v>
      </c>
      <c r="F437" s="112">
        <v>0</v>
      </c>
      <c r="G437" s="112">
        <v>1</v>
      </c>
      <c r="H437" s="112">
        <v>2</v>
      </c>
      <c r="I437" s="112">
        <v>3</v>
      </c>
      <c r="J437" s="112">
        <v>0</v>
      </c>
      <c r="K437" s="112">
        <v>0</v>
      </c>
      <c r="L437" s="112">
        <v>1</v>
      </c>
      <c r="M437" s="112">
        <v>0</v>
      </c>
      <c r="N437" s="112">
        <v>1</v>
      </c>
      <c r="O437" s="112">
        <v>0</v>
      </c>
      <c r="P437" s="112">
        <v>0</v>
      </c>
      <c r="Q437" s="112">
        <v>1</v>
      </c>
      <c r="R437" s="112">
        <v>14.647797343722107</v>
      </c>
      <c r="S437" s="112">
        <v>12</v>
      </c>
      <c r="T437" s="112">
        <v>6</v>
      </c>
      <c r="U437" s="112">
        <v>0</v>
      </c>
      <c r="V437" s="112">
        <v>1</v>
      </c>
      <c r="W437" s="112">
        <v>0</v>
      </c>
      <c r="X437" s="112">
        <v>1</v>
      </c>
      <c r="Y437" s="112">
        <v>0</v>
      </c>
      <c r="Z437" s="112">
        <v>0</v>
      </c>
      <c r="AA437" s="112">
        <v>1</v>
      </c>
      <c r="AB437" s="112">
        <v>0</v>
      </c>
      <c r="AC437" s="112">
        <v>0</v>
      </c>
      <c r="AD437" s="112">
        <v>1</v>
      </c>
      <c r="AE437" s="112">
        <v>0</v>
      </c>
      <c r="AF437" s="112">
        <v>2</v>
      </c>
      <c r="AG437" s="112">
        <v>10.818181818181818</v>
      </c>
      <c r="AH437" s="112">
        <v>12</v>
      </c>
      <c r="AI437" s="112">
        <v>1</v>
      </c>
      <c r="AJ437" s="112">
        <v>0</v>
      </c>
      <c r="AK437" s="112">
        <v>3</v>
      </c>
      <c r="AL437" s="112">
        <v>2</v>
      </c>
      <c r="AM437" s="112">
        <v>2</v>
      </c>
      <c r="AN437" s="112">
        <v>1</v>
      </c>
      <c r="AO437" s="112">
        <v>0</v>
      </c>
      <c r="AP437" s="112">
        <v>0</v>
      </c>
      <c r="AQ437" s="112">
        <v>0</v>
      </c>
      <c r="AR437" s="112">
        <v>1</v>
      </c>
      <c r="AS437" s="112">
        <v>0</v>
      </c>
      <c r="AT437" s="112">
        <v>0</v>
      </c>
      <c r="AU437" s="112">
        <v>2</v>
      </c>
      <c r="AV437" s="112">
        <v>13.871434121434124</v>
      </c>
    </row>
    <row r="438" spans="1:48" s="109" customFormat="1" ht="15" customHeight="1" x14ac:dyDescent="0.15">
      <c r="A438" s="116"/>
      <c r="B438" s="214"/>
      <c r="C438" s="115" t="s">
        <v>92</v>
      </c>
      <c r="D438" s="112">
        <v>30</v>
      </c>
      <c r="E438" s="112">
        <v>4</v>
      </c>
      <c r="F438" s="112">
        <v>0</v>
      </c>
      <c r="G438" s="112">
        <v>5</v>
      </c>
      <c r="H438" s="112">
        <v>4</v>
      </c>
      <c r="I438" s="112">
        <v>3</v>
      </c>
      <c r="J438" s="112">
        <v>0</v>
      </c>
      <c r="K438" s="112">
        <v>1</v>
      </c>
      <c r="L438" s="112">
        <v>3</v>
      </c>
      <c r="M438" s="112">
        <v>2</v>
      </c>
      <c r="N438" s="112">
        <v>2</v>
      </c>
      <c r="O438" s="112">
        <v>0</v>
      </c>
      <c r="P438" s="112">
        <v>1</v>
      </c>
      <c r="Q438" s="112">
        <v>5</v>
      </c>
      <c r="R438" s="112">
        <v>20.874089332357375</v>
      </c>
      <c r="S438" s="112">
        <v>30</v>
      </c>
      <c r="T438" s="112">
        <v>17</v>
      </c>
      <c r="U438" s="112">
        <v>0</v>
      </c>
      <c r="V438" s="112">
        <v>0</v>
      </c>
      <c r="W438" s="112">
        <v>0</v>
      </c>
      <c r="X438" s="112">
        <v>0</v>
      </c>
      <c r="Y438" s="112">
        <v>0</v>
      </c>
      <c r="Z438" s="112">
        <v>1</v>
      </c>
      <c r="AA438" s="112">
        <v>1</v>
      </c>
      <c r="AB438" s="112">
        <v>0</v>
      </c>
      <c r="AC438" s="112">
        <v>0</v>
      </c>
      <c r="AD438" s="112">
        <v>2</v>
      </c>
      <c r="AE438" s="112">
        <v>5</v>
      </c>
      <c r="AF438" s="112">
        <v>4</v>
      </c>
      <c r="AG438" s="112">
        <v>24.866863905325445</v>
      </c>
      <c r="AH438" s="112">
        <v>30</v>
      </c>
      <c r="AI438" s="112">
        <v>3</v>
      </c>
      <c r="AJ438" s="112">
        <v>0</v>
      </c>
      <c r="AK438" s="112">
        <v>4</v>
      </c>
      <c r="AL438" s="112">
        <v>6</v>
      </c>
      <c r="AM438" s="112">
        <v>1</v>
      </c>
      <c r="AN438" s="112">
        <v>1</v>
      </c>
      <c r="AO438" s="112">
        <v>1</v>
      </c>
      <c r="AP438" s="112">
        <v>1</v>
      </c>
      <c r="AQ438" s="112">
        <v>3</v>
      </c>
      <c r="AR438" s="112">
        <v>2</v>
      </c>
      <c r="AS438" s="112">
        <v>0</v>
      </c>
      <c r="AT438" s="112">
        <v>2</v>
      </c>
      <c r="AU438" s="112">
        <v>6</v>
      </c>
      <c r="AV438" s="112">
        <v>23.690133082189814</v>
      </c>
    </row>
    <row r="439" spans="1:48" s="109" customFormat="1" ht="15" customHeight="1" x14ac:dyDescent="0.15">
      <c r="A439" s="116"/>
      <c r="B439" s="145"/>
      <c r="C439" s="115" t="s">
        <v>93</v>
      </c>
      <c r="D439" s="112">
        <v>7</v>
      </c>
      <c r="E439" s="112">
        <v>3</v>
      </c>
      <c r="F439" s="112">
        <v>0</v>
      </c>
      <c r="G439" s="112">
        <v>0</v>
      </c>
      <c r="H439" s="112">
        <v>2</v>
      </c>
      <c r="I439" s="112">
        <v>1</v>
      </c>
      <c r="J439" s="112">
        <v>0</v>
      </c>
      <c r="K439" s="112">
        <v>0</v>
      </c>
      <c r="L439" s="112">
        <v>1</v>
      </c>
      <c r="M439" s="112">
        <v>0</v>
      </c>
      <c r="N439" s="112">
        <v>0</v>
      </c>
      <c r="O439" s="112">
        <v>0</v>
      </c>
      <c r="P439" s="112">
        <v>0</v>
      </c>
      <c r="Q439" s="112">
        <v>0</v>
      </c>
      <c r="R439" s="112">
        <v>9.8809523809523796</v>
      </c>
      <c r="S439" s="112">
        <v>7</v>
      </c>
      <c r="T439" s="112">
        <v>4</v>
      </c>
      <c r="U439" s="112">
        <v>0</v>
      </c>
      <c r="V439" s="112">
        <v>0</v>
      </c>
      <c r="W439" s="112">
        <v>0</v>
      </c>
      <c r="X439" s="112">
        <v>1</v>
      </c>
      <c r="Y439" s="112">
        <v>1</v>
      </c>
      <c r="Z439" s="112">
        <v>0</v>
      </c>
      <c r="AA439" s="112">
        <v>0</v>
      </c>
      <c r="AB439" s="112">
        <v>0</v>
      </c>
      <c r="AC439" s="112">
        <v>0</v>
      </c>
      <c r="AD439" s="112">
        <v>0</v>
      </c>
      <c r="AE439" s="112">
        <v>1</v>
      </c>
      <c r="AF439" s="112">
        <v>0</v>
      </c>
      <c r="AG439" s="112">
        <v>14.013605442176869</v>
      </c>
      <c r="AH439" s="112">
        <v>7</v>
      </c>
      <c r="AI439" s="112">
        <v>3</v>
      </c>
      <c r="AJ439" s="112">
        <v>0</v>
      </c>
      <c r="AK439" s="112">
        <v>1</v>
      </c>
      <c r="AL439" s="112">
        <v>0</v>
      </c>
      <c r="AM439" s="112">
        <v>2</v>
      </c>
      <c r="AN439" s="112">
        <v>0</v>
      </c>
      <c r="AO439" s="112">
        <v>0</v>
      </c>
      <c r="AP439" s="112">
        <v>0</v>
      </c>
      <c r="AQ439" s="112">
        <v>0</v>
      </c>
      <c r="AR439" s="112">
        <v>1</v>
      </c>
      <c r="AS439" s="112">
        <v>0</v>
      </c>
      <c r="AT439" s="112">
        <v>0</v>
      </c>
      <c r="AU439" s="112">
        <v>0</v>
      </c>
      <c r="AV439" s="112">
        <v>11.765873015873016</v>
      </c>
    </row>
    <row r="440" spans="1:48" s="109" customFormat="1" ht="15" customHeight="1" x14ac:dyDescent="0.15">
      <c r="A440" s="116"/>
      <c r="B440" s="145"/>
      <c r="C440" s="115" t="s">
        <v>537</v>
      </c>
      <c r="D440" s="112">
        <v>6</v>
      </c>
      <c r="E440" s="112">
        <v>0</v>
      </c>
      <c r="F440" s="112">
        <v>0</v>
      </c>
      <c r="G440" s="112">
        <v>1</v>
      </c>
      <c r="H440" s="112">
        <v>0</v>
      </c>
      <c r="I440" s="112">
        <v>0</v>
      </c>
      <c r="J440" s="112">
        <v>1</v>
      </c>
      <c r="K440" s="112">
        <v>1</v>
      </c>
      <c r="L440" s="112">
        <v>0</v>
      </c>
      <c r="M440" s="112">
        <v>0</v>
      </c>
      <c r="N440" s="112">
        <v>0</v>
      </c>
      <c r="O440" s="112">
        <v>0</v>
      </c>
      <c r="P440" s="112">
        <v>3</v>
      </c>
      <c r="Q440" s="112">
        <v>0</v>
      </c>
      <c r="R440" s="112">
        <v>48.041079291079292</v>
      </c>
      <c r="S440" s="112">
        <v>6</v>
      </c>
      <c r="T440" s="112">
        <v>0</v>
      </c>
      <c r="U440" s="112">
        <v>0</v>
      </c>
      <c r="V440" s="112">
        <v>0</v>
      </c>
      <c r="W440" s="112">
        <v>0</v>
      </c>
      <c r="X440" s="112">
        <v>0</v>
      </c>
      <c r="Y440" s="112">
        <v>0</v>
      </c>
      <c r="Z440" s="112">
        <v>0</v>
      </c>
      <c r="AA440" s="112">
        <v>1</v>
      </c>
      <c r="AB440" s="112">
        <v>0</v>
      </c>
      <c r="AC440" s="112">
        <v>0</v>
      </c>
      <c r="AD440" s="112">
        <v>2</v>
      </c>
      <c r="AE440" s="112">
        <v>0</v>
      </c>
      <c r="AF440" s="112">
        <v>3</v>
      </c>
      <c r="AG440" s="112">
        <v>44.444444444444436</v>
      </c>
      <c r="AH440" s="112">
        <v>6</v>
      </c>
      <c r="AI440" s="112">
        <v>0</v>
      </c>
      <c r="AJ440" s="112">
        <v>0</v>
      </c>
      <c r="AK440" s="112">
        <v>0</v>
      </c>
      <c r="AL440" s="112">
        <v>1</v>
      </c>
      <c r="AM440" s="112">
        <v>0</v>
      </c>
      <c r="AN440" s="112">
        <v>0</v>
      </c>
      <c r="AO440" s="112">
        <v>0</v>
      </c>
      <c r="AP440" s="112">
        <v>1</v>
      </c>
      <c r="AQ440" s="112">
        <v>0</v>
      </c>
      <c r="AR440" s="112">
        <v>0</v>
      </c>
      <c r="AS440" s="112">
        <v>0</v>
      </c>
      <c r="AT440" s="112">
        <v>1</v>
      </c>
      <c r="AU440" s="112">
        <v>3</v>
      </c>
      <c r="AV440" s="112">
        <v>36.645299145299141</v>
      </c>
    </row>
    <row r="441" spans="1:48" s="109" customFormat="1" ht="15" customHeight="1" x14ac:dyDescent="0.15">
      <c r="A441" s="114"/>
      <c r="B441" s="141"/>
      <c r="C441" s="113" t="s">
        <v>1</v>
      </c>
      <c r="D441" s="112">
        <v>7</v>
      </c>
      <c r="E441" s="112">
        <v>0</v>
      </c>
      <c r="F441" s="112">
        <v>0</v>
      </c>
      <c r="G441" s="112">
        <v>2</v>
      </c>
      <c r="H441" s="112">
        <v>0</v>
      </c>
      <c r="I441" s="112">
        <v>1</v>
      </c>
      <c r="J441" s="112">
        <v>1</v>
      </c>
      <c r="K441" s="112">
        <v>0</v>
      </c>
      <c r="L441" s="112">
        <v>0</v>
      </c>
      <c r="M441" s="112">
        <v>0</v>
      </c>
      <c r="N441" s="112">
        <v>0</v>
      </c>
      <c r="O441" s="112">
        <v>0</v>
      </c>
      <c r="P441" s="112">
        <v>1</v>
      </c>
      <c r="Q441" s="112">
        <v>2</v>
      </c>
      <c r="R441" s="112">
        <v>31.444235588972429</v>
      </c>
      <c r="S441" s="112">
        <v>7</v>
      </c>
      <c r="T441" s="112">
        <v>0</v>
      </c>
      <c r="U441" s="112">
        <v>0</v>
      </c>
      <c r="V441" s="112">
        <v>0</v>
      </c>
      <c r="W441" s="112">
        <v>0</v>
      </c>
      <c r="X441" s="112">
        <v>0</v>
      </c>
      <c r="Y441" s="112">
        <v>0</v>
      </c>
      <c r="Z441" s="112">
        <v>0</v>
      </c>
      <c r="AA441" s="112">
        <v>0</v>
      </c>
      <c r="AB441" s="112">
        <v>0</v>
      </c>
      <c r="AC441" s="112">
        <v>1</v>
      </c>
      <c r="AD441" s="112">
        <v>1</v>
      </c>
      <c r="AE441" s="112">
        <v>3</v>
      </c>
      <c r="AF441" s="112">
        <v>2</v>
      </c>
      <c r="AG441" s="112">
        <v>93.23260073260073</v>
      </c>
      <c r="AH441" s="112">
        <v>7</v>
      </c>
      <c r="AI441" s="112">
        <v>0</v>
      </c>
      <c r="AJ441" s="112">
        <v>0</v>
      </c>
      <c r="AK441" s="112">
        <v>0</v>
      </c>
      <c r="AL441" s="112">
        <v>0</v>
      </c>
      <c r="AM441" s="112">
        <v>0</v>
      </c>
      <c r="AN441" s="112">
        <v>1</v>
      </c>
      <c r="AO441" s="112">
        <v>0</v>
      </c>
      <c r="AP441" s="112">
        <v>0</v>
      </c>
      <c r="AQ441" s="112">
        <v>1</v>
      </c>
      <c r="AR441" s="112">
        <v>0</v>
      </c>
      <c r="AS441" s="112">
        <v>0</v>
      </c>
      <c r="AT441" s="112">
        <v>2</v>
      </c>
      <c r="AU441" s="112">
        <v>3</v>
      </c>
      <c r="AV441" s="112">
        <v>57.595289167560423</v>
      </c>
    </row>
    <row r="442" spans="1:48" s="109" customFormat="1" ht="15" customHeight="1" x14ac:dyDescent="0.15">
      <c r="A442" s="121" t="s">
        <v>581</v>
      </c>
      <c r="B442" s="144" t="s">
        <v>102</v>
      </c>
      <c r="C442" s="120" t="s">
        <v>151</v>
      </c>
      <c r="D442" s="112">
        <v>50</v>
      </c>
      <c r="E442" s="112">
        <v>7</v>
      </c>
      <c r="F442" s="112">
        <v>0</v>
      </c>
      <c r="G442" s="112">
        <v>7</v>
      </c>
      <c r="H442" s="112">
        <v>6</v>
      </c>
      <c r="I442" s="112">
        <v>6</v>
      </c>
      <c r="J442" s="112">
        <v>6</v>
      </c>
      <c r="K442" s="112">
        <v>3</v>
      </c>
      <c r="L442" s="112">
        <v>3</v>
      </c>
      <c r="M442" s="112">
        <v>2</v>
      </c>
      <c r="N442" s="112">
        <v>2</v>
      </c>
      <c r="O442" s="112">
        <v>0</v>
      </c>
      <c r="P442" s="112">
        <v>2</v>
      </c>
      <c r="Q442" s="112">
        <v>6</v>
      </c>
      <c r="R442" s="112">
        <v>19.013694708661991</v>
      </c>
      <c r="S442" s="112">
        <v>50</v>
      </c>
      <c r="T442" s="112">
        <v>13</v>
      </c>
      <c r="U442" s="112">
        <v>0</v>
      </c>
      <c r="V442" s="112">
        <v>0</v>
      </c>
      <c r="W442" s="112">
        <v>3</v>
      </c>
      <c r="X442" s="112">
        <v>0</v>
      </c>
      <c r="Y442" s="112">
        <v>3</v>
      </c>
      <c r="Z442" s="112">
        <v>2</v>
      </c>
      <c r="AA442" s="112">
        <v>2</v>
      </c>
      <c r="AB442" s="112">
        <v>1</v>
      </c>
      <c r="AC442" s="112">
        <v>2</v>
      </c>
      <c r="AD442" s="112">
        <v>5</v>
      </c>
      <c r="AE442" s="112">
        <v>9</v>
      </c>
      <c r="AF442" s="112">
        <v>10</v>
      </c>
      <c r="AG442" s="112">
        <v>35.886936763952889</v>
      </c>
      <c r="AH442" s="112">
        <v>50</v>
      </c>
      <c r="AI442" s="112">
        <v>4</v>
      </c>
      <c r="AJ442" s="112">
        <v>1</v>
      </c>
      <c r="AK442" s="112">
        <v>3</v>
      </c>
      <c r="AL442" s="112">
        <v>2</v>
      </c>
      <c r="AM442" s="112">
        <v>7</v>
      </c>
      <c r="AN442" s="112">
        <v>4</v>
      </c>
      <c r="AO442" s="112">
        <v>5</v>
      </c>
      <c r="AP442" s="112">
        <v>6</v>
      </c>
      <c r="AQ442" s="112">
        <v>0</v>
      </c>
      <c r="AR442" s="112">
        <v>3</v>
      </c>
      <c r="AS442" s="112">
        <v>3</v>
      </c>
      <c r="AT442" s="112">
        <v>1</v>
      </c>
      <c r="AU442" s="112">
        <v>11</v>
      </c>
      <c r="AV442" s="112">
        <v>24.240211785394155</v>
      </c>
    </row>
    <row r="443" spans="1:48" s="109" customFormat="1" ht="15" customHeight="1" x14ac:dyDescent="0.15">
      <c r="A443" s="116" t="s">
        <v>580</v>
      </c>
      <c r="B443" s="143" t="s">
        <v>103</v>
      </c>
      <c r="C443" s="115" t="s">
        <v>578</v>
      </c>
      <c r="D443" s="112">
        <v>1169</v>
      </c>
      <c r="E443" s="112">
        <v>126</v>
      </c>
      <c r="F443" s="112">
        <v>21</v>
      </c>
      <c r="G443" s="112">
        <v>133</v>
      </c>
      <c r="H443" s="112">
        <v>160</v>
      </c>
      <c r="I443" s="112">
        <v>136</v>
      </c>
      <c r="J443" s="112">
        <v>102</v>
      </c>
      <c r="K443" s="112">
        <v>113</v>
      </c>
      <c r="L443" s="112">
        <v>74</v>
      </c>
      <c r="M443" s="112">
        <v>36</v>
      </c>
      <c r="N443" s="112">
        <v>64</v>
      </c>
      <c r="O443" s="112">
        <v>40</v>
      </c>
      <c r="P443" s="112">
        <v>48</v>
      </c>
      <c r="Q443" s="112">
        <v>116</v>
      </c>
      <c r="R443" s="112">
        <v>23.2927474006141</v>
      </c>
      <c r="S443" s="112">
        <v>1169</v>
      </c>
      <c r="T443" s="112">
        <v>272</v>
      </c>
      <c r="U443" s="112">
        <v>2</v>
      </c>
      <c r="V443" s="112">
        <v>24</v>
      </c>
      <c r="W443" s="112">
        <v>73</v>
      </c>
      <c r="X443" s="112">
        <v>46</v>
      </c>
      <c r="Y443" s="112">
        <v>58</v>
      </c>
      <c r="Z443" s="112">
        <v>68</v>
      </c>
      <c r="AA443" s="112">
        <v>82</v>
      </c>
      <c r="AB443" s="112">
        <v>33</v>
      </c>
      <c r="AC443" s="112">
        <v>63</v>
      </c>
      <c r="AD443" s="112">
        <v>82</v>
      </c>
      <c r="AE443" s="112">
        <v>171</v>
      </c>
      <c r="AF443" s="112">
        <v>195</v>
      </c>
      <c r="AG443" s="112">
        <v>34.733107996361952</v>
      </c>
      <c r="AH443" s="112">
        <v>1169</v>
      </c>
      <c r="AI443" s="112">
        <v>62</v>
      </c>
      <c r="AJ443" s="112">
        <v>27</v>
      </c>
      <c r="AK443" s="112">
        <v>85</v>
      </c>
      <c r="AL443" s="112">
        <v>115</v>
      </c>
      <c r="AM443" s="112">
        <v>129</v>
      </c>
      <c r="AN443" s="112">
        <v>117</v>
      </c>
      <c r="AO443" s="112">
        <v>106</v>
      </c>
      <c r="AP443" s="112">
        <v>76</v>
      </c>
      <c r="AQ443" s="112">
        <v>65</v>
      </c>
      <c r="AR443" s="112">
        <v>76</v>
      </c>
      <c r="AS443" s="112">
        <v>35</v>
      </c>
      <c r="AT443" s="112">
        <v>45</v>
      </c>
      <c r="AU443" s="112">
        <v>231</v>
      </c>
      <c r="AV443" s="112">
        <v>25.5813584299643</v>
      </c>
    </row>
    <row r="444" spans="1:48" s="109" customFormat="1" ht="15" customHeight="1" x14ac:dyDescent="0.15">
      <c r="A444" s="116" t="s">
        <v>579</v>
      </c>
      <c r="B444" s="117"/>
      <c r="C444" s="115" t="s">
        <v>92</v>
      </c>
      <c r="D444" s="112">
        <v>112</v>
      </c>
      <c r="E444" s="112">
        <v>13</v>
      </c>
      <c r="F444" s="112">
        <v>0</v>
      </c>
      <c r="G444" s="112">
        <v>13</v>
      </c>
      <c r="H444" s="112">
        <v>11</v>
      </c>
      <c r="I444" s="112">
        <v>9</v>
      </c>
      <c r="J444" s="112">
        <v>9</v>
      </c>
      <c r="K444" s="112">
        <v>14</v>
      </c>
      <c r="L444" s="112">
        <v>12</v>
      </c>
      <c r="M444" s="112">
        <v>4</v>
      </c>
      <c r="N444" s="112">
        <v>2</v>
      </c>
      <c r="O444" s="112">
        <v>5</v>
      </c>
      <c r="P444" s="112">
        <v>3</v>
      </c>
      <c r="Q444" s="112">
        <v>17</v>
      </c>
      <c r="R444" s="112">
        <v>22.305309801655824</v>
      </c>
      <c r="S444" s="112">
        <v>112</v>
      </c>
      <c r="T444" s="112">
        <v>25</v>
      </c>
      <c r="U444" s="112">
        <v>0</v>
      </c>
      <c r="V444" s="112">
        <v>4</v>
      </c>
      <c r="W444" s="112">
        <v>3</v>
      </c>
      <c r="X444" s="112">
        <v>5</v>
      </c>
      <c r="Y444" s="112">
        <v>4</v>
      </c>
      <c r="Z444" s="112">
        <v>11</v>
      </c>
      <c r="AA444" s="112">
        <v>6</v>
      </c>
      <c r="AB444" s="112">
        <v>1</v>
      </c>
      <c r="AC444" s="112">
        <v>2</v>
      </c>
      <c r="AD444" s="112">
        <v>7</v>
      </c>
      <c r="AE444" s="112">
        <v>16</v>
      </c>
      <c r="AF444" s="112">
        <v>28</v>
      </c>
      <c r="AG444" s="112">
        <v>33.94097976918173</v>
      </c>
      <c r="AH444" s="112">
        <v>112</v>
      </c>
      <c r="AI444" s="112">
        <v>5</v>
      </c>
      <c r="AJ444" s="112">
        <v>2</v>
      </c>
      <c r="AK444" s="112">
        <v>7</v>
      </c>
      <c r="AL444" s="112">
        <v>15</v>
      </c>
      <c r="AM444" s="112">
        <v>8</v>
      </c>
      <c r="AN444" s="112">
        <v>10</v>
      </c>
      <c r="AO444" s="112">
        <v>12</v>
      </c>
      <c r="AP444" s="112">
        <v>5</v>
      </c>
      <c r="AQ444" s="112">
        <v>3</v>
      </c>
      <c r="AR444" s="112">
        <v>6</v>
      </c>
      <c r="AS444" s="112">
        <v>2</v>
      </c>
      <c r="AT444" s="112">
        <v>5</v>
      </c>
      <c r="AU444" s="112">
        <v>32</v>
      </c>
      <c r="AV444" s="112">
        <v>25.021620602432336</v>
      </c>
    </row>
    <row r="445" spans="1:48" s="109" customFormat="1" ht="15" customHeight="1" x14ac:dyDescent="0.15">
      <c r="A445" s="116"/>
      <c r="B445" s="117"/>
      <c r="C445" s="115" t="s">
        <v>93</v>
      </c>
      <c r="D445" s="112">
        <v>5</v>
      </c>
      <c r="E445" s="112">
        <v>0</v>
      </c>
      <c r="F445" s="112">
        <v>0</v>
      </c>
      <c r="G445" s="112">
        <v>0</v>
      </c>
      <c r="H445" s="112">
        <v>0</v>
      </c>
      <c r="I445" s="112">
        <v>0</v>
      </c>
      <c r="J445" s="112">
        <v>0</v>
      </c>
      <c r="K445" s="112">
        <v>2</v>
      </c>
      <c r="L445" s="112">
        <v>0</v>
      </c>
      <c r="M445" s="112">
        <v>0</v>
      </c>
      <c r="N445" s="112">
        <v>1</v>
      </c>
      <c r="O445" s="112">
        <v>0</v>
      </c>
      <c r="P445" s="112">
        <v>0</v>
      </c>
      <c r="Q445" s="112">
        <v>2</v>
      </c>
      <c r="R445" s="112">
        <v>33.797313797313798</v>
      </c>
      <c r="S445" s="112">
        <v>5</v>
      </c>
      <c r="T445" s="112">
        <v>1</v>
      </c>
      <c r="U445" s="112">
        <v>0</v>
      </c>
      <c r="V445" s="112">
        <v>0</v>
      </c>
      <c r="W445" s="112">
        <v>0</v>
      </c>
      <c r="X445" s="112">
        <v>0</v>
      </c>
      <c r="Y445" s="112">
        <v>0</v>
      </c>
      <c r="Z445" s="112">
        <v>1</v>
      </c>
      <c r="AA445" s="112">
        <v>0</v>
      </c>
      <c r="AB445" s="112">
        <v>0</v>
      </c>
      <c r="AC445" s="112">
        <v>0</v>
      </c>
      <c r="AD445" s="112">
        <v>1</v>
      </c>
      <c r="AE445" s="112">
        <v>0</v>
      </c>
      <c r="AF445" s="112">
        <v>2</v>
      </c>
      <c r="AG445" s="112">
        <v>25.757575757575754</v>
      </c>
      <c r="AH445" s="112">
        <v>5</v>
      </c>
      <c r="AI445" s="112">
        <v>0</v>
      </c>
      <c r="AJ445" s="112">
        <v>0</v>
      </c>
      <c r="AK445" s="112">
        <v>0</v>
      </c>
      <c r="AL445" s="112">
        <v>1</v>
      </c>
      <c r="AM445" s="112">
        <v>0</v>
      </c>
      <c r="AN445" s="112">
        <v>0</v>
      </c>
      <c r="AO445" s="112">
        <v>1</v>
      </c>
      <c r="AP445" s="112">
        <v>0</v>
      </c>
      <c r="AQ445" s="112">
        <v>0</v>
      </c>
      <c r="AR445" s="112">
        <v>1</v>
      </c>
      <c r="AS445" s="112">
        <v>0</v>
      </c>
      <c r="AT445" s="112">
        <v>0</v>
      </c>
      <c r="AU445" s="112">
        <v>2</v>
      </c>
      <c r="AV445" s="112">
        <v>28.451483157365512</v>
      </c>
    </row>
    <row r="446" spans="1:48" s="109" customFormat="1" ht="15" customHeight="1" x14ac:dyDescent="0.15">
      <c r="A446" s="116"/>
      <c r="B446" s="117"/>
      <c r="C446" s="115" t="s">
        <v>577</v>
      </c>
      <c r="D446" s="112">
        <v>6</v>
      </c>
      <c r="E446" s="112">
        <v>3</v>
      </c>
      <c r="F446" s="112">
        <v>0</v>
      </c>
      <c r="G446" s="112">
        <v>1</v>
      </c>
      <c r="H446" s="112">
        <v>0</v>
      </c>
      <c r="I446" s="112">
        <v>0</v>
      </c>
      <c r="J446" s="112">
        <v>0</v>
      </c>
      <c r="K446" s="112">
        <v>0</v>
      </c>
      <c r="L446" s="112">
        <v>1</v>
      </c>
      <c r="M446" s="112">
        <v>0</v>
      </c>
      <c r="N446" s="112">
        <v>0</v>
      </c>
      <c r="O446" s="112">
        <v>0</v>
      </c>
      <c r="P446" s="112">
        <v>0</v>
      </c>
      <c r="Q446" s="112">
        <v>1</v>
      </c>
      <c r="R446" s="112">
        <v>8.3333333333333321</v>
      </c>
      <c r="S446" s="112">
        <v>6</v>
      </c>
      <c r="T446" s="112">
        <v>4</v>
      </c>
      <c r="U446" s="112">
        <v>0</v>
      </c>
      <c r="V446" s="112">
        <v>0</v>
      </c>
      <c r="W446" s="112">
        <v>0</v>
      </c>
      <c r="X446" s="112">
        <v>0</v>
      </c>
      <c r="Y446" s="112">
        <v>0</v>
      </c>
      <c r="Z446" s="112">
        <v>1</v>
      </c>
      <c r="AA446" s="112">
        <v>0</v>
      </c>
      <c r="AB446" s="112">
        <v>0</v>
      </c>
      <c r="AC446" s="112">
        <v>0</v>
      </c>
      <c r="AD446" s="112">
        <v>0</v>
      </c>
      <c r="AE446" s="112">
        <v>0</v>
      </c>
      <c r="AF446" s="112">
        <v>1</v>
      </c>
      <c r="AG446" s="112">
        <v>5</v>
      </c>
      <c r="AH446" s="112">
        <v>6</v>
      </c>
      <c r="AI446" s="112">
        <v>2</v>
      </c>
      <c r="AJ446" s="112">
        <v>0</v>
      </c>
      <c r="AK446" s="112">
        <v>2</v>
      </c>
      <c r="AL446" s="112">
        <v>0</v>
      </c>
      <c r="AM446" s="112">
        <v>0</v>
      </c>
      <c r="AN446" s="112">
        <v>0</v>
      </c>
      <c r="AO446" s="112">
        <v>1</v>
      </c>
      <c r="AP446" s="112">
        <v>0</v>
      </c>
      <c r="AQ446" s="112">
        <v>0</v>
      </c>
      <c r="AR446" s="112">
        <v>0</v>
      </c>
      <c r="AS446" s="112">
        <v>0</v>
      </c>
      <c r="AT446" s="112">
        <v>0</v>
      </c>
      <c r="AU446" s="112">
        <v>1</v>
      </c>
      <c r="AV446" s="112">
        <v>9.0404040404040398</v>
      </c>
    </row>
    <row r="447" spans="1:48" s="109" customFormat="1" ht="15" customHeight="1" x14ac:dyDescent="0.15">
      <c r="A447" s="116"/>
      <c r="B447" s="117"/>
      <c r="C447" s="115" t="s">
        <v>537</v>
      </c>
      <c r="D447" s="112">
        <v>126</v>
      </c>
      <c r="E447" s="112">
        <v>13</v>
      </c>
      <c r="F447" s="112">
        <v>0</v>
      </c>
      <c r="G447" s="112">
        <v>13</v>
      </c>
      <c r="H447" s="112">
        <v>13</v>
      </c>
      <c r="I447" s="112">
        <v>7</v>
      </c>
      <c r="J447" s="112">
        <v>10</v>
      </c>
      <c r="K447" s="112">
        <v>15</v>
      </c>
      <c r="L447" s="112">
        <v>8</v>
      </c>
      <c r="M447" s="112">
        <v>4</v>
      </c>
      <c r="N447" s="112">
        <v>5</v>
      </c>
      <c r="O447" s="112">
        <v>3</v>
      </c>
      <c r="P447" s="112">
        <v>10</v>
      </c>
      <c r="Q447" s="112">
        <v>25</v>
      </c>
      <c r="R447" s="112">
        <v>25.69203379135736</v>
      </c>
      <c r="S447" s="112">
        <v>126</v>
      </c>
      <c r="T447" s="112">
        <v>27</v>
      </c>
      <c r="U447" s="112">
        <v>1</v>
      </c>
      <c r="V447" s="112">
        <v>2</v>
      </c>
      <c r="W447" s="112">
        <v>6</v>
      </c>
      <c r="X447" s="112">
        <v>4</v>
      </c>
      <c r="Y447" s="112">
        <v>2</v>
      </c>
      <c r="Z447" s="112">
        <v>6</v>
      </c>
      <c r="AA447" s="112">
        <v>8</v>
      </c>
      <c r="AB447" s="112">
        <v>3</v>
      </c>
      <c r="AC447" s="112">
        <v>2</v>
      </c>
      <c r="AD447" s="112">
        <v>8</v>
      </c>
      <c r="AE447" s="112">
        <v>24</v>
      </c>
      <c r="AF447" s="112">
        <v>33</v>
      </c>
      <c r="AG447" s="112">
        <v>41.100296358360872</v>
      </c>
      <c r="AH447" s="112">
        <v>126</v>
      </c>
      <c r="AI447" s="112">
        <v>7</v>
      </c>
      <c r="AJ447" s="112">
        <v>0</v>
      </c>
      <c r="AK447" s="112">
        <v>5</v>
      </c>
      <c r="AL447" s="112">
        <v>12</v>
      </c>
      <c r="AM447" s="112">
        <v>12</v>
      </c>
      <c r="AN447" s="112">
        <v>11</v>
      </c>
      <c r="AO447" s="112">
        <v>10</v>
      </c>
      <c r="AP447" s="112">
        <v>2</v>
      </c>
      <c r="AQ447" s="112">
        <v>7</v>
      </c>
      <c r="AR447" s="112">
        <v>6</v>
      </c>
      <c r="AS447" s="112">
        <v>5</v>
      </c>
      <c r="AT447" s="112">
        <v>13</v>
      </c>
      <c r="AU447" s="112">
        <v>36</v>
      </c>
      <c r="AV447" s="112">
        <v>30.768129809451946</v>
      </c>
    </row>
    <row r="448" spans="1:48" s="109" customFormat="1" ht="15" customHeight="1" x14ac:dyDescent="0.15">
      <c r="A448" s="116"/>
      <c r="B448" s="142"/>
      <c r="C448" s="113" t="s">
        <v>1</v>
      </c>
      <c r="D448" s="112">
        <v>123</v>
      </c>
      <c r="E448" s="112">
        <v>4</v>
      </c>
      <c r="F448" s="112">
        <v>0</v>
      </c>
      <c r="G448" s="112">
        <v>4</v>
      </c>
      <c r="H448" s="112">
        <v>0</v>
      </c>
      <c r="I448" s="112">
        <v>1</v>
      </c>
      <c r="J448" s="112">
        <v>0</v>
      </c>
      <c r="K448" s="112">
        <v>2</v>
      </c>
      <c r="L448" s="112">
        <v>2</v>
      </c>
      <c r="M448" s="112">
        <v>1</v>
      </c>
      <c r="N448" s="112">
        <v>0</v>
      </c>
      <c r="O448" s="112">
        <v>0</v>
      </c>
      <c r="P448" s="112">
        <v>1</v>
      </c>
      <c r="Q448" s="112">
        <v>108</v>
      </c>
      <c r="R448" s="112">
        <v>17.417372214473666</v>
      </c>
      <c r="S448" s="112">
        <v>123</v>
      </c>
      <c r="T448" s="112">
        <v>3</v>
      </c>
      <c r="U448" s="112">
        <v>0</v>
      </c>
      <c r="V448" s="112">
        <v>1</v>
      </c>
      <c r="W448" s="112">
        <v>1</v>
      </c>
      <c r="X448" s="112">
        <v>0</v>
      </c>
      <c r="Y448" s="112">
        <v>1</v>
      </c>
      <c r="Z448" s="112">
        <v>1</v>
      </c>
      <c r="AA448" s="112">
        <v>0</v>
      </c>
      <c r="AB448" s="112">
        <v>1</v>
      </c>
      <c r="AC448" s="112">
        <v>2</v>
      </c>
      <c r="AD448" s="112">
        <v>3</v>
      </c>
      <c r="AE448" s="112">
        <v>1</v>
      </c>
      <c r="AF448" s="112">
        <v>109</v>
      </c>
      <c r="AG448" s="112">
        <v>28.711510920157536</v>
      </c>
      <c r="AH448" s="112">
        <v>123</v>
      </c>
      <c r="AI448" s="112">
        <v>0</v>
      </c>
      <c r="AJ448" s="112">
        <v>0</v>
      </c>
      <c r="AK448" s="112">
        <v>3</v>
      </c>
      <c r="AL448" s="112">
        <v>3</v>
      </c>
      <c r="AM448" s="112">
        <v>3</v>
      </c>
      <c r="AN448" s="112">
        <v>1</v>
      </c>
      <c r="AO448" s="112">
        <v>0</v>
      </c>
      <c r="AP448" s="112">
        <v>2</v>
      </c>
      <c r="AQ448" s="112">
        <v>1</v>
      </c>
      <c r="AR448" s="112">
        <v>1</v>
      </c>
      <c r="AS448" s="112">
        <v>0</v>
      </c>
      <c r="AT448" s="112">
        <v>0</v>
      </c>
      <c r="AU448" s="112">
        <v>109</v>
      </c>
      <c r="AV448" s="112">
        <v>20.204368954939834</v>
      </c>
    </row>
    <row r="449" spans="1:48" s="109" customFormat="1" ht="15" customHeight="1" x14ac:dyDescent="0.15">
      <c r="A449" s="116"/>
      <c r="B449" s="118" t="s">
        <v>95</v>
      </c>
      <c r="C449" s="120" t="s">
        <v>151</v>
      </c>
      <c r="D449" s="112">
        <v>43</v>
      </c>
      <c r="E449" s="112">
        <v>5</v>
      </c>
      <c r="F449" s="112">
        <v>0</v>
      </c>
      <c r="G449" s="112">
        <v>6</v>
      </c>
      <c r="H449" s="112">
        <v>6</v>
      </c>
      <c r="I449" s="112">
        <v>5</v>
      </c>
      <c r="J449" s="112">
        <v>6</v>
      </c>
      <c r="K449" s="112">
        <v>2</v>
      </c>
      <c r="L449" s="112">
        <v>2</v>
      </c>
      <c r="M449" s="112">
        <v>2</v>
      </c>
      <c r="N449" s="112">
        <v>2</v>
      </c>
      <c r="O449" s="112">
        <v>0</v>
      </c>
      <c r="P449" s="112">
        <v>2</v>
      </c>
      <c r="Q449" s="112">
        <v>5</v>
      </c>
      <c r="R449" s="112">
        <v>19.826022396649336</v>
      </c>
      <c r="S449" s="112">
        <v>43</v>
      </c>
      <c r="T449" s="112">
        <v>12</v>
      </c>
      <c r="U449" s="112">
        <v>0</v>
      </c>
      <c r="V449" s="112">
        <v>0</v>
      </c>
      <c r="W449" s="112">
        <v>3</v>
      </c>
      <c r="X449" s="112">
        <v>0</v>
      </c>
      <c r="Y449" s="112">
        <v>3</v>
      </c>
      <c r="Z449" s="112">
        <v>1</v>
      </c>
      <c r="AA449" s="112">
        <v>1</v>
      </c>
      <c r="AB449" s="112">
        <v>1</v>
      </c>
      <c r="AC449" s="112">
        <v>1</v>
      </c>
      <c r="AD449" s="112">
        <v>4</v>
      </c>
      <c r="AE449" s="112">
        <v>9</v>
      </c>
      <c r="AF449" s="112">
        <v>8</v>
      </c>
      <c r="AG449" s="112">
        <v>36.870784873089015</v>
      </c>
      <c r="AH449" s="112">
        <v>43</v>
      </c>
      <c r="AI449" s="112">
        <v>3</v>
      </c>
      <c r="AJ449" s="112">
        <v>1</v>
      </c>
      <c r="AK449" s="112">
        <v>3</v>
      </c>
      <c r="AL449" s="112">
        <v>1</v>
      </c>
      <c r="AM449" s="112">
        <v>6</v>
      </c>
      <c r="AN449" s="112">
        <v>4</v>
      </c>
      <c r="AO449" s="112">
        <v>5</v>
      </c>
      <c r="AP449" s="112">
        <v>4</v>
      </c>
      <c r="AQ449" s="112">
        <v>0</v>
      </c>
      <c r="AR449" s="112">
        <v>3</v>
      </c>
      <c r="AS449" s="112">
        <v>3</v>
      </c>
      <c r="AT449" s="112">
        <v>1</v>
      </c>
      <c r="AU449" s="112">
        <v>9</v>
      </c>
      <c r="AV449" s="112">
        <v>25.015913466077897</v>
      </c>
    </row>
    <row r="450" spans="1:48" s="109" customFormat="1" ht="15" customHeight="1" x14ac:dyDescent="0.15">
      <c r="A450" s="116"/>
      <c r="B450" s="118" t="s">
        <v>96</v>
      </c>
      <c r="C450" s="115" t="s">
        <v>578</v>
      </c>
      <c r="D450" s="112">
        <v>1073</v>
      </c>
      <c r="E450" s="112">
        <v>111</v>
      </c>
      <c r="F450" s="112">
        <v>21</v>
      </c>
      <c r="G450" s="112">
        <v>117</v>
      </c>
      <c r="H450" s="112">
        <v>148</v>
      </c>
      <c r="I450" s="112">
        <v>127</v>
      </c>
      <c r="J450" s="112">
        <v>99</v>
      </c>
      <c r="K450" s="112">
        <v>110</v>
      </c>
      <c r="L450" s="112">
        <v>67</v>
      </c>
      <c r="M450" s="112">
        <v>32</v>
      </c>
      <c r="N450" s="112">
        <v>61</v>
      </c>
      <c r="O450" s="112">
        <v>38</v>
      </c>
      <c r="P450" s="112">
        <v>43</v>
      </c>
      <c r="Q450" s="112">
        <v>99</v>
      </c>
      <c r="R450" s="112">
        <v>22.353888886747356</v>
      </c>
      <c r="S450" s="112">
        <v>1073</v>
      </c>
      <c r="T450" s="112">
        <v>238</v>
      </c>
      <c r="U450" s="112">
        <v>2</v>
      </c>
      <c r="V450" s="112">
        <v>22</v>
      </c>
      <c r="W450" s="112">
        <v>72</v>
      </c>
      <c r="X450" s="112">
        <v>43</v>
      </c>
      <c r="Y450" s="112">
        <v>54</v>
      </c>
      <c r="Z450" s="112">
        <v>68</v>
      </c>
      <c r="AA450" s="112">
        <v>75</v>
      </c>
      <c r="AB450" s="112">
        <v>33</v>
      </c>
      <c r="AC450" s="112">
        <v>62</v>
      </c>
      <c r="AD450" s="112">
        <v>71</v>
      </c>
      <c r="AE450" s="112">
        <v>157</v>
      </c>
      <c r="AF450" s="112">
        <v>176</v>
      </c>
      <c r="AG450" s="112">
        <v>34.966455583411395</v>
      </c>
      <c r="AH450" s="112">
        <v>1073</v>
      </c>
      <c r="AI450" s="112">
        <v>55</v>
      </c>
      <c r="AJ450" s="112">
        <v>26</v>
      </c>
      <c r="AK450" s="112">
        <v>73</v>
      </c>
      <c r="AL450" s="112">
        <v>101</v>
      </c>
      <c r="AM450" s="112">
        <v>122</v>
      </c>
      <c r="AN450" s="112">
        <v>111</v>
      </c>
      <c r="AO450" s="112">
        <v>98</v>
      </c>
      <c r="AP450" s="112">
        <v>75</v>
      </c>
      <c r="AQ450" s="112">
        <v>59</v>
      </c>
      <c r="AR450" s="112">
        <v>73</v>
      </c>
      <c r="AS450" s="112">
        <v>34</v>
      </c>
      <c r="AT450" s="112">
        <v>40</v>
      </c>
      <c r="AU450" s="112">
        <v>206</v>
      </c>
      <c r="AV450" s="112">
        <v>25.768922806392627</v>
      </c>
    </row>
    <row r="451" spans="1:48" s="109" customFormat="1" ht="15" customHeight="1" x14ac:dyDescent="0.15">
      <c r="A451" s="116"/>
      <c r="B451" s="118" t="s">
        <v>94</v>
      </c>
      <c r="C451" s="115" t="s">
        <v>92</v>
      </c>
      <c r="D451" s="112">
        <v>99</v>
      </c>
      <c r="E451" s="112">
        <v>12</v>
      </c>
      <c r="F451" s="112">
        <v>0</v>
      </c>
      <c r="G451" s="112">
        <v>13</v>
      </c>
      <c r="H451" s="112">
        <v>10</v>
      </c>
      <c r="I451" s="112">
        <v>8</v>
      </c>
      <c r="J451" s="112">
        <v>8</v>
      </c>
      <c r="K451" s="112">
        <v>11</v>
      </c>
      <c r="L451" s="112">
        <v>9</v>
      </c>
      <c r="M451" s="112">
        <v>4</v>
      </c>
      <c r="N451" s="112">
        <v>2</v>
      </c>
      <c r="O451" s="112">
        <v>5</v>
      </c>
      <c r="P451" s="112">
        <v>2</v>
      </c>
      <c r="Q451" s="112">
        <v>15</v>
      </c>
      <c r="R451" s="112">
        <v>21.328067990602189</v>
      </c>
      <c r="S451" s="112">
        <v>99</v>
      </c>
      <c r="T451" s="112">
        <v>23</v>
      </c>
      <c r="U451" s="112">
        <v>0</v>
      </c>
      <c r="V451" s="112">
        <v>2</v>
      </c>
      <c r="W451" s="112">
        <v>3</v>
      </c>
      <c r="X451" s="112">
        <v>5</v>
      </c>
      <c r="Y451" s="112">
        <v>4</v>
      </c>
      <c r="Z451" s="112">
        <v>10</v>
      </c>
      <c r="AA451" s="112">
        <v>6</v>
      </c>
      <c r="AB451" s="112">
        <v>1</v>
      </c>
      <c r="AC451" s="112">
        <v>2</v>
      </c>
      <c r="AD451" s="112">
        <v>6</v>
      </c>
      <c r="AE451" s="112">
        <v>13</v>
      </c>
      <c r="AF451" s="112">
        <v>24</v>
      </c>
      <c r="AG451" s="112">
        <v>32.448240775826989</v>
      </c>
      <c r="AH451" s="112">
        <v>99</v>
      </c>
      <c r="AI451" s="112">
        <v>4</v>
      </c>
      <c r="AJ451" s="112">
        <v>2</v>
      </c>
      <c r="AK451" s="112">
        <v>7</v>
      </c>
      <c r="AL451" s="112">
        <v>15</v>
      </c>
      <c r="AM451" s="112">
        <v>7</v>
      </c>
      <c r="AN451" s="112">
        <v>8</v>
      </c>
      <c r="AO451" s="112">
        <v>12</v>
      </c>
      <c r="AP451" s="112">
        <v>3</v>
      </c>
      <c r="AQ451" s="112">
        <v>3</v>
      </c>
      <c r="AR451" s="112">
        <v>4</v>
      </c>
      <c r="AS451" s="112">
        <v>2</v>
      </c>
      <c r="AT451" s="112">
        <v>4</v>
      </c>
      <c r="AU451" s="112">
        <v>28</v>
      </c>
      <c r="AV451" s="112">
        <v>23.767942387166883</v>
      </c>
    </row>
    <row r="452" spans="1:48" s="109" customFormat="1" ht="15" customHeight="1" x14ac:dyDescent="0.15">
      <c r="A452" s="116"/>
      <c r="B452" s="117"/>
      <c r="C452" s="115" t="s">
        <v>93</v>
      </c>
      <c r="D452" s="112">
        <v>5</v>
      </c>
      <c r="E452" s="112">
        <v>0</v>
      </c>
      <c r="F452" s="112">
        <v>0</v>
      </c>
      <c r="G452" s="112">
        <v>0</v>
      </c>
      <c r="H452" s="112">
        <v>0</v>
      </c>
      <c r="I452" s="112">
        <v>0</v>
      </c>
      <c r="J452" s="112">
        <v>0</v>
      </c>
      <c r="K452" s="112">
        <v>2</v>
      </c>
      <c r="L452" s="112">
        <v>0</v>
      </c>
      <c r="M452" s="112">
        <v>0</v>
      </c>
      <c r="N452" s="112">
        <v>1</v>
      </c>
      <c r="O452" s="112">
        <v>0</v>
      </c>
      <c r="P452" s="112">
        <v>0</v>
      </c>
      <c r="Q452" s="112">
        <v>2</v>
      </c>
      <c r="R452" s="112">
        <v>33.797313797313798</v>
      </c>
      <c r="S452" s="112">
        <v>5</v>
      </c>
      <c r="T452" s="112">
        <v>1</v>
      </c>
      <c r="U452" s="112">
        <v>0</v>
      </c>
      <c r="V452" s="112">
        <v>0</v>
      </c>
      <c r="W452" s="112">
        <v>0</v>
      </c>
      <c r="X452" s="112">
        <v>0</v>
      </c>
      <c r="Y452" s="112">
        <v>0</v>
      </c>
      <c r="Z452" s="112">
        <v>1</v>
      </c>
      <c r="AA452" s="112">
        <v>0</v>
      </c>
      <c r="AB452" s="112">
        <v>0</v>
      </c>
      <c r="AC452" s="112">
        <v>0</v>
      </c>
      <c r="AD452" s="112">
        <v>1</v>
      </c>
      <c r="AE452" s="112">
        <v>0</v>
      </c>
      <c r="AF452" s="112">
        <v>2</v>
      </c>
      <c r="AG452" s="112">
        <v>25.757575757575754</v>
      </c>
      <c r="AH452" s="112">
        <v>5</v>
      </c>
      <c r="AI452" s="112">
        <v>0</v>
      </c>
      <c r="AJ452" s="112">
        <v>0</v>
      </c>
      <c r="AK452" s="112">
        <v>0</v>
      </c>
      <c r="AL452" s="112">
        <v>1</v>
      </c>
      <c r="AM452" s="112">
        <v>0</v>
      </c>
      <c r="AN452" s="112">
        <v>0</v>
      </c>
      <c r="AO452" s="112">
        <v>1</v>
      </c>
      <c r="AP452" s="112">
        <v>0</v>
      </c>
      <c r="AQ452" s="112">
        <v>0</v>
      </c>
      <c r="AR452" s="112">
        <v>1</v>
      </c>
      <c r="AS452" s="112">
        <v>0</v>
      </c>
      <c r="AT452" s="112">
        <v>0</v>
      </c>
      <c r="AU452" s="112">
        <v>2</v>
      </c>
      <c r="AV452" s="112">
        <v>28.451483157365512</v>
      </c>
    </row>
    <row r="453" spans="1:48" s="109" customFormat="1" ht="15" customHeight="1" x14ac:dyDescent="0.15">
      <c r="A453" s="116"/>
      <c r="B453" s="117"/>
      <c r="C453" s="115" t="s">
        <v>577</v>
      </c>
      <c r="D453" s="112">
        <v>6</v>
      </c>
      <c r="E453" s="112">
        <v>3</v>
      </c>
      <c r="F453" s="112">
        <v>0</v>
      </c>
      <c r="G453" s="112">
        <v>1</v>
      </c>
      <c r="H453" s="112">
        <v>0</v>
      </c>
      <c r="I453" s="112">
        <v>0</v>
      </c>
      <c r="J453" s="112">
        <v>0</v>
      </c>
      <c r="K453" s="112">
        <v>0</v>
      </c>
      <c r="L453" s="112">
        <v>1</v>
      </c>
      <c r="M453" s="112">
        <v>0</v>
      </c>
      <c r="N453" s="112">
        <v>0</v>
      </c>
      <c r="O453" s="112">
        <v>0</v>
      </c>
      <c r="P453" s="112">
        <v>0</v>
      </c>
      <c r="Q453" s="112">
        <v>1</v>
      </c>
      <c r="R453" s="112">
        <v>8.3333333333333321</v>
      </c>
      <c r="S453" s="112">
        <v>6</v>
      </c>
      <c r="T453" s="112">
        <v>4</v>
      </c>
      <c r="U453" s="112">
        <v>0</v>
      </c>
      <c r="V453" s="112">
        <v>0</v>
      </c>
      <c r="W453" s="112">
        <v>0</v>
      </c>
      <c r="X453" s="112">
        <v>0</v>
      </c>
      <c r="Y453" s="112">
        <v>0</v>
      </c>
      <c r="Z453" s="112">
        <v>1</v>
      </c>
      <c r="AA453" s="112">
        <v>0</v>
      </c>
      <c r="AB453" s="112">
        <v>0</v>
      </c>
      <c r="AC453" s="112">
        <v>0</v>
      </c>
      <c r="AD453" s="112">
        <v>0</v>
      </c>
      <c r="AE453" s="112">
        <v>0</v>
      </c>
      <c r="AF453" s="112">
        <v>1</v>
      </c>
      <c r="AG453" s="112">
        <v>5</v>
      </c>
      <c r="AH453" s="112">
        <v>6</v>
      </c>
      <c r="AI453" s="112">
        <v>2</v>
      </c>
      <c r="AJ453" s="112">
        <v>0</v>
      </c>
      <c r="AK453" s="112">
        <v>2</v>
      </c>
      <c r="AL453" s="112">
        <v>0</v>
      </c>
      <c r="AM453" s="112">
        <v>0</v>
      </c>
      <c r="AN453" s="112">
        <v>0</v>
      </c>
      <c r="AO453" s="112">
        <v>1</v>
      </c>
      <c r="AP453" s="112">
        <v>0</v>
      </c>
      <c r="AQ453" s="112">
        <v>0</v>
      </c>
      <c r="AR453" s="112">
        <v>0</v>
      </c>
      <c r="AS453" s="112">
        <v>0</v>
      </c>
      <c r="AT453" s="112">
        <v>0</v>
      </c>
      <c r="AU453" s="112">
        <v>1</v>
      </c>
      <c r="AV453" s="112">
        <v>9.0404040404040398</v>
      </c>
    </row>
    <row r="454" spans="1:48" s="109" customFormat="1" ht="15" customHeight="1" x14ac:dyDescent="0.15">
      <c r="A454" s="116"/>
      <c r="B454" s="117"/>
      <c r="C454" s="115" t="s">
        <v>537</v>
      </c>
      <c r="D454" s="112">
        <v>111</v>
      </c>
      <c r="E454" s="112">
        <v>11</v>
      </c>
      <c r="F454" s="112">
        <v>0</v>
      </c>
      <c r="G454" s="112">
        <v>10</v>
      </c>
      <c r="H454" s="112">
        <v>12</v>
      </c>
      <c r="I454" s="112">
        <v>7</v>
      </c>
      <c r="J454" s="112">
        <v>8</v>
      </c>
      <c r="K454" s="112">
        <v>15</v>
      </c>
      <c r="L454" s="112">
        <v>6</v>
      </c>
      <c r="M454" s="112">
        <v>4</v>
      </c>
      <c r="N454" s="112">
        <v>4</v>
      </c>
      <c r="O454" s="112">
        <v>3</v>
      </c>
      <c r="P454" s="112">
        <v>6</v>
      </c>
      <c r="Q454" s="112">
        <v>25</v>
      </c>
      <c r="R454" s="112">
        <v>24.548331698053257</v>
      </c>
      <c r="S454" s="112">
        <v>111</v>
      </c>
      <c r="T454" s="112">
        <v>23</v>
      </c>
      <c r="U454" s="112">
        <v>1</v>
      </c>
      <c r="V454" s="112">
        <v>2</v>
      </c>
      <c r="W454" s="112">
        <v>6</v>
      </c>
      <c r="X454" s="112">
        <v>3</v>
      </c>
      <c r="Y454" s="112">
        <v>2</v>
      </c>
      <c r="Z454" s="112">
        <v>5</v>
      </c>
      <c r="AA454" s="112">
        <v>7</v>
      </c>
      <c r="AB454" s="112">
        <v>3</v>
      </c>
      <c r="AC454" s="112">
        <v>2</v>
      </c>
      <c r="AD454" s="112">
        <v>5</v>
      </c>
      <c r="AE454" s="112">
        <v>22</v>
      </c>
      <c r="AF454" s="112">
        <v>30</v>
      </c>
      <c r="AG454" s="112">
        <v>42.392051021680651</v>
      </c>
      <c r="AH454" s="112">
        <v>111</v>
      </c>
      <c r="AI454" s="112">
        <v>6</v>
      </c>
      <c r="AJ454" s="112">
        <v>0</v>
      </c>
      <c r="AK454" s="112">
        <v>3</v>
      </c>
      <c r="AL454" s="112">
        <v>10</v>
      </c>
      <c r="AM454" s="112">
        <v>11</v>
      </c>
      <c r="AN454" s="112">
        <v>11</v>
      </c>
      <c r="AO454" s="112">
        <v>10</v>
      </c>
      <c r="AP454" s="112">
        <v>2</v>
      </c>
      <c r="AQ454" s="112">
        <v>7</v>
      </c>
      <c r="AR454" s="112">
        <v>3</v>
      </c>
      <c r="AS454" s="112">
        <v>4</v>
      </c>
      <c r="AT454" s="112">
        <v>11</v>
      </c>
      <c r="AU454" s="112">
        <v>33</v>
      </c>
      <c r="AV454" s="112">
        <v>30.432128941385798</v>
      </c>
    </row>
    <row r="455" spans="1:48" s="109" customFormat="1" ht="15" customHeight="1" x14ac:dyDescent="0.15">
      <c r="A455" s="116"/>
      <c r="B455" s="114"/>
      <c r="C455" s="113" t="s">
        <v>1</v>
      </c>
      <c r="D455" s="112">
        <v>122</v>
      </c>
      <c r="E455" s="112">
        <v>4</v>
      </c>
      <c r="F455" s="112">
        <v>0</v>
      </c>
      <c r="G455" s="112">
        <v>4</v>
      </c>
      <c r="H455" s="112">
        <v>0</v>
      </c>
      <c r="I455" s="112">
        <v>1</v>
      </c>
      <c r="J455" s="112">
        <v>0</v>
      </c>
      <c r="K455" s="112">
        <v>2</v>
      </c>
      <c r="L455" s="112">
        <v>2</v>
      </c>
      <c r="M455" s="112">
        <v>1</v>
      </c>
      <c r="N455" s="112">
        <v>0</v>
      </c>
      <c r="O455" s="112">
        <v>0</v>
      </c>
      <c r="P455" s="112">
        <v>1</v>
      </c>
      <c r="Q455" s="112">
        <v>107</v>
      </c>
      <c r="R455" s="112">
        <v>17.417372214473666</v>
      </c>
      <c r="S455" s="112">
        <v>122</v>
      </c>
      <c r="T455" s="112">
        <v>3</v>
      </c>
      <c r="U455" s="112">
        <v>0</v>
      </c>
      <c r="V455" s="112">
        <v>1</v>
      </c>
      <c r="W455" s="112">
        <v>1</v>
      </c>
      <c r="X455" s="112">
        <v>0</v>
      </c>
      <c r="Y455" s="112">
        <v>1</v>
      </c>
      <c r="Z455" s="112">
        <v>1</v>
      </c>
      <c r="AA455" s="112">
        <v>0</v>
      </c>
      <c r="AB455" s="112">
        <v>1</v>
      </c>
      <c r="AC455" s="112">
        <v>2</v>
      </c>
      <c r="AD455" s="112">
        <v>3</v>
      </c>
      <c r="AE455" s="112">
        <v>1</v>
      </c>
      <c r="AF455" s="112">
        <v>108</v>
      </c>
      <c r="AG455" s="112">
        <v>28.711510920157536</v>
      </c>
      <c r="AH455" s="112">
        <v>122</v>
      </c>
      <c r="AI455" s="112">
        <v>0</v>
      </c>
      <c r="AJ455" s="112">
        <v>0</v>
      </c>
      <c r="AK455" s="112">
        <v>3</v>
      </c>
      <c r="AL455" s="112">
        <v>3</v>
      </c>
      <c r="AM455" s="112">
        <v>3</v>
      </c>
      <c r="AN455" s="112">
        <v>1</v>
      </c>
      <c r="AO455" s="112">
        <v>0</v>
      </c>
      <c r="AP455" s="112">
        <v>2</v>
      </c>
      <c r="AQ455" s="112">
        <v>1</v>
      </c>
      <c r="AR455" s="112">
        <v>1</v>
      </c>
      <c r="AS455" s="112">
        <v>0</v>
      </c>
      <c r="AT455" s="112">
        <v>0</v>
      </c>
      <c r="AU455" s="112">
        <v>108</v>
      </c>
      <c r="AV455" s="112">
        <v>20.204368954939834</v>
      </c>
    </row>
    <row r="456" spans="1:48" s="109" customFormat="1" ht="15" customHeight="1" x14ac:dyDescent="0.15">
      <c r="A456" s="116"/>
      <c r="B456" s="213" t="s">
        <v>100</v>
      </c>
      <c r="C456" s="120" t="s">
        <v>151</v>
      </c>
      <c r="D456" s="112">
        <v>7</v>
      </c>
      <c r="E456" s="112">
        <v>2</v>
      </c>
      <c r="F456" s="112">
        <v>0</v>
      </c>
      <c r="G456" s="112">
        <v>1</v>
      </c>
      <c r="H456" s="112">
        <v>0</v>
      </c>
      <c r="I456" s="112">
        <v>1</v>
      </c>
      <c r="J456" s="112">
        <v>0</v>
      </c>
      <c r="K456" s="112">
        <v>1</v>
      </c>
      <c r="L456" s="112">
        <v>1</v>
      </c>
      <c r="M456" s="112">
        <v>0</v>
      </c>
      <c r="N456" s="112">
        <v>0</v>
      </c>
      <c r="O456" s="112">
        <v>0</v>
      </c>
      <c r="P456" s="112">
        <v>0</v>
      </c>
      <c r="Q456" s="112">
        <v>1</v>
      </c>
      <c r="R456" s="112">
        <v>13.868952684742156</v>
      </c>
      <c r="S456" s="112">
        <v>7</v>
      </c>
      <c r="T456" s="112">
        <v>1</v>
      </c>
      <c r="U456" s="112">
        <v>0</v>
      </c>
      <c r="V456" s="112">
        <v>0</v>
      </c>
      <c r="W456" s="112">
        <v>0</v>
      </c>
      <c r="X456" s="112">
        <v>0</v>
      </c>
      <c r="Y456" s="112">
        <v>0</v>
      </c>
      <c r="Z456" s="112">
        <v>1</v>
      </c>
      <c r="AA456" s="112">
        <v>1</v>
      </c>
      <c r="AB456" s="112">
        <v>0</v>
      </c>
      <c r="AC456" s="112">
        <v>1</v>
      </c>
      <c r="AD456" s="112">
        <v>1</v>
      </c>
      <c r="AE456" s="112">
        <v>0</v>
      </c>
      <c r="AF456" s="112">
        <v>2</v>
      </c>
      <c r="AG456" s="112">
        <v>29</v>
      </c>
      <c r="AH456" s="112">
        <v>7</v>
      </c>
      <c r="AI456" s="112">
        <v>1</v>
      </c>
      <c r="AJ456" s="112">
        <v>0</v>
      </c>
      <c r="AK456" s="112">
        <v>0</v>
      </c>
      <c r="AL456" s="112">
        <v>1</v>
      </c>
      <c r="AM456" s="112">
        <v>1</v>
      </c>
      <c r="AN456" s="112">
        <v>0</v>
      </c>
      <c r="AO456" s="112">
        <v>0</v>
      </c>
      <c r="AP456" s="112">
        <v>2</v>
      </c>
      <c r="AQ456" s="112">
        <v>0</v>
      </c>
      <c r="AR456" s="112">
        <v>0</v>
      </c>
      <c r="AS456" s="112">
        <v>0</v>
      </c>
      <c r="AT456" s="112">
        <v>0</v>
      </c>
      <c r="AU456" s="112">
        <v>2</v>
      </c>
      <c r="AV456" s="112">
        <v>18.965440356744704</v>
      </c>
    </row>
    <row r="457" spans="1:48" s="109" customFormat="1" ht="15" customHeight="1" x14ac:dyDescent="0.15">
      <c r="A457" s="116"/>
      <c r="B457" s="214"/>
      <c r="C457" s="115" t="s">
        <v>578</v>
      </c>
      <c r="D457" s="112">
        <v>96</v>
      </c>
      <c r="E457" s="112">
        <v>15</v>
      </c>
      <c r="F457" s="112">
        <v>0</v>
      </c>
      <c r="G457" s="112">
        <v>16</v>
      </c>
      <c r="H457" s="112">
        <v>12</v>
      </c>
      <c r="I457" s="112">
        <v>9</v>
      </c>
      <c r="J457" s="112">
        <v>3</v>
      </c>
      <c r="K457" s="112">
        <v>3</v>
      </c>
      <c r="L457" s="112">
        <v>7</v>
      </c>
      <c r="M457" s="112">
        <v>4</v>
      </c>
      <c r="N457" s="112">
        <v>3</v>
      </c>
      <c r="O457" s="112">
        <v>2</v>
      </c>
      <c r="P457" s="112">
        <v>5</v>
      </c>
      <c r="Q457" s="112">
        <v>17</v>
      </c>
      <c r="R457" s="112">
        <v>34.868040976642085</v>
      </c>
      <c r="S457" s="112">
        <v>96</v>
      </c>
      <c r="T457" s="112">
        <v>34</v>
      </c>
      <c r="U457" s="112">
        <v>0</v>
      </c>
      <c r="V457" s="112">
        <v>2</v>
      </c>
      <c r="W457" s="112">
        <v>1</v>
      </c>
      <c r="X457" s="112">
        <v>3</v>
      </c>
      <c r="Y457" s="112">
        <v>4</v>
      </c>
      <c r="Z457" s="112">
        <v>0</v>
      </c>
      <c r="AA457" s="112">
        <v>7</v>
      </c>
      <c r="AB457" s="112">
        <v>0</v>
      </c>
      <c r="AC457" s="112">
        <v>1</v>
      </c>
      <c r="AD457" s="112">
        <v>11</v>
      </c>
      <c r="AE457" s="112">
        <v>14</v>
      </c>
      <c r="AF457" s="112">
        <v>19</v>
      </c>
      <c r="AG457" s="112">
        <v>32.01476013164325</v>
      </c>
      <c r="AH457" s="112">
        <v>96</v>
      </c>
      <c r="AI457" s="112">
        <v>7</v>
      </c>
      <c r="AJ457" s="112">
        <v>1</v>
      </c>
      <c r="AK457" s="112">
        <v>12</v>
      </c>
      <c r="AL457" s="112">
        <v>14</v>
      </c>
      <c r="AM457" s="112">
        <v>7</v>
      </c>
      <c r="AN457" s="112">
        <v>6</v>
      </c>
      <c r="AO457" s="112">
        <v>8</v>
      </c>
      <c r="AP457" s="112">
        <v>1</v>
      </c>
      <c r="AQ457" s="112">
        <v>6</v>
      </c>
      <c r="AR457" s="112">
        <v>3</v>
      </c>
      <c r="AS457" s="112">
        <v>1</v>
      </c>
      <c r="AT457" s="112">
        <v>5</v>
      </c>
      <c r="AU457" s="112">
        <v>25</v>
      </c>
      <c r="AV457" s="112">
        <v>23.290959636114248</v>
      </c>
    </row>
    <row r="458" spans="1:48" s="109" customFormat="1" ht="15" customHeight="1" x14ac:dyDescent="0.15">
      <c r="A458" s="116"/>
      <c r="B458" s="214"/>
      <c r="C458" s="115" t="s">
        <v>92</v>
      </c>
      <c r="D458" s="112">
        <v>13</v>
      </c>
      <c r="E458" s="112">
        <v>1</v>
      </c>
      <c r="F458" s="112">
        <v>0</v>
      </c>
      <c r="G458" s="112">
        <v>0</v>
      </c>
      <c r="H458" s="112">
        <v>1</v>
      </c>
      <c r="I458" s="112">
        <v>1</v>
      </c>
      <c r="J458" s="112">
        <v>1</v>
      </c>
      <c r="K458" s="112">
        <v>3</v>
      </c>
      <c r="L458" s="112">
        <v>3</v>
      </c>
      <c r="M458" s="112">
        <v>0</v>
      </c>
      <c r="N458" s="112">
        <v>0</v>
      </c>
      <c r="O458" s="112">
        <v>0</v>
      </c>
      <c r="P458" s="112">
        <v>1</v>
      </c>
      <c r="Q458" s="112">
        <v>2</v>
      </c>
      <c r="R458" s="112">
        <v>29.76788363151999</v>
      </c>
      <c r="S458" s="112">
        <v>13</v>
      </c>
      <c r="T458" s="112">
        <v>2</v>
      </c>
      <c r="U458" s="112">
        <v>0</v>
      </c>
      <c r="V458" s="112">
        <v>2</v>
      </c>
      <c r="W458" s="112">
        <v>0</v>
      </c>
      <c r="X458" s="112">
        <v>0</v>
      </c>
      <c r="Y458" s="112">
        <v>0</v>
      </c>
      <c r="Z458" s="112">
        <v>1</v>
      </c>
      <c r="AA458" s="112">
        <v>0</v>
      </c>
      <c r="AB458" s="112">
        <v>0</v>
      </c>
      <c r="AC458" s="112">
        <v>0</v>
      </c>
      <c r="AD458" s="112">
        <v>1</v>
      </c>
      <c r="AE458" s="112">
        <v>3</v>
      </c>
      <c r="AF458" s="112">
        <v>4</v>
      </c>
      <c r="AG458" s="112">
        <v>46.380471380471384</v>
      </c>
      <c r="AH458" s="112">
        <v>13</v>
      </c>
      <c r="AI458" s="112">
        <v>1</v>
      </c>
      <c r="AJ458" s="112">
        <v>0</v>
      </c>
      <c r="AK458" s="112">
        <v>0</v>
      </c>
      <c r="AL458" s="112">
        <v>0</v>
      </c>
      <c r="AM458" s="112">
        <v>1</v>
      </c>
      <c r="AN458" s="112">
        <v>2</v>
      </c>
      <c r="AO458" s="112">
        <v>0</v>
      </c>
      <c r="AP458" s="112">
        <v>2</v>
      </c>
      <c r="AQ458" s="112">
        <v>0</v>
      </c>
      <c r="AR458" s="112">
        <v>2</v>
      </c>
      <c r="AS458" s="112">
        <v>0</v>
      </c>
      <c r="AT458" s="112">
        <v>1</v>
      </c>
      <c r="AU458" s="112">
        <v>4</v>
      </c>
      <c r="AV458" s="112">
        <v>34.911748745082079</v>
      </c>
    </row>
    <row r="459" spans="1:48" s="109" customFormat="1" ht="15" customHeight="1" x14ac:dyDescent="0.15">
      <c r="A459" s="116"/>
      <c r="B459" s="214"/>
      <c r="C459" s="115" t="s">
        <v>93</v>
      </c>
      <c r="D459" s="112">
        <v>0</v>
      </c>
      <c r="E459" s="112">
        <v>0</v>
      </c>
      <c r="F459" s="112">
        <v>0</v>
      </c>
      <c r="G459" s="112">
        <v>0</v>
      </c>
      <c r="H459" s="112">
        <v>0</v>
      </c>
      <c r="I459" s="112">
        <v>0</v>
      </c>
      <c r="J459" s="112">
        <v>0</v>
      </c>
      <c r="K459" s="112">
        <v>0</v>
      </c>
      <c r="L459" s="112">
        <v>0</v>
      </c>
      <c r="M459" s="112">
        <v>0</v>
      </c>
      <c r="N459" s="112">
        <v>0</v>
      </c>
      <c r="O459" s="112">
        <v>0</v>
      </c>
      <c r="P459" s="112">
        <v>0</v>
      </c>
      <c r="Q459" s="112">
        <v>0</v>
      </c>
      <c r="R459" s="112" t="s">
        <v>393</v>
      </c>
      <c r="S459" s="112">
        <v>0</v>
      </c>
      <c r="T459" s="112">
        <v>0</v>
      </c>
      <c r="U459" s="112">
        <v>0</v>
      </c>
      <c r="V459" s="112">
        <v>0</v>
      </c>
      <c r="W459" s="112">
        <v>0</v>
      </c>
      <c r="X459" s="112">
        <v>0</v>
      </c>
      <c r="Y459" s="112">
        <v>0</v>
      </c>
      <c r="Z459" s="112">
        <v>0</v>
      </c>
      <c r="AA459" s="112">
        <v>0</v>
      </c>
      <c r="AB459" s="112">
        <v>0</v>
      </c>
      <c r="AC459" s="112">
        <v>0</v>
      </c>
      <c r="AD459" s="112">
        <v>0</v>
      </c>
      <c r="AE459" s="112">
        <v>0</v>
      </c>
      <c r="AF459" s="112">
        <v>0</v>
      </c>
      <c r="AG459" s="112" t="s">
        <v>393</v>
      </c>
      <c r="AH459" s="112">
        <v>0</v>
      </c>
      <c r="AI459" s="112">
        <v>0</v>
      </c>
      <c r="AJ459" s="112">
        <v>0</v>
      </c>
      <c r="AK459" s="112">
        <v>0</v>
      </c>
      <c r="AL459" s="112">
        <v>0</v>
      </c>
      <c r="AM459" s="112">
        <v>0</v>
      </c>
      <c r="AN459" s="112">
        <v>0</v>
      </c>
      <c r="AO459" s="112">
        <v>0</v>
      </c>
      <c r="AP459" s="112">
        <v>0</v>
      </c>
      <c r="AQ459" s="112">
        <v>0</v>
      </c>
      <c r="AR459" s="112">
        <v>0</v>
      </c>
      <c r="AS459" s="112">
        <v>0</v>
      </c>
      <c r="AT459" s="112">
        <v>0</v>
      </c>
      <c r="AU459" s="112">
        <v>0</v>
      </c>
      <c r="AV459" s="112" t="s">
        <v>393</v>
      </c>
    </row>
    <row r="460" spans="1:48" s="109" customFormat="1" ht="15" customHeight="1" x14ac:dyDescent="0.15">
      <c r="A460" s="116"/>
      <c r="B460" s="145"/>
      <c r="C460" s="115" t="s">
        <v>577</v>
      </c>
      <c r="D460" s="112">
        <v>0</v>
      </c>
      <c r="E460" s="112">
        <v>0</v>
      </c>
      <c r="F460" s="112">
        <v>0</v>
      </c>
      <c r="G460" s="112">
        <v>0</v>
      </c>
      <c r="H460" s="112">
        <v>0</v>
      </c>
      <c r="I460" s="112">
        <v>0</v>
      </c>
      <c r="J460" s="112">
        <v>0</v>
      </c>
      <c r="K460" s="112">
        <v>0</v>
      </c>
      <c r="L460" s="112">
        <v>0</v>
      </c>
      <c r="M460" s="112">
        <v>0</v>
      </c>
      <c r="N460" s="112">
        <v>0</v>
      </c>
      <c r="O460" s="112">
        <v>0</v>
      </c>
      <c r="P460" s="112">
        <v>0</v>
      </c>
      <c r="Q460" s="112">
        <v>0</v>
      </c>
      <c r="R460" s="112" t="s">
        <v>393</v>
      </c>
      <c r="S460" s="112">
        <v>0</v>
      </c>
      <c r="T460" s="112">
        <v>0</v>
      </c>
      <c r="U460" s="112">
        <v>0</v>
      </c>
      <c r="V460" s="112">
        <v>0</v>
      </c>
      <c r="W460" s="112">
        <v>0</v>
      </c>
      <c r="X460" s="112">
        <v>0</v>
      </c>
      <c r="Y460" s="112">
        <v>0</v>
      </c>
      <c r="Z460" s="112">
        <v>0</v>
      </c>
      <c r="AA460" s="112">
        <v>0</v>
      </c>
      <c r="AB460" s="112">
        <v>0</v>
      </c>
      <c r="AC460" s="112">
        <v>0</v>
      </c>
      <c r="AD460" s="112">
        <v>0</v>
      </c>
      <c r="AE460" s="112">
        <v>0</v>
      </c>
      <c r="AF460" s="112">
        <v>0</v>
      </c>
      <c r="AG460" s="112" t="s">
        <v>393</v>
      </c>
      <c r="AH460" s="112">
        <v>0</v>
      </c>
      <c r="AI460" s="112">
        <v>0</v>
      </c>
      <c r="AJ460" s="112">
        <v>0</v>
      </c>
      <c r="AK460" s="112">
        <v>0</v>
      </c>
      <c r="AL460" s="112">
        <v>0</v>
      </c>
      <c r="AM460" s="112">
        <v>0</v>
      </c>
      <c r="AN460" s="112">
        <v>0</v>
      </c>
      <c r="AO460" s="112">
        <v>0</v>
      </c>
      <c r="AP460" s="112">
        <v>0</v>
      </c>
      <c r="AQ460" s="112">
        <v>0</v>
      </c>
      <c r="AR460" s="112">
        <v>0</v>
      </c>
      <c r="AS460" s="112">
        <v>0</v>
      </c>
      <c r="AT460" s="112">
        <v>0</v>
      </c>
      <c r="AU460" s="112">
        <v>0</v>
      </c>
      <c r="AV460" s="112" t="s">
        <v>393</v>
      </c>
    </row>
    <row r="461" spans="1:48" s="109" customFormat="1" ht="15" customHeight="1" x14ac:dyDescent="0.15">
      <c r="A461" s="116"/>
      <c r="B461" s="145"/>
      <c r="C461" s="115" t="s">
        <v>537</v>
      </c>
      <c r="D461" s="112">
        <v>15</v>
      </c>
      <c r="E461" s="112">
        <v>2</v>
      </c>
      <c r="F461" s="112">
        <v>0</v>
      </c>
      <c r="G461" s="112">
        <v>3</v>
      </c>
      <c r="H461" s="112">
        <v>1</v>
      </c>
      <c r="I461" s="112">
        <v>0</v>
      </c>
      <c r="J461" s="112">
        <v>2</v>
      </c>
      <c r="K461" s="112">
        <v>0</v>
      </c>
      <c r="L461" s="112">
        <v>2</v>
      </c>
      <c r="M461" s="112">
        <v>0</v>
      </c>
      <c r="N461" s="112">
        <v>1</v>
      </c>
      <c r="O461" s="112">
        <v>0</v>
      </c>
      <c r="P461" s="112">
        <v>4</v>
      </c>
      <c r="Q461" s="112">
        <v>0</v>
      </c>
      <c r="R461" s="112">
        <v>32.249259126300871</v>
      </c>
      <c r="S461" s="112">
        <v>15</v>
      </c>
      <c r="T461" s="112">
        <v>4</v>
      </c>
      <c r="U461" s="112">
        <v>0</v>
      </c>
      <c r="V461" s="112">
        <v>0</v>
      </c>
      <c r="W461" s="112">
        <v>0</v>
      </c>
      <c r="X461" s="112">
        <v>1</v>
      </c>
      <c r="Y461" s="112">
        <v>0</v>
      </c>
      <c r="Z461" s="112">
        <v>1</v>
      </c>
      <c r="AA461" s="112">
        <v>1</v>
      </c>
      <c r="AB461" s="112">
        <v>0</v>
      </c>
      <c r="AC461" s="112">
        <v>0</v>
      </c>
      <c r="AD461" s="112">
        <v>3</v>
      </c>
      <c r="AE461" s="112">
        <v>2</v>
      </c>
      <c r="AF461" s="112">
        <v>3</v>
      </c>
      <c r="AG461" s="112">
        <v>32.38095238095238</v>
      </c>
      <c r="AH461" s="112">
        <v>15</v>
      </c>
      <c r="AI461" s="112">
        <v>1</v>
      </c>
      <c r="AJ461" s="112">
        <v>0</v>
      </c>
      <c r="AK461" s="112">
        <v>2</v>
      </c>
      <c r="AL461" s="112">
        <v>2</v>
      </c>
      <c r="AM461" s="112">
        <v>1</v>
      </c>
      <c r="AN461" s="112">
        <v>0</v>
      </c>
      <c r="AO461" s="112">
        <v>0</v>
      </c>
      <c r="AP461" s="112">
        <v>0</v>
      </c>
      <c r="AQ461" s="112">
        <v>0</v>
      </c>
      <c r="AR461" s="112">
        <v>3</v>
      </c>
      <c r="AS461" s="112">
        <v>1</v>
      </c>
      <c r="AT461" s="112">
        <v>2</v>
      </c>
      <c r="AU461" s="112">
        <v>3</v>
      </c>
      <c r="AV461" s="112">
        <v>32.952135451881908</v>
      </c>
    </row>
    <row r="462" spans="1:48" s="109" customFormat="1" ht="15" customHeight="1" x14ac:dyDescent="0.15">
      <c r="A462" s="114"/>
      <c r="B462" s="141"/>
      <c r="C462" s="113" t="s">
        <v>1</v>
      </c>
      <c r="D462" s="112">
        <v>1</v>
      </c>
      <c r="E462" s="112">
        <v>0</v>
      </c>
      <c r="F462" s="112">
        <v>0</v>
      </c>
      <c r="G462" s="112">
        <v>0</v>
      </c>
      <c r="H462" s="112">
        <v>0</v>
      </c>
      <c r="I462" s="112">
        <v>0</v>
      </c>
      <c r="J462" s="112">
        <v>0</v>
      </c>
      <c r="K462" s="112">
        <v>0</v>
      </c>
      <c r="L462" s="112">
        <v>0</v>
      </c>
      <c r="M462" s="112">
        <v>0</v>
      </c>
      <c r="N462" s="112">
        <v>0</v>
      </c>
      <c r="O462" s="112">
        <v>0</v>
      </c>
      <c r="P462" s="112">
        <v>0</v>
      </c>
      <c r="Q462" s="112">
        <v>1</v>
      </c>
      <c r="R462" s="112" t="s">
        <v>393</v>
      </c>
      <c r="S462" s="112">
        <v>1</v>
      </c>
      <c r="T462" s="112">
        <v>0</v>
      </c>
      <c r="U462" s="112">
        <v>0</v>
      </c>
      <c r="V462" s="112">
        <v>0</v>
      </c>
      <c r="W462" s="112">
        <v>0</v>
      </c>
      <c r="X462" s="112">
        <v>0</v>
      </c>
      <c r="Y462" s="112">
        <v>0</v>
      </c>
      <c r="Z462" s="112">
        <v>0</v>
      </c>
      <c r="AA462" s="112">
        <v>0</v>
      </c>
      <c r="AB462" s="112">
        <v>0</v>
      </c>
      <c r="AC462" s="112">
        <v>0</v>
      </c>
      <c r="AD462" s="112">
        <v>0</v>
      </c>
      <c r="AE462" s="112">
        <v>0</v>
      </c>
      <c r="AF462" s="112">
        <v>1</v>
      </c>
      <c r="AG462" s="112" t="s">
        <v>393</v>
      </c>
      <c r="AH462" s="112">
        <v>1</v>
      </c>
      <c r="AI462" s="112">
        <v>0</v>
      </c>
      <c r="AJ462" s="112">
        <v>0</v>
      </c>
      <c r="AK462" s="112">
        <v>0</v>
      </c>
      <c r="AL462" s="112">
        <v>0</v>
      </c>
      <c r="AM462" s="112">
        <v>0</v>
      </c>
      <c r="AN462" s="112">
        <v>0</v>
      </c>
      <c r="AO462" s="112">
        <v>0</v>
      </c>
      <c r="AP462" s="112">
        <v>0</v>
      </c>
      <c r="AQ462" s="112">
        <v>0</v>
      </c>
      <c r="AR462" s="112">
        <v>0</v>
      </c>
      <c r="AS462" s="112">
        <v>0</v>
      </c>
      <c r="AT462" s="112">
        <v>0</v>
      </c>
      <c r="AU462" s="112">
        <v>1</v>
      </c>
      <c r="AV462" s="112" t="s">
        <v>393</v>
      </c>
    </row>
    <row r="463" spans="1:48" s="109" customFormat="1" ht="15" customHeight="1" x14ac:dyDescent="0.15"/>
  </sheetData>
  <mergeCells count="42">
    <mergeCell ref="B435:B438"/>
    <mergeCell ref="B456:B459"/>
    <mergeCell ref="B120:B123"/>
    <mergeCell ref="B127:B129"/>
    <mergeCell ref="B130:B132"/>
    <mergeCell ref="B136:B138"/>
    <mergeCell ref="B139:B141"/>
    <mergeCell ref="B145:B147"/>
    <mergeCell ref="B313:B316"/>
    <mergeCell ref="B148:B150"/>
    <mergeCell ref="B159:B162"/>
    <mergeCell ref="B166:B168"/>
    <mergeCell ref="B169:B171"/>
    <mergeCell ref="B175:B177"/>
    <mergeCell ref="B178:B180"/>
    <mergeCell ref="B184:B186"/>
    <mergeCell ref="B16:B19"/>
    <mergeCell ref="B40:B43"/>
    <mergeCell ref="B63:B66"/>
    <mergeCell ref="B82:B85"/>
    <mergeCell ref="B104:B107"/>
    <mergeCell ref="B187:B189"/>
    <mergeCell ref="B247:B250"/>
    <mergeCell ref="B271:B274"/>
    <mergeCell ref="B204:B207"/>
    <mergeCell ref="B225:B228"/>
    <mergeCell ref="B294:B297"/>
    <mergeCell ref="B409:B411"/>
    <mergeCell ref="B415:B417"/>
    <mergeCell ref="B418:B420"/>
    <mergeCell ref="B406:B408"/>
    <mergeCell ref="B335:B338"/>
    <mergeCell ref="B351:B354"/>
    <mergeCell ref="B358:B360"/>
    <mergeCell ref="B361:B363"/>
    <mergeCell ref="B367:B369"/>
    <mergeCell ref="B370:B372"/>
    <mergeCell ref="B376:B378"/>
    <mergeCell ref="B379:B381"/>
    <mergeCell ref="B390:B393"/>
    <mergeCell ref="B397:B399"/>
    <mergeCell ref="B400:B402"/>
  </mergeCells>
  <phoneticPr fontId="1"/>
  <pageMargins left="0.23622047244094491" right="0.23622047244094491" top="0.62992125984251968" bottom="0.39370078740157483" header="0.23622047244094491" footer="0.31496062992125984"/>
  <pageSetup paperSize="9" scale="72"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1" manualBreakCount="1">
    <brk id="18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2078"/>
  <sheetViews>
    <sheetView showGridLines="0" view="pageBreakPreview" zoomScale="80" zoomScaleNormal="100" zoomScaleSheetLayoutView="80" workbookViewId="0"/>
  </sheetViews>
  <sheetFormatPr defaultColWidth="8" defaultRowHeight="15" customHeight="1" x14ac:dyDescent="0.15"/>
  <cols>
    <col min="1" max="1" width="22.28515625" style="1" customWidth="1"/>
    <col min="2" max="2" width="10.7109375" style="1" customWidth="1"/>
    <col min="3" max="3" width="33.7109375" style="1" customWidth="1"/>
    <col min="4" max="17" width="9.7109375" style="1" customWidth="1"/>
    <col min="18" max="16384" width="8" style="1"/>
  </cols>
  <sheetData>
    <row r="1" spans="1:17" ht="15" customHeight="1" x14ac:dyDescent="0.15">
      <c r="D1" s="1" t="s">
        <v>660</v>
      </c>
      <c r="K1" s="1" t="s">
        <v>661</v>
      </c>
    </row>
    <row r="3" spans="1:17" s="9" customFormat="1" ht="67.5" x14ac:dyDescent="0.15">
      <c r="A3" s="7"/>
      <c r="B3" s="30"/>
      <c r="C3" s="8"/>
      <c r="D3" s="11" t="s">
        <v>0</v>
      </c>
      <c r="E3" s="10" t="s">
        <v>662</v>
      </c>
      <c r="F3" s="10" t="s">
        <v>663</v>
      </c>
      <c r="G3" s="10" t="s">
        <v>664</v>
      </c>
      <c r="H3" s="10" t="s">
        <v>665</v>
      </c>
      <c r="I3" s="10" t="s">
        <v>666</v>
      </c>
      <c r="J3" s="11" t="s">
        <v>1</v>
      </c>
      <c r="K3" s="11" t="s">
        <v>0</v>
      </c>
      <c r="L3" s="10" t="s">
        <v>667</v>
      </c>
      <c r="M3" s="10" t="s">
        <v>668</v>
      </c>
      <c r="N3" s="10" t="s">
        <v>669</v>
      </c>
      <c r="O3" s="10" t="s">
        <v>670</v>
      </c>
      <c r="P3" s="10" t="s">
        <v>671</v>
      </c>
      <c r="Q3" s="11" t="s">
        <v>1</v>
      </c>
    </row>
    <row r="4" spans="1:17" ht="14.25" customHeight="1" x14ac:dyDescent="0.15">
      <c r="A4" s="157" t="s">
        <v>672</v>
      </c>
      <c r="B4" s="158" t="s">
        <v>0</v>
      </c>
      <c r="C4" s="22" t="s">
        <v>34</v>
      </c>
      <c r="D4" s="12">
        <v>386</v>
      </c>
      <c r="E4" s="16">
        <v>64.766839378238345</v>
      </c>
      <c r="F4" s="16">
        <v>83.67875647668393</v>
      </c>
      <c r="G4" s="16">
        <v>81.088082901554401</v>
      </c>
      <c r="H4" s="16">
        <v>43.782383419689118</v>
      </c>
      <c r="I4" s="16">
        <v>5.4404145077720205</v>
      </c>
      <c r="J4" s="16">
        <v>3.3678756476683938</v>
      </c>
      <c r="K4" s="12">
        <v>386</v>
      </c>
      <c r="L4" s="16">
        <v>92.487046632124347</v>
      </c>
      <c r="M4" s="16">
        <v>89.896373056994818</v>
      </c>
      <c r="N4" s="16">
        <v>16.580310880829018</v>
      </c>
      <c r="O4" s="16">
        <v>81.606217616580309</v>
      </c>
      <c r="P4" s="16">
        <v>0.5181347150259068</v>
      </c>
      <c r="Q4" s="16">
        <v>3.6269430051813467</v>
      </c>
    </row>
    <row r="5" spans="1:17" ht="14.25" customHeight="1" x14ac:dyDescent="0.15">
      <c r="A5" s="2" t="s">
        <v>673</v>
      </c>
      <c r="B5" s="2"/>
      <c r="C5" s="23" t="s">
        <v>35</v>
      </c>
      <c r="D5" s="13">
        <v>842</v>
      </c>
      <c r="E5" s="17">
        <v>73.634204275534444</v>
      </c>
      <c r="F5" s="17">
        <v>85.2731591448931</v>
      </c>
      <c r="G5" s="17">
        <v>85.39192399049881</v>
      </c>
      <c r="H5" s="17">
        <v>44.061757719714969</v>
      </c>
      <c r="I5" s="17">
        <v>2.0190023752969122</v>
      </c>
      <c r="J5" s="17">
        <v>2.8503562945368173</v>
      </c>
      <c r="K5" s="13">
        <v>842</v>
      </c>
      <c r="L5" s="17">
        <v>95.486935866983373</v>
      </c>
      <c r="M5" s="17">
        <v>93.467933491686466</v>
      </c>
      <c r="N5" s="17">
        <v>15.795724465558195</v>
      </c>
      <c r="O5" s="17">
        <v>80.52256532066508</v>
      </c>
      <c r="P5" s="17">
        <v>0</v>
      </c>
      <c r="Q5" s="17">
        <v>2.1377672209026128</v>
      </c>
    </row>
    <row r="6" spans="1:17" ht="14.25" customHeight="1" x14ac:dyDescent="0.15">
      <c r="A6" s="2"/>
      <c r="B6" s="2"/>
      <c r="C6" s="23" t="s">
        <v>36</v>
      </c>
      <c r="D6" s="13">
        <v>939</v>
      </c>
      <c r="E6" s="17">
        <v>71.884984025559106</v>
      </c>
      <c r="F6" s="17">
        <v>83.812566560170396</v>
      </c>
      <c r="G6" s="17">
        <v>85.942492012779553</v>
      </c>
      <c r="H6" s="17">
        <v>41.001064962726304</v>
      </c>
      <c r="I6" s="17">
        <v>1.703940362087327</v>
      </c>
      <c r="J6" s="17">
        <v>3.6208732694355699</v>
      </c>
      <c r="K6" s="13">
        <v>939</v>
      </c>
      <c r="L6" s="17">
        <v>94.6751863684771</v>
      </c>
      <c r="M6" s="17">
        <v>92.119275825346108</v>
      </c>
      <c r="N6" s="17">
        <v>16.719914802981894</v>
      </c>
      <c r="O6" s="17">
        <v>72.31096911608094</v>
      </c>
      <c r="P6" s="17">
        <v>0</v>
      </c>
      <c r="Q6" s="17">
        <v>3.3013844515441959</v>
      </c>
    </row>
    <row r="7" spans="1:17" ht="14.25" customHeight="1" x14ac:dyDescent="0.15">
      <c r="A7" s="2"/>
      <c r="B7" s="2"/>
      <c r="C7" s="23" t="s">
        <v>37</v>
      </c>
      <c r="D7" s="13">
        <v>719</v>
      </c>
      <c r="E7" s="17">
        <v>80.111265646731567</v>
      </c>
      <c r="F7" s="17">
        <v>88.456189151599446</v>
      </c>
      <c r="G7" s="17">
        <v>90.820584144645338</v>
      </c>
      <c r="H7" s="17">
        <v>41.724617524339358</v>
      </c>
      <c r="I7" s="17">
        <v>1.1126564673157162</v>
      </c>
      <c r="J7" s="17">
        <v>1.1126564673157162</v>
      </c>
      <c r="K7" s="13">
        <v>719</v>
      </c>
      <c r="L7" s="17">
        <v>96.24478442280946</v>
      </c>
      <c r="M7" s="17">
        <v>95.827538247566068</v>
      </c>
      <c r="N7" s="17">
        <v>23.504867872044507</v>
      </c>
      <c r="O7" s="17">
        <v>66.620305980528514</v>
      </c>
      <c r="P7" s="17">
        <v>0.13908205841446453</v>
      </c>
      <c r="Q7" s="17">
        <v>1.2517385257301807</v>
      </c>
    </row>
    <row r="8" spans="1:17" ht="14.25" customHeight="1" x14ac:dyDescent="0.15">
      <c r="A8" s="2"/>
      <c r="B8" s="2"/>
      <c r="C8" s="23" t="s">
        <v>38</v>
      </c>
      <c r="D8" s="13">
        <v>593</v>
      </c>
      <c r="E8" s="17">
        <v>84.485666104553118</v>
      </c>
      <c r="F8" s="17">
        <v>92.580101180438447</v>
      </c>
      <c r="G8" s="17">
        <v>93.423271500843171</v>
      </c>
      <c r="H8" s="17">
        <v>32.715008431703204</v>
      </c>
      <c r="I8" s="17">
        <v>0.67453625632377734</v>
      </c>
      <c r="J8" s="17">
        <v>2.3608768971332208</v>
      </c>
      <c r="K8" s="13">
        <v>593</v>
      </c>
      <c r="L8" s="17">
        <v>96.964586846543</v>
      </c>
      <c r="M8" s="17">
        <v>95.615514333895447</v>
      </c>
      <c r="N8" s="17">
        <v>31.02866779089376</v>
      </c>
      <c r="O8" s="17">
        <v>48.397976391231026</v>
      </c>
      <c r="P8" s="17">
        <v>0</v>
      </c>
      <c r="Q8" s="17">
        <v>2.0236087689713322</v>
      </c>
    </row>
    <row r="9" spans="1:17" ht="14.25" customHeight="1" x14ac:dyDescent="0.15">
      <c r="A9" s="2"/>
      <c r="B9" s="2"/>
      <c r="C9" s="23" t="s">
        <v>39</v>
      </c>
      <c r="D9" s="13">
        <v>525</v>
      </c>
      <c r="E9" s="17">
        <v>89.904761904761912</v>
      </c>
      <c r="F9" s="17">
        <v>93.142857142857139</v>
      </c>
      <c r="G9" s="17">
        <v>94.095238095238102</v>
      </c>
      <c r="H9" s="17">
        <v>30.476190476190478</v>
      </c>
      <c r="I9" s="17">
        <v>0.19047619047619047</v>
      </c>
      <c r="J9" s="17">
        <v>2.666666666666667</v>
      </c>
      <c r="K9" s="13">
        <v>525</v>
      </c>
      <c r="L9" s="17">
        <v>97.142857142857139</v>
      </c>
      <c r="M9" s="17">
        <v>95.61904761904762</v>
      </c>
      <c r="N9" s="17">
        <v>41.904761904761905</v>
      </c>
      <c r="O9" s="17">
        <v>39.80952380952381</v>
      </c>
      <c r="P9" s="17">
        <v>0</v>
      </c>
      <c r="Q9" s="17">
        <v>2.4761904761904763</v>
      </c>
    </row>
    <row r="10" spans="1:17" ht="14.25" customHeight="1" x14ac:dyDescent="0.15">
      <c r="A10" s="2"/>
      <c r="B10" s="2"/>
      <c r="C10" s="23" t="s">
        <v>40</v>
      </c>
      <c r="D10" s="13">
        <v>486</v>
      </c>
      <c r="E10" s="17">
        <v>92.592592592592595</v>
      </c>
      <c r="F10" s="17">
        <v>95.061728395061735</v>
      </c>
      <c r="G10" s="17">
        <v>96.296296296296291</v>
      </c>
      <c r="H10" s="17">
        <v>26.954732510288064</v>
      </c>
      <c r="I10" s="17">
        <v>0.41152263374485598</v>
      </c>
      <c r="J10" s="17">
        <v>1.8518518518518516</v>
      </c>
      <c r="K10" s="13">
        <v>486</v>
      </c>
      <c r="L10" s="17">
        <v>97.7366255144033</v>
      </c>
      <c r="M10" s="17">
        <v>96.502057613168716</v>
      </c>
      <c r="N10" s="17">
        <v>47.942386831275719</v>
      </c>
      <c r="O10" s="17">
        <v>34.979423868312757</v>
      </c>
      <c r="P10" s="17">
        <v>0</v>
      </c>
      <c r="Q10" s="17">
        <v>1.6460905349794239</v>
      </c>
    </row>
    <row r="11" spans="1:17" ht="14.25" customHeight="1" x14ac:dyDescent="0.15">
      <c r="A11" s="2"/>
      <c r="B11" s="2"/>
      <c r="C11" s="23" t="s">
        <v>41</v>
      </c>
      <c r="D11" s="13">
        <v>148</v>
      </c>
      <c r="E11" s="17">
        <v>94.594594594594597</v>
      </c>
      <c r="F11" s="17">
        <v>97.297297297297305</v>
      </c>
      <c r="G11" s="17">
        <v>98.648648648648646</v>
      </c>
      <c r="H11" s="17">
        <v>35.810810810810814</v>
      </c>
      <c r="I11" s="17">
        <v>0</v>
      </c>
      <c r="J11" s="17">
        <v>1.3513513513513513</v>
      </c>
      <c r="K11" s="13">
        <v>148</v>
      </c>
      <c r="L11" s="17">
        <v>97.972972972972968</v>
      </c>
      <c r="M11" s="17">
        <v>97.297297297297305</v>
      </c>
      <c r="N11" s="17">
        <v>43.918918918918919</v>
      </c>
      <c r="O11" s="17">
        <v>37.162162162162161</v>
      </c>
      <c r="P11" s="17">
        <v>0</v>
      </c>
      <c r="Q11" s="17">
        <v>2.0270270270270272</v>
      </c>
    </row>
    <row r="12" spans="1:17" ht="14.25" customHeight="1" x14ac:dyDescent="0.15">
      <c r="A12" s="2"/>
      <c r="B12" s="2"/>
      <c r="C12" s="23" t="s">
        <v>42</v>
      </c>
      <c r="D12" s="13">
        <v>181</v>
      </c>
      <c r="E12" s="17">
        <v>93.370165745856355</v>
      </c>
      <c r="F12" s="17">
        <v>96.132596685082873</v>
      </c>
      <c r="G12" s="17">
        <v>94.475138121546962</v>
      </c>
      <c r="H12" s="17">
        <v>27.071823204419886</v>
      </c>
      <c r="I12" s="17">
        <v>0.55248618784530379</v>
      </c>
      <c r="J12" s="17">
        <v>2.2099447513812152</v>
      </c>
      <c r="K12" s="13">
        <v>181</v>
      </c>
      <c r="L12" s="17">
        <v>97.237569060773481</v>
      </c>
      <c r="M12" s="17">
        <v>95.58011049723757</v>
      </c>
      <c r="N12" s="17">
        <v>35.911602209944753</v>
      </c>
      <c r="O12" s="17">
        <v>29.834254143646412</v>
      </c>
      <c r="P12" s="17">
        <v>0</v>
      </c>
      <c r="Q12" s="17">
        <v>2.2099447513812152</v>
      </c>
    </row>
    <row r="13" spans="1:17" ht="14.25" customHeight="1" x14ac:dyDescent="0.15">
      <c r="A13" s="2"/>
      <c r="B13" s="2"/>
      <c r="C13" s="23" t="s">
        <v>43</v>
      </c>
      <c r="D13" s="13">
        <v>51</v>
      </c>
      <c r="E13" s="17">
        <v>74.509803921568633</v>
      </c>
      <c r="F13" s="17">
        <v>86.274509803921575</v>
      </c>
      <c r="G13" s="17">
        <v>84.313725490196077</v>
      </c>
      <c r="H13" s="17">
        <v>33.333333333333329</v>
      </c>
      <c r="I13" s="17">
        <v>1.9607843137254901</v>
      </c>
      <c r="J13" s="17">
        <v>1.9607843137254901</v>
      </c>
      <c r="K13" s="13">
        <v>51</v>
      </c>
      <c r="L13" s="17">
        <v>94.117647058823522</v>
      </c>
      <c r="M13" s="17">
        <v>98.039215686274503</v>
      </c>
      <c r="N13" s="17">
        <v>19.607843137254903</v>
      </c>
      <c r="O13" s="17">
        <v>64.705882352941174</v>
      </c>
      <c r="P13" s="17">
        <v>0</v>
      </c>
      <c r="Q13" s="17">
        <v>0</v>
      </c>
    </row>
    <row r="14" spans="1:17" ht="14.25" customHeight="1" x14ac:dyDescent="0.15">
      <c r="A14" s="5"/>
      <c r="B14" s="3"/>
      <c r="C14" s="24" t="s">
        <v>1</v>
      </c>
      <c r="D14" s="14">
        <v>98</v>
      </c>
      <c r="E14" s="15">
        <v>67.346938775510196</v>
      </c>
      <c r="F14" s="15">
        <v>76.530612244897952</v>
      </c>
      <c r="G14" s="15">
        <v>81.632653061224488</v>
      </c>
      <c r="H14" s="15">
        <v>36.734693877551024</v>
      </c>
      <c r="I14" s="15">
        <v>1.0204081632653061</v>
      </c>
      <c r="J14" s="15">
        <v>6.1224489795918364</v>
      </c>
      <c r="K14" s="14">
        <v>98</v>
      </c>
      <c r="L14" s="15">
        <v>86.734693877551024</v>
      </c>
      <c r="M14" s="15">
        <v>89.795918367346943</v>
      </c>
      <c r="N14" s="15">
        <v>14.285714285714285</v>
      </c>
      <c r="O14" s="15">
        <v>78.571428571428569</v>
      </c>
      <c r="P14" s="15">
        <v>0</v>
      </c>
      <c r="Q14" s="15">
        <v>4.0816326530612246</v>
      </c>
    </row>
    <row r="15" spans="1:17" ht="14.25" customHeight="1" x14ac:dyDescent="0.15">
      <c r="A15" s="2"/>
      <c r="B15" s="157" t="s">
        <v>674</v>
      </c>
      <c r="C15" s="22" t="s">
        <v>34</v>
      </c>
      <c r="D15" s="13">
        <v>10</v>
      </c>
      <c r="E15" s="17">
        <v>90</v>
      </c>
      <c r="F15" s="17">
        <v>100</v>
      </c>
      <c r="G15" s="17">
        <v>90</v>
      </c>
      <c r="H15" s="17">
        <v>50</v>
      </c>
      <c r="I15" s="17">
        <v>0</v>
      </c>
      <c r="J15" s="17">
        <v>0</v>
      </c>
      <c r="K15" s="13">
        <v>10</v>
      </c>
      <c r="L15" s="17">
        <v>100</v>
      </c>
      <c r="M15" s="17">
        <v>100</v>
      </c>
      <c r="N15" s="17">
        <v>30</v>
      </c>
      <c r="O15" s="17">
        <v>40</v>
      </c>
      <c r="P15" s="17">
        <v>0</v>
      </c>
      <c r="Q15" s="17">
        <v>0</v>
      </c>
    </row>
    <row r="16" spans="1:17" ht="14.25" customHeight="1" x14ac:dyDescent="0.15">
      <c r="A16" s="2"/>
      <c r="B16" s="2" t="s">
        <v>675</v>
      </c>
      <c r="C16" s="23" t="s">
        <v>35</v>
      </c>
      <c r="D16" s="13">
        <v>56</v>
      </c>
      <c r="E16" s="17">
        <v>87.5</v>
      </c>
      <c r="F16" s="17">
        <v>94.642857142857139</v>
      </c>
      <c r="G16" s="17">
        <v>96.428571428571431</v>
      </c>
      <c r="H16" s="17">
        <v>14.285714285714285</v>
      </c>
      <c r="I16" s="17">
        <v>0</v>
      </c>
      <c r="J16" s="17">
        <v>0</v>
      </c>
      <c r="K16" s="13">
        <v>56</v>
      </c>
      <c r="L16" s="17">
        <v>96.428571428571431</v>
      </c>
      <c r="M16" s="17">
        <v>100</v>
      </c>
      <c r="N16" s="17">
        <v>17.857142857142858</v>
      </c>
      <c r="O16" s="17">
        <v>7.1428571428571423</v>
      </c>
      <c r="P16" s="17">
        <v>0</v>
      </c>
      <c r="Q16" s="17">
        <v>0</v>
      </c>
    </row>
    <row r="17" spans="1:17" ht="14.25" customHeight="1" x14ac:dyDescent="0.15">
      <c r="A17" s="2"/>
      <c r="B17" s="2"/>
      <c r="C17" s="23" t="s">
        <v>36</v>
      </c>
      <c r="D17" s="13">
        <v>147</v>
      </c>
      <c r="E17" s="17">
        <v>82.312925170068027</v>
      </c>
      <c r="F17" s="17">
        <v>93.877551020408163</v>
      </c>
      <c r="G17" s="17">
        <v>94.557823129251702</v>
      </c>
      <c r="H17" s="17">
        <v>14.965986394557824</v>
      </c>
      <c r="I17" s="17">
        <v>0</v>
      </c>
      <c r="J17" s="17">
        <v>1.3605442176870748</v>
      </c>
      <c r="K17" s="13">
        <v>147</v>
      </c>
      <c r="L17" s="17">
        <v>95.238095238095227</v>
      </c>
      <c r="M17" s="17">
        <v>94.557823129251702</v>
      </c>
      <c r="N17" s="17">
        <v>27.89115646258503</v>
      </c>
      <c r="O17" s="17">
        <v>10.884353741496598</v>
      </c>
      <c r="P17" s="17">
        <v>0</v>
      </c>
      <c r="Q17" s="17">
        <v>2.0408163265306123</v>
      </c>
    </row>
    <row r="18" spans="1:17" ht="14.25" customHeight="1" x14ac:dyDescent="0.15">
      <c r="A18" s="2"/>
      <c r="B18" s="2"/>
      <c r="C18" s="23" t="s">
        <v>37</v>
      </c>
      <c r="D18" s="13">
        <v>175</v>
      </c>
      <c r="E18" s="17">
        <v>90.285714285714278</v>
      </c>
      <c r="F18" s="17">
        <v>94.857142857142861</v>
      </c>
      <c r="G18" s="17">
        <v>96.571428571428569</v>
      </c>
      <c r="H18" s="17">
        <v>12.571428571428573</v>
      </c>
      <c r="I18" s="17">
        <v>0</v>
      </c>
      <c r="J18" s="17">
        <v>0.5714285714285714</v>
      </c>
      <c r="K18" s="13">
        <v>175</v>
      </c>
      <c r="L18" s="17">
        <v>96.571428571428569</v>
      </c>
      <c r="M18" s="17">
        <v>97.142857142857139</v>
      </c>
      <c r="N18" s="17">
        <v>36</v>
      </c>
      <c r="O18" s="17">
        <v>5.7142857142857144</v>
      </c>
      <c r="P18" s="17">
        <v>0</v>
      </c>
      <c r="Q18" s="17">
        <v>1.1428571428571428</v>
      </c>
    </row>
    <row r="19" spans="1:17" ht="14.25" customHeight="1" x14ac:dyDescent="0.15">
      <c r="A19" s="2"/>
      <c r="B19" s="2"/>
      <c r="C19" s="23" t="s">
        <v>38</v>
      </c>
      <c r="D19" s="13">
        <v>261</v>
      </c>
      <c r="E19" s="17">
        <v>95.785440613026822</v>
      </c>
      <c r="F19" s="17">
        <v>97.318007662835242</v>
      </c>
      <c r="G19" s="17">
        <v>98.084291187739453</v>
      </c>
      <c r="H19" s="17">
        <v>8.8122605363984672</v>
      </c>
      <c r="I19" s="17">
        <v>0</v>
      </c>
      <c r="J19" s="17">
        <v>0.76628352490421447</v>
      </c>
      <c r="K19" s="13">
        <v>261</v>
      </c>
      <c r="L19" s="17">
        <v>99.23371647509579</v>
      </c>
      <c r="M19" s="17">
        <v>96.934865900383144</v>
      </c>
      <c r="N19" s="17">
        <v>48.659003831417621</v>
      </c>
      <c r="O19" s="17">
        <v>3.0651340996168579</v>
      </c>
      <c r="P19" s="17">
        <v>0</v>
      </c>
      <c r="Q19" s="17">
        <v>0.76628352490421447</v>
      </c>
    </row>
    <row r="20" spans="1:17" ht="14.25" customHeight="1" x14ac:dyDescent="0.15">
      <c r="A20" s="2"/>
      <c r="B20" s="2"/>
      <c r="C20" s="23" t="s">
        <v>39</v>
      </c>
      <c r="D20" s="13">
        <v>283</v>
      </c>
      <c r="E20" s="17">
        <v>97.173144876325097</v>
      </c>
      <c r="F20" s="17">
        <v>97.879858657243815</v>
      </c>
      <c r="G20" s="17">
        <v>97.879858657243815</v>
      </c>
      <c r="H20" s="17">
        <v>7.7738515901060072</v>
      </c>
      <c r="I20" s="17">
        <v>0</v>
      </c>
      <c r="J20" s="17">
        <v>0.35335689045936397</v>
      </c>
      <c r="K20" s="13">
        <v>283</v>
      </c>
      <c r="L20" s="17">
        <v>99.646643109540634</v>
      </c>
      <c r="M20" s="17">
        <v>99.293286219081267</v>
      </c>
      <c r="N20" s="17">
        <v>54.770318021201412</v>
      </c>
      <c r="O20" s="17">
        <v>4.946996466431095</v>
      </c>
      <c r="P20" s="17">
        <v>0</v>
      </c>
      <c r="Q20" s="17">
        <v>0.35335689045936397</v>
      </c>
    </row>
    <row r="21" spans="1:17" ht="14.25" customHeight="1" x14ac:dyDescent="0.15">
      <c r="A21" s="2"/>
      <c r="B21" s="2"/>
      <c r="C21" s="23" t="s">
        <v>40</v>
      </c>
      <c r="D21" s="13">
        <v>292</v>
      </c>
      <c r="E21" s="17">
        <v>94.863013698630141</v>
      </c>
      <c r="F21" s="17">
        <v>96.917808219178085</v>
      </c>
      <c r="G21" s="17">
        <v>97.945205479452056</v>
      </c>
      <c r="H21" s="17">
        <v>7.8767123287671232</v>
      </c>
      <c r="I21" s="17">
        <v>0.34246575342465752</v>
      </c>
      <c r="J21" s="17">
        <v>1.3698630136986301</v>
      </c>
      <c r="K21" s="13">
        <v>292</v>
      </c>
      <c r="L21" s="17">
        <v>98.972602739726028</v>
      </c>
      <c r="M21" s="17">
        <v>97.945205479452056</v>
      </c>
      <c r="N21" s="17">
        <v>57.87671232876712</v>
      </c>
      <c r="O21" s="17">
        <v>4.4520547945205475</v>
      </c>
      <c r="P21" s="17">
        <v>0</v>
      </c>
      <c r="Q21" s="17">
        <v>0.68493150684931503</v>
      </c>
    </row>
    <row r="22" spans="1:17" ht="14.25" customHeight="1" x14ac:dyDescent="0.15">
      <c r="A22" s="2"/>
      <c r="B22" s="2"/>
      <c r="C22" s="23" t="s">
        <v>41</v>
      </c>
      <c r="D22" s="13">
        <v>87</v>
      </c>
      <c r="E22" s="17">
        <v>98.850574712643677</v>
      </c>
      <c r="F22" s="17">
        <v>98.850574712643677</v>
      </c>
      <c r="G22" s="17">
        <v>100</v>
      </c>
      <c r="H22" s="17">
        <v>10.344827586206897</v>
      </c>
      <c r="I22" s="17">
        <v>0</v>
      </c>
      <c r="J22" s="17">
        <v>0</v>
      </c>
      <c r="K22" s="13">
        <v>87</v>
      </c>
      <c r="L22" s="17">
        <v>98.850574712643677</v>
      </c>
      <c r="M22" s="17">
        <v>97.701149425287355</v>
      </c>
      <c r="N22" s="17">
        <v>52.873563218390807</v>
      </c>
      <c r="O22" s="17">
        <v>3.4482758620689653</v>
      </c>
      <c r="P22" s="17">
        <v>0</v>
      </c>
      <c r="Q22" s="17">
        <v>1.1494252873563218</v>
      </c>
    </row>
    <row r="23" spans="1:17" ht="14.25" customHeight="1" x14ac:dyDescent="0.15">
      <c r="A23" s="2"/>
      <c r="B23" s="2"/>
      <c r="C23" s="23" t="s">
        <v>42</v>
      </c>
      <c r="D23" s="13">
        <v>120</v>
      </c>
      <c r="E23" s="17">
        <v>95</v>
      </c>
      <c r="F23" s="17">
        <v>97.5</v>
      </c>
      <c r="G23" s="17">
        <v>95.833333333333343</v>
      </c>
      <c r="H23" s="17">
        <v>10.833333333333334</v>
      </c>
      <c r="I23" s="17">
        <v>0</v>
      </c>
      <c r="J23" s="17">
        <v>2.5</v>
      </c>
      <c r="K23" s="13">
        <v>120</v>
      </c>
      <c r="L23" s="17">
        <v>97.5</v>
      </c>
      <c r="M23" s="17">
        <v>97.5</v>
      </c>
      <c r="N23" s="17">
        <v>43.333333333333336</v>
      </c>
      <c r="O23" s="17">
        <v>5.833333333333333</v>
      </c>
      <c r="P23" s="17">
        <v>0</v>
      </c>
      <c r="Q23" s="17">
        <v>2.5</v>
      </c>
    </row>
    <row r="24" spans="1:17" ht="14.25" customHeight="1" x14ac:dyDescent="0.15">
      <c r="A24" s="2"/>
      <c r="B24" s="2"/>
      <c r="C24" s="23" t="s">
        <v>43</v>
      </c>
      <c r="D24" s="13">
        <v>19</v>
      </c>
      <c r="E24" s="17">
        <v>89.473684210526315</v>
      </c>
      <c r="F24" s="17">
        <v>94.73684210526315</v>
      </c>
      <c r="G24" s="17">
        <v>94.73684210526315</v>
      </c>
      <c r="H24" s="17">
        <v>21.052631578947366</v>
      </c>
      <c r="I24" s="17">
        <v>0</v>
      </c>
      <c r="J24" s="17">
        <v>0</v>
      </c>
      <c r="K24" s="13">
        <v>19</v>
      </c>
      <c r="L24" s="17">
        <v>94.73684210526315</v>
      </c>
      <c r="M24" s="17">
        <v>94.73684210526315</v>
      </c>
      <c r="N24" s="17">
        <v>36.84210526315789</v>
      </c>
      <c r="O24" s="17">
        <v>26.315789473684209</v>
      </c>
      <c r="P24" s="17">
        <v>0</v>
      </c>
      <c r="Q24" s="17">
        <v>0</v>
      </c>
    </row>
    <row r="25" spans="1:17" ht="14.25" customHeight="1" x14ac:dyDescent="0.15">
      <c r="A25" s="2"/>
      <c r="B25" s="3"/>
      <c r="C25" s="24" t="s">
        <v>1</v>
      </c>
      <c r="D25" s="14">
        <v>9</v>
      </c>
      <c r="E25" s="15">
        <v>88.888888888888886</v>
      </c>
      <c r="F25" s="15">
        <v>88.888888888888886</v>
      </c>
      <c r="G25" s="15">
        <v>88.888888888888886</v>
      </c>
      <c r="H25" s="15">
        <v>22.222222222222221</v>
      </c>
      <c r="I25" s="15">
        <v>0</v>
      </c>
      <c r="J25" s="15">
        <v>11.111111111111111</v>
      </c>
      <c r="K25" s="14">
        <v>9</v>
      </c>
      <c r="L25" s="15">
        <v>88.888888888888886</v>
      </c>
      <c r="M25" s="15">
        <v>88.888888888888886</v>
      </c>
      <c r="N25" s="15">
        <v>22.222222222222221</v>
      </c>
      <c r="O25" s="15">
        <v>22.222222222222221</v>
      </c>
      <c r="P25" s="15">
        <v>0</v>
      </c>
      <c r="Q25" s="15">
        <v>11.111111111111111</v>
      </c>
    </row>
    <row r="26" spans="1:17" ht="14.25" customHeight="1" x14ac:dyDescent="0.15">
      <c r="A26" s="2"/>
      <c r="B26" s="157" t="s">
        <v>676</v>
      </c>
      <c r="C26" s="22" t="s">
        <v>34</v>
      </c>
      <c r="D26" s="13">
        <v>308</v>
      </c>
      <c r="E26" s="17">
        <v>64.610389610389603</v>
      </c>
      <c r="F26" s="17">
        <v>84.740259740259745</v>
      </c>
      <c r="G26" s="17">
        <v>82.79220779220779</v>
      </c>
      <c r="H26" s="17">
        <v>45.454545454545453</v>
      </c>
      <c r="I26" s="17">
        <v>4.220779220779221</v>
      </c>
      <c r="J26" s="17">
        <v>2.9220779220779218</v>
      </c>
      <c r="K26" s="13">
        <v>308</v>
      </c>
      <c r="L26" s="17">
        <v>93.506493506493499</v>
      </c>
      <c r="M26" s="17">
        <v>90.259740259740255</v>
      </c>
      <c r="N26" s="17">
        <v>15.909090909090908</v>
      </c>
      <c r="O26" s="17">
        <v>85.064935064935071</v>
      </c>
      <c r="P26" s="17">
        <v>0.32467532467532467</v>
      </c>
      <c r="Q26" s="17">
        <v>2.9220779220779218</v>
      </c>
    </row>
    <row r="27" spans="1:17" ht="14.25" customHeight="1" x14ac:dyDescent="0.15">
      <c r="A27" s="2"/>
      <c r="B27" s="2" t="s">
        <v>675</v>
      </c>
      <c r="C27" s="23" t="s">
        <v>35</v>
      </c>
      <c r="D27" s="13">
        <v>490</v>
      </c>
      <c r="E27" s="17">
        <v>73.673469387755091</v>
      </c>
      <c r="F27" s="17">
        <v>86.938775510204081</v>
      </c>
      <c r="G27" s="17">
        <v>85.91836734693878</v>
      </c>
      <c r="H27" s="17">
        <v>47.551020408163261</v>
      </c>
      <c r="I27" s="17">
        <v>1.2244897959183674</v>
      </c>
      <c r="J27" s="17">
        <v>2.8571428571428572</v>
      </c>
      <c r="K27" s="13">
        <v>490</v>
      </c>
      <c r="L27" s="17">
        <v>95.510204081632651</v>
      </c>
      <c r="M27" s="17">
        <v>94.285714285714278</v>
      </c>
      <c r="N27" s="17">
        <v>17.551020408163264</v>
      </c>
      <c r="O27" s="17">
        <v>90</v>
      </c>
      <c r="P27" s="17">
        <v>0</v>
      </c>
      <c r="Q27" s="17">
        <v>2.0408163265306123</v>
      </c>
    </row>
    <row r="28" spans="1:17" ht="14.25" customHeight="1" x14ac:dyDescent="0.15">
      <c r="A28" s="2"/>
      <c r="B28" s="2"/>
      <c r="C28" s="23" t="s">
        <v>36</v>
      </c>
      <c r="D28" s="13">
        <v>424</v>
      </c>
      <c r="E28" s="17">
        <v>73.584905660377359</v>
      </c>
      <c r="F28" s="17">
        <v>84.198113207547166</v>
      </c>
      <c r="G28" s="17">
        <v>84.198113207547166</v>
      </c>
      <c r="H28" s="17">
        <v>47.169811320754718</v>
      </c>
      <c r="I28" s="17">
        <v>1.8867924528301887</v>
      </c>
      <c r="J28" s="17">
        <v>2.8301886792452833</v>
      </c>
      <c r="K28" s="13">
        <v>424</v>
      </c>
      <c r="L28" s="17">
        <v>94.575471698113205</v>
      </c>
      <c r="M28" s="17">
        <v>91.273584905660371</v>
      </c>
      <c r="N28" s="17">
        <v>16.273584905660378</v>
      </c>
      <c r="O28" s="17">
        <v>87.264150943396217</v>
      </c>
      <c r="P28" s="17">
        <v>0</v>
      </c>
      <c r="Q28" s="17">
        <v>3.3018867924528301</v>
      </c>
    </row>
    <row r="29" spans="1:17" ht="14.25" customHeight="1" x14ac:dyDescent="0.15">
      <c r="A29" s="2"/>
      <c r="B29" s="2"/>
      <c r="C29" s="23" t="s">
        <v>37</v>
      </c>
      <c r="D29" s="13">
        <v>263</v>
      </c>
      <c r="E29" s="17">
        <v>74.904942965779469</v>
      </c>
      <c r="F29" s="17">
        <v>85.931558935361224</v>
      </c>
      <c r="G29" s="17">
        <v>91.254752851711032</v>
      </c>
      <c r="H29" s="17">
        <v>52.471482889733842</v>
      </c>
      <c r="I29" s="17">
        <v>1.1406844106463878</v>
      </c>
      <c r="J29" s="17">
        <v>1.1406844106463878</v>
      </c>
      <c r="K29" s="13">
        <v>263</v>
      </c>
      <c r="L29" s="17">
        <v>96.958174904942965</v>
      </c>
      <c r="M29" s="17">
        <v>96.197718631178702</v>
      </c>
      <c r="N29" s="17">
        <v>20.15209125475285</v>
      </c>
      <c r="O29" s="17">
        <v>92.775665399239543</v>
      </c>
      <c r="P29" s="17">
        <v>0</v>
      </c>
      <c r="Q29" s="17">
        <v>0.76045627376425851</v>
      </c>
    </row>
    <row r="30" spans="1:17" ht="14.25" customHeight="1" x14ac:dyDescent="0.15">
      <c r="A30" s="2"/>
      <c r="B30" s="2"/>
      <c r="C30" s="23" t="s">
        <v>38</v>
      </c>
      <c r="D30" s="13">
        <v>137</v>
      </c>
      <c r="E30" s="17">
        <v>80.291970802919707</v>
      </c>
      <c r="F30" s="17">
        <v>92.700729927007302</v>
      </c>
      <c r="G30" s="17">
        <v>92.700729927007302</v>
      </c>
      <c r="H30" s="17">
        <v>50.364963503649641</v>
      </c>
      <c r="I30" s="17">
        <v>0</v>
      </c>
      <c r="J30" s="17">
        <v>3.6496350364963499</v>
      </c>
      <c r="K30" s="13">
        <v>137</v>
      </c>
      <c r="L30" s="17">
        <v>94.890510948905103</v>
      </c>
      <c r="M30" s="17">
        <v>93.430656934306569</v>
      </c>
      <c r="N30" s="17">
        <v>19.708029197080293</v>
      </c>
      <c r="O30" s="17">
        <v>85.40145985401459</v>
      </c>
      <c r="P30" s="17">
        <v>0</v>
      </c>
      <c r="Q30" s="17">
        <v>2.9197080291970803</v>
      </c>
    </row>
    <row r="31" spans="1:17" ht="14.25" customHeight="1" x14ac:dyDescent="0.15">
      <c r="A31" s="2"/>
      <c r="B31" s="2"/>
      <c r="C31" s="23" t="s">
        <v>39</v>
      </c>
      <c r="D31" s="13">
        <v>106</v>
      </c>
      <c r="E31" s="17">
        <v>86.79245283018868</v>
      </c>
      <c r="F31" s="17">
        <v>91.509433962264154</v>
      </c>
      <c r="G31" s="17">
        <v>91.509433962264154</v>
      </c>
      <c r="H31" s="17">
        <v>66.037735849056602</v>
      </c>
      <c r="I31" s="17">
        <v>0</v>
      </c>
      <c r="J31" s="17">
        <v>1.8867924528301887</v>
      </c>
      <c r="K31" s="13">
        <v>106</v>
      </c>
      <c r="L31" s="17">
        <v>98.113207547169807</v>
      </c>
      <c r="M31" s="17">
        <v>93.396226415094347</v>
      </c>
      <c r="N31" s="17">
        <v>23.584905660377359</v>
      </c>
      <c r="O31" s="17">
        <v>93.396226415094347</v>
      </c>
      <c r="P31" s="17">
        <v>0</v>
      </c>
      <c r="Q31" s="17">
        <v>1.8867924528301887</v>
      </c>
    </row>
    <row r="32" spans="1:17" ht="14.25" customHeight="1" x14ac:dyDescent="0.15">
      <c r="A32" s="2"/>
      <c r="B32" s="2"/>
      <c r="C32" s="23" t="s">
        <v>40</v>
      </c>
      <c r="D32" s="13">
        <v>83</v>
      </c>
      <c r="E32" s="17">
        <v>85.542168674698786</v>
      </c>
      <c r="F32" s="17">
        <v>91.566265060240966</v>
      </c>
      <c r="G32" s="17">
        <v>92.771084337349393</v>
      </c>
      <c r="H32" s="17">
        <v>53.01204819277109</v>
      </c>
      <c r="I32" s="17">
        <v>1.2048192771084338</v>
      </c>
      <c r="J32" s="17">
        <v>2.4096385542168677</v>
      </c>
      <c r="K32" s="13">
        <v>83</v>
      </c>
      <c r="L32" s="17">
        <v>93.975903614457835</v>
      </c>
      <c r="M32" s="17">
        <v>92.771084337349393</v>
      </c>
      <c r="N32" s="17">
        <v>31.325301204819279</v>
      </c>
      <c r="O32" s="17">
        <v>87.951807228915655</v>
      </c>
      <c r="P32" s="17">
        <v>0</v>
      </c>
      <c r="Q32" s="17">
        <v>3.6144578313253009</v>
      </c>
    </row>
    <row r="33" spans="1:17" ht="14.25" customHeight="1" x14ac:dyDescent="0.15">
      <c r="A33" s="2"/>
      <c r="B33" s="2"/>
      <c r="C33" s="23" t="s">
        <v>41</v>
      </c>
      <c r="D33" s="13">
        <v>25</v>
      </c>
      <c r="E33" s="17">
        <v>76</v>
      </c>
      <c r="F33" s="17">
        <v>92</v>
      </c>
      <c r="G33" s="17">
        <v>96</v>
      </c>
      <c r="H33" s="17">
        <v>80</v>
      </c>
      <c r="I33" s="17">
        <v>0</v>
      </c>
      <c r="J33" s="17">
        <v>4</v>
      </c>
      <c r="K33" s="13">
        <v>25</v>
      </c>
      <c r="L33" s="17">
        <v>96</v>
      </c>
      <c r="M33" s="17">
        <v>96</v>
      </c>
      <c r="N33" s="17">
        <v>36</v>
      </c>
      <c r="O33" s="17">
        <v>92</v>
      </c>
      <c r="P33" s="17">
        <v>0</v>
      </c>
      <c r="Q33" s="17">
        <v>4</v>
      </c>
    </row>
    <row r="34" spans="1:17" ht="14.25" customHeight="1" x14ac:dyDescent="0.15">
      <c r="A34" s="2"/>
      <c r="B34" s="2"/>
      <c r="C34" s="23" t="s">
        <v>42</v>
      </c>
      <c r="D34" s="13">
        <v>33</v>
      </c>
      <c r="E34" s="17">
        <v>90.909090909090907</v>
      </c>
      <c r="F34" s="17">
        <v>90.909090909090907</v>
      </c>
      <c r="G34" s="17">
        <v>90.909090909090907</v>
      </c>
      <c r="H34" s="17">
        <v>60.606060606060609</v>
      </c>
      <c r="I34" s="17">
        <v>3.0303030303030303</v>
      </c>
      <c r="J34" s="17">
        <v>0</v>
      </c>
      <c r="K34" s="13">
        <v>33</v>
      </c>
      <c r="L34" s="17">
        <v>96.969696969696969</v>
      </c>
      <c r="M34" s="17">
        <v>90.909090909090907</v>
      </c>
      <c r="N34" s="17">
        <v>6.0606060606060606</v>
      </c>
      <c r="O34" s="17">
        <v>81.818181818181827</v>
      </c>
      <c r="P34" s="17">
        <v>0</v>
      </c>
      <c r="Q34" s="17">
        <v>0</v>
      </c>
    </row>
    <row r="35" spans="1:17" ht="14.25" customHeight="1" x14ac:dyDescent="0.15">
      <c r="A35" s="2"/>
      <c r="B35" s="2"/>
      <c r="C35" s="23" t="s">
        <v>43</v>
      </c>
      <c r="D35" s="13">
        <v>32</v>
      </c>
      <c r="E35" s="17">
        <v>65.625</v>
      </c>
      <c r="F35" s="17">
        <v>81.25</v>
      </c>
      <c r="G35" s="17">
        <v>78.125</v>
      </c>
      <c r="H35" s="17">
        <v>40.625</v>
      </c>
      <c r="I35" s="17">
        <v>3.125</v>
      </c>
      <c r="J35" s="17">
        <v>3.125</v>
      </c>
      <c r="K35" s="13">
        <v>32</v>
      </c>
      <c r="L35" s="17">
        <v>93.75</v>
      </c>
      <c r="M35" s="17">
        <v>100</v>
      </c>
      <c r="N35" s="17">
        <v>9.375</v>
      </c>
      <c r="O35" s="17">
        <v>87.5</v>
      </c>
      <c r="P35" s="17">
        <v>0</v>
      </c>
      <c r="Q35" s="17">
        <v>0</v>
      </c>
    </row>
    <row r="36" spans="1:17" ht="14.25" customHeight="1" x14ac:dyDescent="0.15">
      <c r="A36" s="2"/>
      <c r="B36" s="3"/>
      <c r="C36" s="24" t="s">
        <v>1</v>
      </c>
      <c r="D36" s="14">
        <v>62</v>
      </c>
      <c r="E36" s="15">
        <v>64.516129032258064</v>
      </c>
      <c r="F36" s="15">
        <v>77.41935483870968</v>
      </c>
      <c r="G36" s="15">
        <v>80.645161290322577</v>
      </c>
      <c r="H36" s="15">
        <v>40.322580645161288</v>
      </c>
      <c r="I36" s="15">
        <v>1.6129032258064515</v>
      </c>
      <c r="J36" s="15">
        <v>6.4516129032258061</v>
      </c>
      <c r="K36" s="14">
        <v>62</v>
      </c>
      <c r="L36" s="15">
        <v>85.483870967741936</v>
      </c>
      <c r="M36" s="15">
        <v>93.548387096774192</v>
      </c>
      <c r="N36" s="15">
        <v>9.67741935483871</v>
      </c>
      <c r="O36" s="15">
        <v>83.870967741935488</v>
      </c>
      <c r="P36" s="15">
        <v>0</v>
      </c>
      <c r="Q36" s="15">
        <v>3.225806451612903</v>
      </c>
    </row>
    <row r="37" spans="1:17" ht="14.25" customHeight="1" x14ac:dyDescent="0.15">
      <c r="A37" s="2"/>
      <c r="B37" s="2" t="s">
        <v>677</v>
      </c>
      <c r="C37" s="23" t="s">
        <v>34</v>
      </c>
      <c r="D37" s="13">
        <v>0</v>
      </c>
      <c r="E37" s="17">
        <v>0</v>
      </c>
      <c r="F37" s="17">
        <v>0</v>
      </c>
      <c r="G37" s="17">
        <v>0</v>
      </c>
      <c r="H37" s="17">
        <v>0</v>
      </c>
      <c r="I37" s="17">
        <v>0</v>
      </c>
      <c r="J37" s="17">
        <v>0</v>
      </c>
      <c r="K37" s="13">
        <v>0</v>
      </c>
      <c r="L37" s="17">
        <v>0</v>
      </c>
      <c r="M37" s="17">
        <v>0</v>
      </c>
      <c r="N37" s="17">
        <v>0</v>
      </c>
      <c r="O37" s="17">
        <v>0</v>
      </c>
      <c r="P37" s="17">
        <v>0</v>
      </c>
      <c r="Q37" s="17">
        <v>0</v>
      </c>
    </row>
    <row r="38" spans="1:17" ht="14.25" customHeight="1" x14ac:dyDescent="0.15">
      <c r="A38" s="2"/>
      <c r="B38" s="2" t="s">
        <v>678</v>
      </c>
      <c r="C38" s="23" t="s">
        <v>35</v>
      </c>
      <c r="D38" s="13">
        <v>11</v>
      </c>
      <c r="E38" s="17">
        <v>72.727272727272734</v>
      </c>
      <c r="F38" s="17">
        <v>100</v>
      </c>
      <c r="G38" s="17">
        <v>100</v>
      </c>
      <c r="H38" s="17">
        <v>27.27272727272727</v>
      </c>
      <c r="I38" s="17">
        <v>0</v>
      </c>
      <c r="J38" s="17">
        <v>0</v>
      </c>
      <c r="K38" s="13">
        <v>11</v>
      </c>
      <c r="L38" s="17">
        <v>100</v>
      </c>
      <c r="M38" s="17">
        <v>100</v>
      </c>
      <c r="N38" s="17">
        <v>27.27272727272727</v>
      </c>
      <c r="O38" s="17">
        <v>18.181818181818183</v>
      </c>
      <c r="P38" s="17">
        <v>0</v>
      </c>
      <c r="Q38" s="17">
        <v>0</v>
      </c>
    </row>
    <row r="39" spans="1:17" ht="14.25" customHeight="1" x14ac:dyDescent="0.15">
      <c r="A39" s="2"/>
      <c r="B39" s="2"/>
      <c r="C39" s="23" t="s">
        <v>36</v>
      </c>
      <c r="D39" s="13">
        <v>22</v>
      </c>
      <c r="E39" s="17">
        <v>86.36363636363636</v>
      </c>
      <c r="F39" s="17">
        <v>90.909090909090907</v>
      </c>
      <c r="G39" s="17">
        <v>95.454545454545453</v>
      </c>
      <c r="H39" s="17">
        <v>27.27272727272727</v>
      </c>
      <c r="I39" s="17">
        <v>0</v>
      </c>
      <c r="J39" s="17">
        <v>4.5454545454545459</v>
      </c>
      <c r="K39" s="13">
        <v>22</v>
      </c>
      <c r="L39" s="17">
        <v>95.454545454545453</v>
      </c>
      <c r="M39" s="17">
        <v>95.454545454545453</v>
      </c>
      <c r="N39" s="17">
        <v>27.27272727272727</v>
      </c>
      <c r="O39" s="17">
        <v>9.0909090909090917</v>
      </c>
      <c r="P39" s="17">
        <v>0</v>
      </c>
      <c r="Q39" s="17">
        <v>4.5454545454545459</v>
      </c>
    </row>
    <row r="40" spans="1:17" ht="14.25" customHeight="1" x14ac:dyDescent="0.15">
      <c r="A40" s="2"/>
      <c r="B40" s="2"/>
      <c r="C40" s="23" t="s">
        <v>37</v>
      </c>
      <c r="D40" s="13">
        <v>27</v>
      </c>
      <c r="E40" s="17">
        <v>92.592592592592595</v>
      </c>
      <c r="F40" s="17">
        <v>81.481481481481481</v>
      </c>
      <c r="G40" s="17">
        <v>96.296296296296291</v>
      </c>
      <c r="H40" s="17">
        <v>7.4074074074074066</v>
      </c>
      <c r="I40" s="17">
        <v>0</v>
      </c>
      <c r="J40" s="17">
        <v>0</v>
      </c>
      <c r="K40" s="13">
        <v>27</v>
      </c>
      <c r="L40" s="17">
        <v>100</v>
      </c>
      <c r="M40" s="17">
        <v>92.592592592592595</v>
      </c>
      <c r="N40" s="17">
        <v>7.4074074074074066</v>
      </c>
      <c r="O40" s="17">
        <v>7.4074074074074066</v>
      </c>
      <c r="P40" s="17">
        <v>0</v>
      </c>
      <c r="Q40" s="17">
        <v>0</v>
      </c>
    </row>
    <row r="41" spans="1:17" ht="14.25" customHeight="1" x14ac:dyDescent="0.15">
      <c r="A41" s="2"/>
      <c r="B41" s="2"/>
      <c r="C41" s="23" t="s">
        <v>38</v>
      </c>
      <c r="D41" s="13">
        <v>21</v>
      </c>
      <c r="E41" s="17">
        <v>76.19047619047619</v>
      </c>
      <c r="F41" s="17">
        <v>90.476190476190482</v>
      </c>
      <c r="G41" s="17">
        <v>90.476190476190482</v>
      </c>
      <c r="H41" s="17">
        <v>9.5238095238095237</v>
      </c>
      <c r="I41" s="17">
        <v>4.7619047619047619</v>
      </c>
      <c r="J41" s="17">
        <v>0</v>
      </c>
      <c r="K41" s="13">
        <v>21</v>
      </c>
      <c r="L41" s="17">
        <v>100</v>
      </c>
      <c r="M41" s="17">
        <v>100</v>
      </c>
      <c r="N41" s="17">
        <v>14.285714285714285</v>
      </c>
      <c r="O41" s="17">
        <v>14.285714285714285</v>
      </c>
      <c r="P41" s="17">
        <v>0</v>
      </c>
      <c r="Q41" s="17">
        <v>0</v>
      </c>
    </row>
    <row r="42" spans="1:17" ht="14.25" customHeight="1" x14ac:dyDescent="0.15">
      <c r="A42" s="2"/>
      <c r="B42" s="2"/>
      <c r="C42" s="23" t="s">
        <v>39</v>
      </c>
      <c r="D42" s="13">
        <v>19</v>
      </c>
      <c r="E42" s="17">
        <v>94.73684210526315</v>
      </c>
      <c r="F42" s="17">
        <v>94.73684210526315</v>
      </c>
      <c r="G42" s="17">
        <v>100</v>
      </c>
      <c r="H42" s="17">
        <v>21.052631578947366</v>
      </c>
      <c r="I42" s="17">
        <v>0</v>
      </c>
      <c r="J42" s="17">
        <v>0</v>
      </c>
      <c r="K42" s="13">
        <v>19</v>
      </c>
      <c r="L42" s="17">
        <v>100</v>
      </c>
      <c r="M42" s="17">
        <v>100</v>
      </c>
      <c r="N42" s="17">
        <v>42.105263157894733</v>
      </c>
      <c r="O42" s="17">
        <v>15.789473684210526</v>
      </c>
      <c r="P42" s="17">
        <v>0</v>
      </c>
      <c r="Q42" s="17">
        <v>0</v>
      </c>
    </row>
    <row r="43" spans="1:17" ht="14.25" customHeight="1" x14ac:dyDescent="0.15">
      <c r="A43" s="2"/>
      <c r="B43" s="2"/>
      <c r="C43" s="23" t="s">
        <v>40</v>
      </c>
      <c r="D43" s="13">
        <v>18</v>
      </c>
      <c r="E43" s="17">
        <v>94.444444444444443</v>
      </c>
      <c r="F43" s="17">
        <v>100</v>
      </c>
      <c r="G43" s="17">
        <v>100</v>
      </c>
      <c r="H43" s="17">
        <v>16.666666666666664</v>
      </c>
      <c r="I43" s="17">
        <v>0</v>
      </c>
      <c r="J43" s="17">
        <v>0</v>
      </c>
      <c r="K43" s="13">
        <v>18</v>
      </c>
      <c r="L43" s="17">
        <v>100</v>
      </c>
      <c r="M43" s="17">
        <v>100</v>
      </c>
      <c r="N43" s="17">
        <v>22.222222222222221</v>
      </c>
      <c r="O43" s="17">
        <v>0</v>
      </c>
      <c r="P43" s="17">
        <v>0</v>
      </c>
      <c r="Q43" s="17">
        <v>0</v>
      </c>
    </row>
    <row r="44" spans="1:17" ht="14.25" customHeight="1" x14ac:dyDescent="0.15">
      <c r="A44" s="2"/>
      <c r="B44" s="2"/>
      <c r="C44" s="23" t="s">
        <v>41</v>
      </c>
      <c r="D44" s="13">
        <v>6</v>
      </c>
      <c r="E44" s="17">
        <v>100</v>
      </c>
      <c r="F44" s="17">
        <v>100</v>
      </c>
      <c r="G44" s="17">
        <v>100</v>
      </c>
      <c r="H44" s="17">
        <v>0</v>
      </c>
      <c r="I44" s="17">
        <v>0</v>
      </c>
      <c r="J44" s="17">
        <v>0</v>
      </c>
      <c r="K44" s="13">
        <v>6</v>
      </c>
      <c r="L44" s="17">
        <v>100</v>
      </c>
      <c r="M44" s="17">
        <v>100</v>
      </c>
      <c r="N44" s="17">
        <v>0</v>
      </c>
      <c r="O44" s="17">
        <v>0</v>
      </c>
      <c r="P44" s="17">
        <v>0</v>
      </c>
      <c r="Q44" s="17">
        <v>0</v>
      </c>
    </row>
    <row r="45" spans="1:17" ht="14.25" customHeight="1" x14ac:dyDescent="0.15">
      <c r="A45" s="2"/>
      <c r="B45" s="2"/>
      <c r="C45" s="23" t="s">
        <v>42</v>
      </c>
      <c r="D45" s="13">
        <v>7</v>
      </c>
      <c r="E45" s="17">
        <v>100</v>
      </c>
      <c r="F45" s="17">
        <v>100</v>
      </c>
      <c r="G45" s="17">
        <v>100</v>
      </c>
      <c r="H45" s="17">
        <v>42.857142857142854</v>
      </c>
      <c r="I45" s="17">
        <v>0</v>
      </c>
      <c r="J45" s="17">
        <v>0</v>
      </c>
      <c r="K45" s="13">
        <v>7</v>
      </c>
      <c r="L45" s="17">
        <v>100</v>
      </c>
      <c r="M45" s="17">
        <v>100</v>
      </c>
      <c r="N45" s="17">
        <v>28.571428571428569</v>
      </c>
      <c r="O45" s="17">
        <v>14.285714285714285</v>
      </c>
      <c r="P45" s="17">
        <v>0</v>
      </c>
      <c r="Q45" s="17">
        <v>0</v>
      </c>
    </row>
    <row r="46" spans="1:17" ht="14.25" customHeight="1" x14ac:dyDescent="0.15">
      <c r="A46" s="2"/>
      <c r="B46" s="2"/>
      <c r="C46" s="23" t="s">
        <v>43</v>
      </c>
      <c r="D46" s="13">
        <v>0</v>
      </c>
      <c r="E46" s="17">
        <v>0</v>
      </c>
      <c r="F46" s="17">
        <v>0</v>
      </c>
      <c r="G46" s="17">
        <v>0</v>
      </c>
      <c r="H46" s="17">
        <v>0</v>
      </c>
      <c r="I46" s="17">
        <v>0</v>
      </c>
      <c r="J46" s="17">
        <v>0</v>
      </c>
      <c r="K46" s="13">
        <v>0</v>
      </c>
      <c r="L46" s="17">
        <v>0</v>
      </c>
      <c r="M46" s="17">
        <v>0</v>
      </c>
      <c r="N46" s="17">
        <v>0</v>
      </c>
      <c r="O46" s="17">
        <v>0</v>
      </c>
      <c r="P46" s="17">
        <v>0</v>
      </c>
      <c r="Q46" s="17">
        <v>0</v>
      </c>
    </row>
    <row r="47" spans="1:17" ht="14.25" customHeight="1" x14ac:dyDescent="0.15">
      <c r="A47" s="2"/>
      <c r="B47" s="3"/>
      <c r="C47" s="24" t="s">
        <v>1</v>
      </c>
      <c r="D47" s="14">
        <v>1</v>
      </c>
      <c r="E47" s="15">
        <v>0</v>
      </c>
      <c r="F47" s="15">
        <v>0</v>
      </c>
      <c r="G47" s="15">
        <v>0</v>
      </c>
      <c r="H47" s="15">
        <v>0</v>
      </c>
      <c r="I47" s="15">
        <v>0</v>
      </c>
      <c r="J47" s="15">
        <v>100</v>
      </c>
      <c r="K47" s="14">
        <v>1</v>
      </c>
      <c r="L47" s="15">
        <v>0</v>
      </c>
      <c r="M47" s="15">
        <v>0</v>
      </c>
      <c r="N47" s="15">
        <v>0</v>
      </c>
      <c r="O47" s="15">
        <v>0</v>
      </c>
      <c r="P47" s="15">
        <v>0</v>
      </c>
      <c r="Q47" s="15">
        <v>100</v>
      </c>
    </row>
    <row r="48" spans="1:17" ht="14.25" customHeight="1" x14ac:dyDescent="0.15">
      <c r="A48" s="2"/>
      <c r="B48" s="2" t="s">
        <v>677</v>
      </c>
      <c r="C48" s="23" t="s">
        <v>34</v>
      </c>
      <c r="D48" s="13">
        <v>68</v>
      </c>
      <c r="E48" s="17">
        <v>61.764705882352942</v>
      </c>
      <c r="F48" s="17">
        <v>76.470588235294116</v>
      </c>
      <c r="G48" s="17">
        <v>72.058823529411768</v>
      </c>
      <c r="H48" s="17">
        <v>35.294117647058826</v>
      </c>
      <c r="I48" s="17">
        <v>11.76470588235294</v>
      </c>
      <c r="J48" s="17">
        <v>5.8823529411764701</v>
      </c>
      <c r="K48" s="13">
        <v>68</v>
      </c>
      <c r="L48" s="17">
        <v>86.764705882352942</v>
      </c>
      <c r="M48" s="17">
        <v>86.764705882352942</v>
      </c>
      <c r="N48" s="17">
        <v>17.647058823529413</v>
      </c>
      <c r="O48" s="17">
        <v>72.058823529411768</v>
      </c>
      <c r="P48" s="17">
        <v>1.4705882352941175</v>
      </c>
      <c r="Q48" s="17">
        <v>7.3529411764705888</v>
      </c>
    </row>
    <row r="49" spans="1:17" ht="14.25" customHeight="1" x14ac:dyDescent="0.15">
      <c r="A49" s="2"/>
      <c r="B49" s="2" t="s">
        <v>679</v>
      </c>
      <c r="C49" s="23" t="s">
        <v>35</v>
      </c>
      <c r="D49" s="13">
        <v>282</v>
      </c>
      <c r="E49" s="17">
        <v>70.567375886524815</v>
      </c>
      <c r="F49" s="17">
        <v>79.787234042553195</v>
      </c>
      <c r="G49" s="17">
        <v>81.560283687943254</v>
      </c>
      <c r="H49" s="17">
        <v>43.971631205673759</v>
      </c>
      <c r="I49" s="17">
        <v>3.9007092198581561</v>
      </c>
      <c r="J49" s="17">
        <v>3.5460992907801421</v>
      </c>
      <c r="K49" s="13">
        <v>282</v>
      </c>
      <c r="L49" s="17">
        <v>95.035460992907801</v>
      </c>
      <c r="M49" s="17">
        <v>90.425531914893625</v>
      </c>
      <c r="N49" s="17">
        <v>11.702127659574469</v>
      </c>
      <c r="O49" s="17">
        <v>80.851063829787222</v>
      </c>
      <c r="P49" s="17">
        <v>0</v>
      </c>
      <c r="Q49" s="17">
        <v>2.8368794326241136</v>
      </c>
    </row>
    <row r="50" spans="1:17" ht="14.25" customHeight="1" x14ac:dyDescent="0.15">
      <c r="A50" s="2"/>
      <c r="B50" s="2"/>
      <c r="C50" s="23" t="s">
        <v>36</v>
      </c>
      <c r="D50" s="13">
        <v>345</v>
      </c>
      <c r="E50" s="17">
        <v>64.347826086956516</v>
      </c>
      <c r="F50" s="17">
        <v>78.550724637681157</v>
      </c>
      <c r="G50" s="17">
        <v>83.768115942028984</v>
      </c>
      <c r="H50" s="17">
        <v>45.217391304347828</v>
      </c>
      <c r="I50" s="17">
        <v>2.318840579710145</v>
      </c>
      <c r="J50" s="17">
        <v>5.5072463768115938</v>
      </c>
      <c r="K50" s="13">
        <v>345</v>
      </c>
      <c r="L50" s="17">
        <v>94.492753623188406</v>
      </c>
      <c r="M50" s="17">
        <v>91.884057971014485</v>
      </c>
      <c r="N50" s="17">
        <v>11.594202898550725</v>
      </c>
      <c r="O50" s="17">
        <v>84.05797101449275</v>
      </c>
      <c r="P50" s="17">
        <v>0</v>
      </c>
      <c r="Q50" s="17">
        <v>3.7681159420289858</v>
      </c>
    </row>
    <row r="51" spans="1:17" ht="14.25" customHeight="1" x14ac:dyDescent="0.15">
      <c r="A51" s="2"/>
      <c r="B51" s="2"/>
      <c r="C51" s="23" t="s">
        <v>37</v>
      </c>
      <c r="D51" s="13">
        <v>254</v>
      </c>
      <c r="E51" s="17">
        <v>77.165354330708652</v>
      </c>
      <c r="F51" s="17">
        <v>87.4015748031496</v>
      </c>
      <c r="G51" s="17">
        <v>85.826771653543304</v>
      </c>
      <c r="H51" s="17">
        <v>54.330708661417326</v>
      </c>
      <c r="I51" s="17">
        <v>1.9685039370078741</v>
      </c>
      <c r="J51" s="17">
        <v>1.5748031496062991</v>
      </c>
      <c r="K51" s="13">
        <v>254</v>
      </c>
      <c r="L51" s="17">
        <v>94.881889763779526</v>
      </c>
      <c r="M51" s="17">
        <v>94.881889763779526</v>
      </c>
      <c r="N51" s="17">
        <v>20.078740157480315</v>
      </c>
      <c r="O51" s="17">
        <v>87.795275590551185</v>
      </c>
      <c r="P51" s="17">
        <v>0.39370078740157477</v>
      </c>
      <c r="Q51" s="17">
        <v>1.9685039370078741</v>
      </c>
    </row>
    <row r="52" spans="1:17" ht="14.25" customHeight="1" x14ac:dyDescent="0.15">
      <c r="A52" s="2"/>
      <c r="B52" s="2"/>
      <c r="C52" s="23" t="s">
        <v>38</v>
      </c>
      <c r="D52" s="13">
        <v>173</v>
      </c>
      <c r="E52" s="17">
        <v>71.676300578034684</v>
      </c>
      <c r="F52" s="17">
        <v>85.549132947976886</v>
      </c>
      <c r="G52" s="17">
        <v>87.283236994219649</v>
      </c>
      <c r="H52" s="17">
        <v>57.80346820809249</v>
      </c>
      <c r="I52" s="17">
        <v>1.7341040462427744</v>
      </c>
      <c r="J52" s="17">
        <v>4.0462427745664744</v>
      </c>
      <c r="K52" s="13">
        <v>173</v>
      </c>
      <c r="L52" s="17">
        <v>94.797687861271669</v>
      </c>
      <c r="M52" s="17">
        <v>94.797687861271669</v>
      </c>
      <c r="N52" s="17">
        <v>15.606936416184972</v>
      </c>
      <c r="O52" s="17">
        <v>91.329479768786129</v>
      </c>
      <c r="P52" s="17">
        <v>0</v>
      </c>
      <c r="Q52" s="17">
        <v>3.4682080924855487</v>
      </c>
    </row>
    <row r="53" spans="1:17" ht="14.25" customHeight="1" x14ac:dyDescent="0.15">
      <c r="A53" s="2"/>
      <c r="B53" s="2"/>
      <c r="C53" s="23" t="s">
        <v>39</v>
      </c>
      <c r="D53" s="13">
        <v>117</v>
      </c>
      <c r="E53" s="17">
        <v>74.358974358974365</v>
      </c>
      <c r="F53" s="17">
        <v>82.90598290598291</v>
      </c>
      <c r="G53" s="17">
        <v>86.324786324786331</v>
      </c>
      <c r="H53" s="17">
        <v>54.700854700854705</v>
      </c>
      <c r="I53" s="17">
        <v>0.85470085470085477</v>
      </c>
      <c r="J53" s="17">
        <v>9.4017094017094021</v>
      </c>
      <c r="K53" s="13">
        <v>117</v>
      </c>
      <c r="L53" s="17">
        <v>89.743589743589752</v>
      </c>
      <c r="M53" s="17">
        <v>88.034188034188034</v>
      </c>
      <c r="N53" s="17">
        <v>27.350427350427353</v>
      </c>
      <c r="O53" s="17">
        <v>79.487179487179489</v>
      </c>
      <c r="P53" s="17">
        <v>0</v>
      </c>
      <c r="Q53" s="17">
        <v>8.5470085470085468</v>
      </c>
    </row>
    <row r="54" spans="1:17" ht="14.25" customHeight="1" x14ac:dyDescent="0.15">
      <c r="A54" s="2"/>
      <c r="B54" s="2"/>
      <c r="C54" s="23" t="s">
        <v>40</v>
      </c>
      <c r="D54" s="13">
        <v>93</v>
      </c>
      <c r="E54" s="17">
        <v>91.397849462365585</v>
      </c>
      <c r="F54" s="17">
        <v>91.397849462365585</v>
      </c>
      <c r="G54" s="17">
        <v>93.548387096774192</v>
      </c>
      <c r="H54" s="17">
        <v>65.591397849462368</v>
      </c>
      <c r="I54" s="17">
        <v>0</v>
      </c>
      <c r="J54" s="17">
        <v>3.225806451612903</v>
      </c>
      <c r="K54" s="13">
        <v>93</v>
      </c>
      <c r="L54" s="17">
        <v>96.774193548387103</v>
      </c>
      <c r="M54" s="17">
        <v>94.623655913978496</v>
      </c>
      <c r="N54" s="17">
        <v>36.55913978494624</v>
      </c>
      <c r="O54" s="17">
        <v>90.322580645161281</v>
      </c>
      <c r="P54" s="17">
        <v>0</v>
      </c>
      <c r="Q54" s="17">
        <v>3.225806451612903</v>
      </c>
    </row>
    <row r="55" spans="1:17" ht="14.25" customHeight="1" x14ac:dyDescent="0.15">
      <c r="A55" s="2"/>
      <c r="B55" s="2"/>
      <c r="C55" s="23" t="s">
        <v>41</v>
      </c>
      <c r="D55" s="13">
        <v>30</v>
      </c>
      <c r="E55" s="17">
        <v>96.666666666666671</v>
      </c>
      <c r="F55" s="17">
        <v>96.666666666666671</v>
      </c>
      <c r="G55" s="17">
        <v>96.666666666666671</v>
      </c>
      <c r="H55" s="17">
        <v>80</v>
      </c>
      <c r="I55" s="17">
        <v>0</v>
      </c>
      <c r="J55" s="17">
        <v>3.3333333333333335</v>
      </c>
      <c r="K55" s="13">
        <v>30</v>
      </c>
      <c r="L55" s="17">
        <v>96.666666666666671</v>
      </c>
      <c r="M55" s="17">
        <v>96.666666666666671</v>
      </c>
      <c r="N55" s="17">
        <v>33.333333333333329</v>
      </c>
      <c r="O55" s="17">
        <v>96.666666666666671</v>
      </c>
      <c r="P55" s="17">
        <v>0</v>
      </c>
      <c r="Q55" s="17">
        <v>3.3333333333333335</v>
      </c>
    </row>
    <row r="56" spans="1:17" ht="14.25" customHeight="1" x14ac:dyDescent="0.15">
      <c r="A56" s="2"/>
      <c r="B56" s="2"/>
      <c r="C56" s="23" t="s">
        <v>42</v>
      </c>
      <c r="D56" s="13">
        <v>21</v>
      </c>
      <c r="E56" s="17">
        <v>85.714285714285708</v>
      </c>
      <c r="F56" s="17">
        <v>95.238095238095227</v>
      </c>
      <c r="G56" s="17">
        <v>90.476190476190482</v>
      </c>
      <c r="H56" s="17">
        <v>61.904761904761905</v>
      </c>
      <c r="I56" s="17">
        <v>0</v>
      </c>
      <c r="J56" s="17">
        <v>4.7619047619047619</v>
      </c>
      <c r="K56" s="13">
        <v>21</v>
      </c>
      <c r="L56" s="17">
        <v>95.238095238095227</v>
      </c>
      <c r="M56" s="17">
        <v>90.476190476190482</v>
      </c>
      <c r="N56" s="17">
        <v>42.857142857142854</v>
      </c>
      <c r="O56" s="17">
        <v>90.476190476190482</v>
      </c>
      <c r="P56" s="17">
        <v>0</v>
      </c>
      <c r="Q56" s="17">
        <v>4.7619047619047619</v>
      </c>
    </row>
    <row r="57" spans="1:17" ht="14.25" customHeight="1" x14ac:dyDescent="0.15">
      <c r="A57" s="2"/>
      <c r="B57" s="2"/>
      <c r="C57" s="23" t="s">
        <v>43</v>
      </c>
      <c r="D57" s="13">
        <v>0</v>
      </c>
      <c r="E57" s="17">
        <v>0</v>
      </c>
      <c r="F57" s="17">
        <v>0</v>
      </c>
      <c r="G57" s="17">
        <v>0</v>
      </c>
      <c r="H57" s="17">
        <v>0</v>
      </c>
      <c r="I57" s="17">
        <v>0</v>
      </c>
      <c r="J57" s="17">
        <v>0</v>
      </c>
      <c r="K57" s="13">
        <v>0</v>
      </c>
      <c r="L57" s="17">
        <v>0</v>
      </c>
      <c r="M57" s="17">
        <v>0</v>
      </c>
      <c r="N57" s="17">
        <v>0</v>
      </c>
      <c r="O57" s="17">
        <v>0</v>
      </c>
      <c r="P57" s="17">
        <v>0</v>
      </c>
      <c r="Q57" s="17">
        <v>0</v>
      </c>
    </row>
    <row r="58" spans="1:17" ht="14.25" customHeight="1" x14ac:dyDescent="0.15">
      <c r="A58" s="3"/>
      <c r="B58" s="3"/>
      <c r="C58" s="24" t="s">
        <v>1</v>
      </c>
      <c r="D58" s="14">
        <v>26</v>
      </c>
      <c r="E58" s="15">
        <v>69.230769230769226</v>
      </c>
      <c r="F58" s="15">
        <v>73.076923076923066</v>
      </c>
      <c r="G58" s="15">
        <v>84.615384615384613</v>
      </c>
      <c r="H58" s="15">
        <v>34.615384615384613</v>
      </c>
      <c r="I58" s="15">
        <v>0</v>
      </c>
      <c r="J58" s="15">
        <v>0</v>
      </c>
      <c r="K58" s="14">
        <v>26</v>
      </c>
      <c r="L58" s="15">
        <v>92.307692307692307</v>
      </c>
      <c r="M58" s="15">
        <v>84.615384615384613</v>
      </c>
      <c r="N58" s="15">
        <v>23.076923076923077</v>
      </c>
      <c r="O58" s="15">
        <v>88.461538461538453</v>
      </c>
      <c r="P58" s="15">
        <v>0</v>
      </c>
      <c r="Q58" s="15">
        <v>0</v>
      </c>
    </row>
    <row r="59" spans="1:17" ht="14.25" customHeight="1" x14ac:dyDescent="0.15">
      <c r="A59" s="2" t="s">
        <v>680</v>
      </c>
      <c r="B59" s="158" t="s">
        <v>0</v>
      </c>
      <c r="C59" s="23" t="s">
        <v>83</v>
      </c>
      <c r="D59" s="13">
        <v>1025</v>
      </c>
      <c r="E59" s="17">
        <v>78.439024390243901</v>
      </c>
      <c r="F59" s="17">
        <v>86.439024390243901</v>
      </c>
      <c r="G59" s="17">
        <v>89.268292682926827</v>
      </c>
      <c r="H59" s="17">
        <v>49.853658536585364</v>
      </c>
      <c r="I59" s="17">
        <v>1.0731707317073171</v>
      </c>
      <c r="J59" s="17">
        <v>2.8292682926829271</v>
      </c>
      <c r="K59" s="13">
        <v>1025</v>
      </c>
      <c r="L59" s="17">
        <v>96.097560975609753</v>
      </c>
      <c r="M59" s="17">
        <v>93.658536585365866</v>
      </c>
      <c r="N59" s="17">
        <v>19.414634146341463</v>
      </c>
      <c r="O59" s="17">
        <v>78.243902439024396</v>
      </c>
      <c r="P59" s="17">
        <v>0</v>
      </c>
      <c r="Q59" s="17">
        <v>2.0487804878048781</v>
      </c>
    </row>
    <row r="60" spans="1:17" ht="14.25" customHeight="1" x14ac:dyDescent="0.15">
      <c r="A60" s="2" t="s">
        <v>86</v>
      </c>
      <c r="B60" s="2"/>
      <c r="C60" s="23" t="s">
        <v>84</v>
      </c>
      <c r="D60" s="13">
        <v>514</v>
      </c>
      <c r="E60" s="17">
        <v>74.5136186770428</v>
      </c>
      <c r="F60" s="17">
        <v>86.964980544747078</v>
      </c>
      <c r="G60" s="17">
        <v>88.521400778210108</v>
      </c>
      <c r="H60" s="17">
        <v>43.774319066147861</v>
      </c>
      <c r="I60" s="17">
        <v>2.7237354085603114</v>
      </c>
      <c r="J60" s="17">
        <v>1.556420233463035</v>
      </c>
      <c r="K60" s="13">
        <v>514</v>
      </c>
      <c r="L60" s="17">
        <v>98.054474708171199</v>
      </c>
      <c r="M60" s="17">
        <v>96.692607003891055</v>
      </c>
      <c r="N60" s="17">
        <v>21.595330739299612</v>
      </c>
      <c r="O60" s="17">
        <v>78.01556420233463</v>
      </c>
      <c r="P60" s="17">
        <v>0</v>
      </c>
      <c r="Q60" s="17">
        <v>0.77821011673151752</v>
      </c>
    </row>
    <row r="61" spans="1:17" ht="14.25" customHeight="1" x14ac:dyDescent="0.15">
      <c r="A61" s="2"/>
      <c r="B61" s="2"/>
      <c r="C61" s="23" t="s">
        <v>85</v>
      </c>
      <c r="D61" s="13">
        <v>2662</v>
      </c>
      <c r="E61" s="17">
        <v>83.208114199849732</v>
      </c>
      <c r="F61" s="17">
        <v>90.909090909090907</v>
      </c>
      <c r="G61" s="17">
        <v>90.98422238918107</v>
      </c>
      <c r="H61" s="17">
        <v>31.104432757325316</v>
      </c>
      <c r="I61" s="17">
        <v>1.2021036814425246</v>
      </c>
      <c r="J61" s="17">
        <v>2.4417731029301279</v>
      </c>
      <c r="K61" s="13">
        <v>2662</v>
      </c>
      <c r="L61" s="17">
        <v>96.393688955672431</v>
      </c>
      <c r="M61" s="17">
        <v>95.078888054094662</v>
      </c>
      <c r="N61" s="17">
        <v>32.682193839218634</v>
      </c>
      <c r="O61" s="17">
        <v>48.948159278737791</v>
      </c>
      <c r="P61" s="17">
        <v>0</v>
      </c>
      <c r="Q61" s="17">
        <v>2.2539444027047333</v>
      </c>
    </row>
    <row r="62" spans="1:17" ht="14.25" customHeight="1" x14ac:dyDescent="0.15">
      <c r="A62" s="2"/>
      <c r="B62" s="3"/>
      <c r="C62" s="24" t="s">
        <v>1</v>
      </c>
      <c r="D62" s="14">
        <v>767</v>
      </c>
      <c r="E62" s="15">
        <v>72.359843546284225</v>
      </c>
      <c r="F62" s="15">
        <v>84.485006518904825</v>
      </c>
      <c r="G62" s="15">
        <v>85.528031290743158</v>
      </c>
      <c r="H62" s="15">
        <v>39.243807040417209</v>
      </c>
      <c r="I62" s="15">
        <v>1.955671447196871</v>
      </c>
      <c r="J62" s="15">
        <v>3.5202086049543677</v>
      </c>
      <c r="K62" s="14">
        <v>767</v>
      </c>
      <c r="L62" s="15">
        <v>91.395045632333776</v>
      </c>
      <c r="M62" s="15">
        <v>90.352020860495443</v>
      </c>
      <c r="N62" s="15">
        <v>17.470664928292045</v>
      </c>
      <c r="O62" s="15">
        <v>69.100391134289438</v>
      </c>
      <c r="P62" s="15">
        <v>0.39113428943937423</v>
      </c>
      <c r="Q62" s="15">
        <v>4.0417209908735332</v>
      </c>
    </row>
    <row r="63" spans="1:17" ht="14.25" customHeight="1" x14ac:dyDescent="0.15">
      <c r="A63" s="2"/>
      <c r="B63" s="157" t="s">
        <v>674</v>
      </c>
      <c r="C63" s="23" t="s">
        <v>83</v>
      </c>
      <c r="D63" s="13">
        <v>113</v>
      </c>
      <c r="E63" s="17">
        <v>91.150442477876098</v>
      </c>
      <c r="F63" s="17">
        <v>96.460176991150433</v>
      </c>
      <c r="G63" s="17">
        <v>96.460176991150433</v>
      </c>
      <c r="H63" s="17">
        <v>12.389380530973451</v>
      </c>
      <c r="I63" s="17">
        <v>0</v>
      </c>
      <c r="J63" s="17">
        <v>0.88495575221238942</v>
      </c>
      <c r="K63" s="13">
        <v>113</v>
      </c>
      <c r="L63" s="17">
        <v>96.460176991150433</v>
      </c>
      <c r="M63" s="17">
        <v>96.460176991150433</v>
      </c>
      <c r="N63" s="17">
        <v>28.318584070796462</v>
      </c>
      <c r="O63" s="17">
        <v>15.929203539823009</v>
      </c>
      <c r="P63" s="17">
        <v>0</v>
      </c>
      <c r="Q63" s="17">
        <v>0.88495575221238942</v>
      </c>
    </row>
    <row r="64" spans="1:17" ht="14.25" customHeight="1" x14ac:dyDescent="0.15">
      <c r="A64" s="2"/>
      <c r="B64" s="2" t="s">
        <v>675</v>
      </c>
      <c r="C64" s="23" t="s">
        <v>84</v>
      </c>
      <c r="D64" s="13">
        <v>74</v>
      </c>
      <c r="E64" s="17">
        <v>94.594594594594597</v>
      </c>
      <c r="F64" s="17">
        <v>97.297297297297305</v>
      </c>
      <c r="G64" s="17">
        <v>94.594594594594597</v>
      </c>
      <c r="H64" s="17">
        <v>12.162162162162163</v>
      </c>
      <c r="I64" s="17">
        <v>0</v>
      </c>
      <c r="J64" s="17">
        <v>1.3513513513513513</v>
      </c>
      <c r="K64" s="13">
        <v>74</v>
      </c>
      <c r="L64" s="17">
        <v>97.297297297297305</v>
      </c>
      <c r="M64" s="17">
        <v>98.648648648648646</v>
      </c>
      <c r="N64" s="17">
        <v>17.567567567567568</v>
      </c>
      <c r="O64" s="17">
        <v>5.4054054054054053</v>
      </c>
      <c r="P64" s="17">
        <v>0</v>
      </c>
      <c r="Q64" s="17">
        <v>1.3513513513513513</v>
      </c>
    </row>
    <row r="65" spans="1:17" ht="14.25" customHeight="1" x14ac:dyDescent="0.15">
      <c r="A65" s="2"/>
      <c r="B65" s="2"/>
      <c r="C65" s="23" t="s">
        <v>85</v>
      </c>
      <c r="D65" s="13">
        <v>1138</v>
      </c>
      <c r="E65" s="17">
        <v>94.639718804920918</v>
      </c>
      <c r="F65" s="17">
        <v>97.188049209138839</v>
      </c>
      <c r="G65" s="17">
        <v>97.803163444639722</v>
      </c>
      <c r="H65" s="17">
        <v>9.2267135325131804</v>
      </c>
      <c r="I65" s="17">
        <v>8.7873462214411238E-2</v>
      </c>
      <c r="J65" s="17">
        <v>0.96660808435852363</v>
      </c>
      <c r="K65" s="13">
        <v>1138</v>
      </c>
      <c r="L65" s="17">
        <v>98.68189806678383</v>
      </c>
      <c r="M65" s="17">
        <v>97.978910369068544</v>
      </c>
      <c r="N65" s="17">
        <v>52.460456942003518</v>
      </c>
      <c r="O65" s="17">
        <v>4.7451669595782073</v>
      </c>
      <c r="P65" s="17">
        <v>0</v>
      </c>
      <c r="Q65" s="17">
        <v>0.87873462214411258</v>
      </c>
    </row>
    <row r="66" spans="1:17" ht="14.25" customHeight="1" x14ac:dyDescent="0.15">
      <c r="A66" s="2"/>
      <c r="B66" s="6"/>
      <c r="C66" s="24" t="s">
        <v>1</v>
      </c>
      <c r="D66" s="14">
        <v>134</v>
      </c>
      <c r="E66" s="15">
        <v>85.074626865671647</v>
      </c>
      <c r="F66" s="15">
        <v>91.791044776119406</v>
      </c>
      <c r="G66" s="15">
        <v>94.029850746268664</v>
      </c>
      <c r="H66" s="15">
        <v>18.656716417910449</v>
      </c>
      <c r="I66" s="15">
        <v>0</v>
      </c>
      <c r="J66" s="15">
        <v>0.74626865671641784</v>
      </c>
      <c r="K66" s="14">
        <v>134</v>
      </c>
      <c r="L66" s="15">
        <v>95.522388059701484</v>
      </c>
      <c r="M66" s="15">
        <v>94.029850746268664</v>
      </c>
      <c r="N66" s="15">
        <v>24.626865671641792</v>
      </c>
      <c r="O66" s="15">
        <v>7.4626865671641784</v>
      </c>
      <c r="P66" s="15">
        <v>0</v>
      </c>
      <c r="Q66" s="15">
        <v>2.2388059701492535</v>
      </c>
    </row>
    <row r="67" spans="1:17" ht="14.25" customHeight="1" x14ac:dyDescent="0.15">
      <c r="A67" s="2"/>
      <c r="B67" s="157" t="s">
        <v>676</v>
      </c>
      <c r="C67" s="23" t="s">
        <v>83</v>
      </c>
      <c r="D67" s="13">
        <v>431</v>
      </c>
      <c r="E67" s="17">
        <v>80.278422273781899</v>
      </c>
      <c r="F67" s="17">
        <v>88.167053364269137</v>
      </c>
      <c r="G67" s="17">
        <v>88.863109048723899</v>
      </c>
      <c r="H67" s="17">
        <v>54.988399071925755</v>
      </c>
      <c r="I67" s="17">
        <v>1.160092807424594</v>
      </c>
      <c r="J67" s="17">
        <v>2.0881670533642689</v>
      </c>
      <c r="K67" s="13">
        <v>431</v>
      </c>
      <c r="L67" s="17">
        <v>96.287703016241295</v>
      </c>
      <c r="M67" s="17">
        <v>94.199535962877036</v>
      </c>
      <c r="N67" s="17">
        <v>18.561484918793504</v>
      </c>
      <c r="O67" s="17">
        <v>89.327146171693741</v>
      </c>
      <c r="P67" s="17">
        <v>0</v>
      </c>
      <c r="Q67" s="17">
        <v>1.160092807424594</v>
      </c>
    </row>
    <row r="68" spans="1:17" ht="14.25" customHeight="1" x14ac:dyDescent="0.15">
      <c r="A68" s="2"/>
      <c r="B68" s="2" t="s">
        <v>675</v>
      </c>
      <c r="C68" s="23" t="s">
        <v>84</v>
      </c>
      <c r="D68" s="13">
        <v>226</v>
      </c>
      <c r="E68" s="17">
        <v>68.141592920353972</v>
      </c>
      <c r="F68" s="17">
        <v>85.398230088495581</v>
      </c>
      <c r="G68" s="17">
        <v>86.725663716814154</v>
      </c>
      <c r="H68" s="17">
        <v>41.150442477876105</v>
      </c>
      <c r="I68" s="17">
        <v>2.6548672566371683</v>
      </c>
      <c r="J68" s="17">
        <v>2.2123893805309733</v>
      </c>
      <c r="K68" s="13">
        <v>226</v>
      </c>
      <c r="L68" s="17">
        <v>98.230088495575217</v>
      </c>
      <c r="M68" s="17">
        <v>96.017699115044252</v>
      </c>
      <c r="N68" s="17">
        <v>14.601769911504425</v>
      </c>
      <c r="O68" s="17">
        <v>93.362831858407077</v>
      </c>
      <c r="P68" s="17">
        <v>0</v>
      </c>
      <c r="Q68" s="17">
        <v>1.3274336283185841</v>
      </c>
    </row>
    <row r="69" spans="1:17" ht="14.25" customHeight="1" x14ac:dyDescent="0.15">
      <c r="A69" s="2"/>
      <c r="B69" s="2"/>
      <c r="C69" s="23" t="s">
        <v>85</v>
      </c>
      <c r="D69" s="13">
        <v>908</v>
      </c>
      <c r="E69" s="17">
        <v>75.770925110132154</v>
      </c>
      <c r="F69" s="17">
        <v>87.555066079295159</v>
      </c>
      <c r="G69" s="17">
        <v>87.995594713656388</v>
      </c>
      <c r="H69" s="17">
        <v>51.321585903083701</v>
      </c>
      <c r="I69" s="17">
        <v>1.5418502202643172</v>
      </c>
      <c r="J69" s="17">
        <v>2.3127753303964758</v>
      </c>
      <c r="K69" s="13">
        <v>908</v>
      </c>
      <c r="L69" s="17">
        <v>95.704845814977972</v>
      </c>
      <c r="M69" s="17">
        <v>93.502202643171799</v>
      </c>
      <c r="N69" s="17">
        <v>19.383259911894275</v>
      </c>
      <c r="O69" s="17">
        <v>88.876651982378846</v>
      </c>
      <c r="P69" s="17">
        <v>0</v>
      </c>
      <c r="Q69" s="17">
        <v>2.2026431718061676</v>
      </c>
    </row>
    <row r="70" spans="1:17" ht="14.25" customHeight="1" x14ac:dyDescent="0.15">
      <c r="A70" s="2"/>
      <c r="B70" s="6"/>
      <c r="C70" s="24" t="s">
        <v>1</v>
      </c>
      <c r="D70" s="14">
        <v>398</v>
      </c>
      <c r="E70" s="15">
        <v>66.331658291457288</v>
      </c>
      <c r="F70" s="15">
        <v>82.663316582914575</v>
      </c>
      <c r="G70" s="15">
        <v>81.658291457286438</v>
      </c>
      <c r="H70" s="15">
        <v>44.221105527638194</v>
      </c>
      <c r="I70" s="15">
        <v>2.2613065326633168</v>
      </c>
      <c r="J70" s="15">
        <v>4.5226130653266337</v>
      </c>
      <c r="K70" s="14">
        <v>398</v>
      </c>
      <c r="L70" s="15">
        <v>89.698492462311563</v>
      </c>
      <c r="M70" s="15">
        <v>89.447236180904525</v>
      </c>
      <c r="N70" s="15">
        <v>16.582914572864322</v>
      </c>
      <c r="O70" s="15">
        <v>83.668341708542712</v>
      </c>
      <c r="P70" s="15">
        <v>0.25125628140703515</v>
      </c>
      <c r="Q70" s="15">
        <v>4.7738693467336679</v>
      </c>
    </row>
    <row r="71" spans="1:17" ht="14.25" customHeight="1" x14ac:dyDescent="0.15">
      <c r="A71" s="2"/>
      <c r="B71" s="2" t="s">
        <v>677</v>
      </c>
      <c r="C71" s="23" t="s">
        <v>83</v>
      </c>
      <c r="D71" s="13">
        <v>26</v>
      </c>
      <c r="E71" s="17">
        <v>92.307692307692307</v>
      </c>
      <c r="F71" s="17">
        <v>76.923076923076934</v>
      </c>
      <c r="G71" s="17">
        <v>92.307692307692307</v>
      </c>
      <c r="H71" s="17">
        <v>23.076923076923077</v>
      </c>
      <c r="I71" s="17">
        <v>3.8461538461538463</v>
      </c>
      <c r="J71" s="17">
        <v>0</v>
      </c>
      <c r="K71" s="13">
        <v>26</v>
      </c>
      <c r="L71" s="17">
        <v>100</v>
      </c>
      <c r="M71" s="17">
        <v>96.15384615384616</v>
      </c>
      <c r="N71" s="17">
        <v>7.6923076923076925</v>
      </c>
      <c r="O71" s="17">
        <v>15.384615384615385</v>
      </c>
      <c r="P71" s="17">
        <v>0</v>
      </c>
      <c r="Q71" s="17">
        <v>0</v>
      </c>
    </row>
    <row r="72" spans="1:17" ht="14.25" customHeight="1" x14ac:dyDescent="0.15">
      <c r="A72" s="2"/>
      <c r="B72" s="2" t="s">
        <v>678</v>
      </c>
      <c r="C72" s="23" t="s">
        <v>84</v>
      </c>
      <c r="D72" s="13">
        <v>10</v>
      </c>
      <c r="E72" s="17">
        <v>100</v>
      </c>
      <c r="F72" s="17">
        <v>100</v>
      </c>
      <c r="G72" s="17">
        <v>100</v>
      </c>
      <c r="H72" s="17">
        <v>10</v>
      </c>
      <c r="I72" s="17">
        <v>0</v>
      </c>
      <c r="J72" s="17">
        <v>0</v>
      </c>
      <c r="K72" s="13">
        <v>10</v>
      </c>
      <c r="L72" s="17">
        <v>100</v>
      </c>
      <c r="M72" s="17">
        <v>100</v>
      </c>
      <c r="N72" s="17">
        <v>10</v>
      </c>
      <c r="O72" s="17">
        <v>10</v>
      </c>
      <c r="P72" s="17">
        <v>0</v>
      </c>
      <c r="Q72" s="17">
        <v>0</v>
      </c>
    </row>
    <row r="73" spans="1:17" ht="14.25" customHeight="1" x14ac:dyDescent="0.15">
      <c r="A73" s="2"/>
      <c r="B73" s="2"/>
      <c r="C73" s="23" t="s">
        <v>85</v>
      </c>
      <c r="D73" s="13">
        <v>84</v>
      </c>
      <c r="E73" s="17">
        <v>85.714285714285708</v>
      </c>
      <c r="F73" s="17">
        <v>96.428571428571431</v>
      </c>
      <c r="G73" s="17">
        <v>97.61904761904762</v>
      </c>
      <c r="H73" s="17">
        <v>15.476190476190476</v>
      </c>
      <c r="I73" s="17">
        <v>0</v>
      </c>
      <c r="J73" s="17">
        <v>1.1904761904761905</v>
      </c>
      <c r="K73" s="13">
        <v>84</v>
      </c>
      <c r="L73" s="17">
        <v>98.80952380952381</v>
      </c>
      <c r="M73" s="17">
        <v>97.61904761904762</v>
      </c>
      <c r="N73" s="17">
        <v>26.190476190476193</v>
      </c>
      <c r="O73" s="17">
        <v>5.9523809523809517</v>
      </c>
      <c r="P73" s="17">
        <v>0</v>
      </c>
      <c r="Q73" s="17">
        <v>1.1904761904761905</v>
      </c>
    </row>
    <row r="74" spans="1:17" ht="14.25" customHeight="1" x14ac:dyDescent="0.15">
      <c r="A74" s="2"/>
      <c r="B74" s="6"/>
      <c r="C74" s="24" t="s">
        <v>1</v>
      </c>
      <c r="D74" s="14">
        <v>12</v>
      </c>
      <c r="E74" s="15">
        <v>83.333333333333343</v>
      </c>
      <c r="F74" s="15">
        <v>83.333333333333343</v>
      </c>
      <c r="G74" s="15">
        <v>91.666666666666657</v>
      </c>
      <c r="H74" s="15">
        <v>25</v>
      </c>
      <c r="I74" s="15">
        <v>0</v>
      </c>
      <c r="J74" s="15">
        <v>8.3333333333333321</v>
      </c>
      <c r="K74" s="14">
        <v>12</v>
      </c>
      <c r="L74" s="15">
        <v>91.666666666666657</v>
      </c>
      <c r="M74" s="15">
        <v>91.666666666666657</v>
      </c>
      <c r="N74" s="15">
        <v>25</v>
      </c>
      <c r="O74" s="15">
        <v>25</v>
      </c>
      <c r="P74" s="15">
        <v>0</v>
      </c>
      <c r="Q74" s="15">
        <v>8.3333333333333321</v>
      </c>
    </row>
    <row r="75" spans="1:17" ht="14.25" customHeight="1" x14ac:dyDescent="0.15">
      <c r="A75" s="2"/>
      <c r="B75" s="2" t="s">
        <v>677</v>
      </c>
      <c r="C75" s="23" t="s">
        <v>83</v>
      </c>
      <c r="D75" s="13">
        <v>454</v>
      </c>
      <c r="E75" s="17">
        <v>72.687224669603523</v>
      </c>
      <c r="F75" s="17">
        <v>82.819383259911888</v>
      </c>
      <c r="G75" s="17">
        <v>87.665198237885463</v>
      </c>
      <c r="H75" s="17">
        <v>55.726872246696033</v>
      </c>
      <c r="I75" s="17">
        <v>1.1013215859030838</v>
      </c>
      <c r="J75" s="17">
        <v>4.1850220264317182</v>
      </c>
      <c r="K75" s="13">
        <v>454</v>
      </c>
      <c r="L75" s="17">
        <v>95.594713656387668</v>
      </c>
      <c r="M75" s="17">
        <v>92.290748898678416</v>
      </c>
      <c r="N75" s="17">
        <v>18.502202643171806</v>
      </c>
      <c r="O75" s="17">
        <v>86.784140969162991</v>
      </c>
      <c r="P75" s="17">
        <v>0</v>
      </c>
      <c r="Q75" s="17">
        <v>3.303964757709251</v>
      </c>
    </row>
    <row r="76" spans="1:17" ht="14.25" customHeight="1" x14ac:dyDescent="0.15">
      <c r="A76" s="2"/>
      <c r="B76" s="2" t="s">
        <v>679</v>
      </c>
      <c r="C76" s="23" t="s">
        <v>84</v>
      </c>
      <c r="D76" s="13">
        <v>203</v>
      </c>
      <c r="E76" s="17">
        <v>72.906403940886705</v>
      </c>
      <c r="F76" s="17">
        <v>84.236453201970434</v>
      </c>
      <c r="G76" s="17">
        <v>87.684729064039416</v>
      </c>
      <c r="H76" s="17">
        <v>59.605911330049267</v>
      </c>
      <c r="I76" s="17">
        <v>3.9408866995073892</v>
      </c>
      <c r="J76" s="17">
        <v>0.98522167487684731</v>
      </c>
      <c r="K76" s="13">
        <v>203</v>
      </c>
      <c r="L76" s="17">
        <v>98.029556650246306</v>
      </c>
      <c r="M76" s="17">
        <v>96.551724137931032</v>
      </c>
      <c r="N76" s="17">
        <v>31.527093596059114</v>
      </c>
      <c r="O76" s="17">
        <v>90.64039408866995</v>
      </c>
      <c r="P76" s="17">
        <v>0</v>
      </c>
      <c r="Q76" s="17">
        <v>0</v>
      </c>
    </row>
    <row r="77" spans="1:17" ht="14.25" customHeight="1" x14ac:dyDescent="0.15">
      <c r="A77" s="2"/>
      <c r="B77" s="2"/>
      <c r="C77" s="23" t="s">
        <v>85</v>
      </c>
      <c r="D77" s="13">
        <v>531</v>
      </c>
      <c r="E77" s="17">
        <v>70.998116760828623</v>
      </c>
      <c r="F77" s="17">
        <v>82.297551789077218</v>
      </c>
      <c r="G77" s="17">
        <v>80.41431261770245</v>
      </c>
      <c r="H77" s="17">
        <v>45.762711864406782</v>
      </c>
      <c r="I77" s="17">
        <v>3.2015065913370999</v>
      </c>
      <c r="J77" s="17">
        <v>6.0263653483992465</v>
      </c>
      <c r="K77" s="13">
        <v>531</v>
      </c>
      <c r="L77" s="17">
        <v>92.27871939736346</v>
      </c>
      <c r="M77" s="17">
        <v>91.148775894538602</v>
      </c>
      <c r="N77" s="17">
        <v>14.124293785310735</v>
      </c>
      <c r="O77" s="17">
        <v>82.109227871939737</v>
      </c>
      <c r="P77" s="17">
        <v>0</v>
      </c>
      <c r="Q77" s="17">
        <v>5.4613935969868175</v>
      </c>
    </row>
    <row r="78" spans="1:17" ht="14.25" customHeight="1" x14ac:dyDescent="0.15">
      <c r="A78" s="3"/>
      <c r="B78" s="6"/>
      <c r="C78" s="24" t="s">
        <v>1</v>
      </c>
      <c r="D78" s="14">
        <v>221</v>
      </c>
      <c r="E78" s="15">
        <v>74.660633484162901</v>
      </c>
      <c r="F78" s="15">
        <v>83.257918552036202</v>
      </c>
      <c r="G78" s="15">
        <v>86.877828054298647</v>
      </c>
      <c r="H78" s="15">
        <v>43.438914027149323</v>
      </c>
      <c r="I78" s="15">
        <v>2.7149321266968327</v>
      </c>
      <c r="J78" s="15">
        <v>3.1674208144796379</v>
      </c>
      <c r="K78" s="14">
        <v>221</v>
      </c>
      <c r="L78" s="15">
        <v>91.855203619909503</v>
      </c>
      <c r="M78" s="15">
        <v>89.592760180995484</v>
      </c>
      <c r="N78" s="15">
        <v>14.027149321266968</v>
      </c>
      <c r="O78" s="15">
        <v>82.35294117647058</v>
      </c>
      <c r="P78" s="15">
        <v>0.90497737556561098</v>
      </c>
      <c r="Q78" s="15">
        <v>3.6199095022624439</v>
      </c>
    </row>
    <row r="79" spans="1:17" ht="14.25" customHeight="1" x14ac:dyDescent="0.15">
      <c r="A79" s="2" t="s">
        <v>680</v>
      </c>
      <c r="B79" s="158" t="s">
        <v>0</v>
      </c>
      <c r="C79" s="23" t="s">
        <v>83</v>
      </c>
      <c r="D79" s="13">
        <v>1399</v>
      </c>
      <c r="E79" s="17">
        <v>75.625446747676918</v>
      </c>
      <c r="F79" s="17">
        <v>85.918513223731239</v>
      </c>
      <c r="G79" s="17">
        <v>88.563259471050742</v>
      </c>
      <c r="H79" s="17">
        <v>52.680486061472479</v>
      </c>
      <c r="I79" s="17">
        <v>1.143674052894925</v>
      </c>
      <c r="J79" s="17">
        <v>3.5025017869907074</v>
      </c>
      <c r="K79" s="13">
        <v>1399</v>
      </c>
      <c r="L79" s="17">
        <v>94.639027877055042</v>
      </c>
      <c r="M79" s="17">
        <v>92.351679771265196</v>
      </c>
      <c r="N79" s="17">
        <v>18.084345961400999</v>
      </c>
      <c r="O79" s="17">
        <v>83.345246604717659</v>
      </c>
      <c r="P79" s="17">
        <v>7.147962830593281E-2</v>
      </c>
      <c r="Q79" s="17">
        <v>3.4310221586847747</v>
      </c>
    </row>
    <row r="80" spans="1:17" ht="14.25" customHeight="1" x14ac:dyDescent="0.15">
      <c r="A80" s="2" t="s">
        <v>87</v>
      </c>
      <c r="B80" s="2"/>
      <c r="C80" s="23" t="s">
        <v>84</v>
      </c>
      <c r="D80" s="13">
        <v>493</v>
      </c>
      <c r="E80" s="17">
        <v>74.239350912778903</v>
      </c>
      <c r="F80" s="17">
        <v>86.004056795131845</v>
      </c>
      <c r="G80" s="17">
        <v>87.2210953346856</v>
      </c>
      <c r="H80" s="17">
        <v>50.912778904665309</v>
      </c>
      <c r="I80" s="17">
        <v>2.2312373225152129</v>
      </c>
      <c r="J80" s="17">
        <v>2.4340770791075048</v>
      </c>
      <c r="K80" s="13">
        <v>493</v>
      </c>
      <c r="L80" s="17">
        <v>96.348884381338735</v>
      </c>
      <c r="M80" s="17">
        <v>94.117647058823522</v>
      </c>
      <c r="N80" s="17">
        <v>23.123732251521297</v>
      </c>
      <c r="O80" s="17">
        <v>83.367139959432052</v>
      </c>
      <c r="P80" s="17">
        <v>0</v>
      </c>
      <c r="Q80" s="17">
        <v>2.028397565922921</v>
      </c>
    </row>
    <row r="81" spans="1:17" ht="14.25" customHeight="1" x14ac:dyDescent="0.15">
      <c r="A81" s="2"/>
      <c r="B81" s="2"/>
      <c r="C81" s="23" t="s">
        <v>85</v>
      </c>
      <c r="D81" s="13">
        <v>2374</v>
      </c>
      <c r="E81" s="17">
        <v>85.214827295703458</v>
      </c>
      <c r="F81" s="17">
        <v>91.828138163437231</v>
      </c>
      <c r="G81" s="17">
        <v>91.743892165122148</v>
      </c>
      <c r="H81" s="17">
        <v>26.495366470092669</v>
      </c>
      <c r="I81" s="17">
        <v>1.2215669755686605</v>
      </c>
      <c r="J81" s="17">
        <v>1.7691659646166806</v>
      </c>
      <c r="K81" s="13">
        <v>2374</v>
      </c>
      <c r="L81" s="17">
        <v>97.430497051390063</v>
      </c>
      <c r="M81" s="17">
        <v>96.166807076663858</v>
      </c>
      <c r="N81" s="17">
        <v>34.793597304128056</v>
      </c>
      <c r="O81" s="17">
        <v>43.260320134793595</v>
      </c>
      <c r="P81" s="17">
        <v>0</v>
      </c>
      <c r="Q81" s="17">
        <v>1.4321819713563606</v>
      </c>
    </row>
    <row r="82" spans="1:17" ht="14.25" customHeight="1" x14ac:dyDescent="0.15">
      <c r="A82" s="2"/>
      <c r="B82" s="3"/>
      <c r="C82" s="24" t="s">
        <v>1</v>
      </c>
      <c r="D82" s="14">
        <v>702</v>
      </c>
      <c r="E82" s="15">
        <v>72.649572649572647</v>
      </c>
      <c r="F82" s="15">
        <v>84.757834757834758</v>
      </c>
      <c r="G82" s="15">
        <v>85.612535612535609</v>
      </c>
      <c r="H82" s="15">
        <v>35.327635327635328</v>
      </c>
      <c r="I82" s="15">
        <v>2.2792022792022792</v>
      </c>
      <c r="J82" s="15">
        <v>3.7037037037037033</v>
      </c>
      <c r="K82" s="14">
        <v>702</v>
      </c>
      <c r="L82" s="15">
        <v>91.737891737891744</v>
      </c>
      <c r="M82" s="15">
        <v>91.452991452991455</v>
      </c>
      <c r="N82" s="15">
        <v>17.236467236467238</v>
      </c>
      <c r="O82" s="15">
        <v>61.53846153846154</v>
      </c>
      <c r="P82" s="15">
        <v>0.28490028490028491</v>
      </c>
      <c r="Q82" s="15">
        <v>3.4188034188034191</v>
      </c>
    </row>
    <row r="83" spans="1:17" ht="14.25" customHeight="1" x14ac:dyDescent="0.15">
      <c r="A83" s="2"/>
      <c r="B83" s="157" t="s">
        <v>674</v>
      </c>
      <c r="C83" s="23" t="s">
        <v>83</v>
      </c>
      <c r="D83" s="13">
        <v>57</v>
      </c>
      <c r="E83" s="17">
        <v>85.964912280701753</v>
      </c>
      <c r="F83" s="17">
        <v>94.73684210526315</v>
      </c>
      <c r="G83" s="17">
        <v>98.245614035087712</v>
      </c>
      <c r="H83" s="17">
        <v>21.052631578947366</v>
      </c>
      <c r="I83" s="17">
        <v>0</v>
      </c>
      <c r="J83" s="17">
        <v>1.7543859649122806</v>
      </c>
      <c r="K83" s="13">
        <v>57</v>
      </c>
      <c r="L83" s="17">
        <v>98.245614035087712</v>
      </c>
      <c r="M83" s="17">
        <v>94.73684210526315</v>
      </c>
      <c r="N83" s="17">
        <v>31.578947368421051</v>
      </c>
      <c r="O83" s="17">
        <v>28.07017543859649</v>
      </c>
      <c r="P83" s="17">
        <v>0</v>
      </c>
      <c r="Q83" s="17">
        <v>1.7543859649122806</v>
      </c>
    </row>
    <row r="84" spans="1:17" ht="14.25" customHeight="1" x14ac:dyDescent="0.15">
      <c r="A84" s="2"/>
      <c r="B84" s="2" t="s">
        <v>675</v>
      </c>
      <c r="C84" s="23" t="s">
        <v>84</v>
      </c>
      <c r="D84" s="13">
        <v>39</v>
      </c>
      <c r="E84" s="17">
        <v>87.179487179487182</v>
      </c>
      <c r="F84" s="17">
        <v>94.871794871794862</v>
      </c>
      <c r="G84" s="17">
        <v>89.743589743589752</v>
      </c>
      <c r="H84" s="17">
        <v>12.820512820512819</v>
      </c>
      <c r="I84" s="17">
        <v>0</v>
      </c>
      <c r="J84" s="17">
        <v>2.5641025641025639</v>
      </c>
      <c r="K84" s="13">
        <v>39</v>
      </c>
      <c r="L84" s="17">
        <v>94.871794871794862</v>
      </c>
      <c r="M84" s="17">
        <v>97.435897435897431</v>
      </c>
      <c r="N84" s="17">
        <v>17.948717948717949</v>
      </c>
      <c r="O84" s="17">
        <v>7.6923076923076925</v>
      </c>
      <c r="P84" s="17">
        <v>0</v>
      </c>
      <c r="Q84" s="17">
        <v>2.5641025641025639</v>
      </c>
    </row>
    <row r="85" spans="1:17" ht="14.25" customHeight="1" x14ac:dyDescent="0.15">
      <c r="A85" s="2"/>
      <c r="B85" s="2"/>
      <c r="C85" s="23" t="s">
        <v>85</v>
      </c>
      <c r="D85" s="13">
        <v>1179</v>
      </c>
      <c r="E85" s="17">
        <v>95.165394402035616</v>
      </c>
      <c r="F85" s="17">
        <v>97.370653095843934</v>
      </c>
      <c r="G85" s="17">
        <v>97.879558948261234</v>
      </c>
      <c r="H85" s="17">
        <v>8.9906700593723485</v>
      </c>
      <c r="I85" s="17">
        <v>0</v>
      </c>
      <c r="J85" s="17">
        <v>0.93299406276505514</v>
      </c>
      <c r="K85" s="13">
        <v>1179</v>
      </c>
      <c r="L85" s="17">
        <v>98.727735368956743</v>
      </c>
      <c r="M85" s="17">
        <v>98.049194232400339</v>
      </c>
      <c r="N85" s="17">
        <v>51.399491094147585</v>
      </c>
      <c r="O85" s="17">
        <v>4.4105173876166237</v>
      </c>
      <c r="P85" s="17">
        <v>0</v>
      </c>
      <c r="Q85" s="17">
        <v>0.84817642069550458</v>
      </c>
    </row>
    <row r="86" spans="1:17" ht="14.25" customHeight="1" x14ac:dyDescent="0.15">
      <c r="A86" s="2"/>
      <c r="B86" s="6"/>
      <c r="C86" s="24" t="s">
        <v>1</v>
      </c>
      <c r="D86" s="14">
        <v>184</v>
      </c>
      <c r="E86" s="15">
        <v>86.41304347826086</v>
      </c>
      <c r="F86" s="15">
        <v>92.934782608695656</v>
      </c>
      <c r="G86" s="15">
        <v>94.021739130434781</v>
      </c>
      <c r="H86" s="15">
        <v>16.304347826086957</v>
      </c>
      <c r="I86" s="15">
        <v>0.54347826086956519</v>
      </c>
      <c r="J86" s="15">
        <v>0.54347826086956519</v>
      </c>
      <c r="K86" s="14">
        <v>184</v>
      </c>
      <c r="L86" s="15">
        <v>95.108695652173907</v>
      </c>
      <c r="M86" s="15">
        <v>95.108695652173907</v>
      </c>
      <c r="N86" s="15">
        <v>23.913043478260871</v>
      </c>
      <c r="O86" s="15">
        <v>8.1521739130434785</v>
      </c>
      <c r="P86" s="15">
        <v>0</v>
      </c>
      <c r="Q86" s="15">
        <v>1.6304347826086956</v>
      </c>
    </row>
    <row r="87" spans="1:17" ht="14.25" customHeight="1" x14ac:dyDescent="0.15">
      <c r="A87" s="2"/>
      <c r="B87" s="157" t="s">
        <v>676</v>
      </c>
      <c r="C87" s="23" t="s">
        <v>83</v>
      </c>
      <c r="D87" s="13">
        <v>708</v>
      </c>
      <c r="E87" s="17">
        <v>76.412429378531073</v>
      </c>
      <c r="F87" s="17">
        <v>88.418079096045204</v>
      </c>
      <c r="G87" s="17">
        <v>88.700564971751419</v>
      </c>
      <c r="H87" s="17">
        <v>52.96610169491526</v>
      </c>
      <c r="I87" s="17">
        <v>0.70621468926553677</v>
      </c>
      <c r="J87" s="17">
        <v>3.1073446327683616</v>
      </c>
      <c r="K87" s="13">
        <v>708</v>
      </c>
      <c r="L87" s="17">
        <v>95.056497175141246</v>
      </c>
      <c r="M87" s="17">
        <v>93.78531073446328</v>
      </c>
      <c r="N87" s="17">
        <v>17.937853107344633</v>
      </c>
      <c r="O87" s="17">
        <v>87.429378531073439</v>
      </c>
      <c r="P87" s="17">
        <v>0</v>
      </c>
      <c r="Q87" s="17">
        <v>2.9661016949152543</v>
      </c>
    </row>
    <row r="88" spans="1:17" ht="14.25" customHeight="1" x14ac:dyDescent="0.15">
      <c r="A88" s="2"/>
      <c r="B88" s="2" t="s">
        <v>675</v>
      </c>
      <c r="C88" s="23" t="s">
        <v>84</v>
      </c>
      <c r="D88" s="13">
        <v>247</v>
      </c>
      <c r="E88" s="17">
        <v>71.659919028340084</v>
      </c>
      <c r="F88" s="17">
        <v>84.210526315789465</v>
      </c>
      <c r="G88" s="17">
        <v>85.425101214574894</v>
      </c>
      <c r="H88" s="17">
        <v>49.797570850202426</v>
      </c>
      <c r="I88" s="17">
        <v>2.0242914979757085</v>
      </c>
      <c r="J88" s="17">
        <v>2.834008097165992</v>
      </c>
      <c r="K88" s="13">
        <v>247</v>
      </c>
      <c r="L88" s="17">
        <v>95.951417004048579</v>
      </c>
      <c r="M88" s="17">
        <v>91.902834008097173</v>
      </c>
      <c r="N88" s="17">
        <v>15.789473684210526</v>
      </c>
      <c r="O88" s="17">
        <v>92.712550607287454</v>
      </c>
      <c r="P88" s="17">
        <v>0</v>
      </c>
      <c r="Q88" s="17">
        <v>2.42914979757085</v>
      </c>
    </row>
    <row r="89" spans="1:17" ht="14.25" customHeight="1" x14ac:dyDescent="0.15">
      <c r="A89" s="2"/>
      <c r="B89" s="2"/>
      <c r="C89" s="23" t="s">
        <v>85</v>
      </c>
      <c r="D89" s="13">
        <v>692</v>
      </c>
      <c r="E89" s="17">
        <v>76.011560693641627</v>
      </c>
      <c r="F89" s="17">
        <v>86.849710982658962</v>
      </c>
      <c r="G89" s="17">
        <v>87.427745664739888</v>
      </c>
      <c r="H89" s="17">
        <v>47.97687861271676</v>
      </c>
      <c r="I89" s="17">
        <v>2.1676300578034682</v>
      </c>
      <c r="J89" s="17">
        <v>1.5895953757225432</v>
      </c>
      <c r="K89" s="13">
        <v>692</v>
      </c>
      <c r="L89" s="17">
        <v>96.387283236994222</v>
      </c>
      <c r="M89" s="17">
        <v>93.786127167630056</v>
      </c>
      <c r="N89" s="17">
        <v>20.086705202312139</v>
      </c>
      <c r="O89" s="17">
        <v>89.595375722543352</v>
      </c>
      <c r="P89" s="17">
        <v>0</v>
      </c>
      <c r="Q89" s="17">
        <v>1.4450867052023122</v>
      </c>
    </row>
    <row r="90" spans="1:17" ht="14.25" customHeight="1" x14ac:dyDescent="0.15">
      <c r="A90" s="2"/>
      <c r="B90" s="6"/>
      <c r="C90" s="24" t="s">
        <v>1</v>
      </c>
      <c r="D90" s="14">
        <v>316</v>
      </c>
      <c r="E90" s="15">
        <v>65.822784810126578</v>
      </c>
      <c r="F90" s="15">
        <v>82.911392405063282</v>
      </c>
      <c r="G90" s="15">
        <v>81.962025316455694</v>
      </c>
      <c r="H90" s="15">
        <v>44.936708860759495</v>
      </c>
      <c r="I90" s="15">
        <v>2.8481012658227849</v>
      </c>
      <c r="J90" s="15">
        <v>4.1139240506329111</v>
      </c>
      <c r="K90" s="14">
        <v>316</v>
      </c>
      <c r="L90" s="15">
        <v>90.506329113924053</v>
      </c>
      <c r="M90" s="15">
        <v>91.139240506329116</v>
      </c>
      <c r="N90" s="15">
        <v>15.822784810126583</v>
      </c>
      <c r="O90" s="15">
        <v>84.810126582278471</v>
      </c>
      <c r="P90" s="15">
        <v>0.31645569620253167</v>
      </c>
      <c r="Q90" s="15">
        <v>3.1645569620253164</v>
      </c>
    </row>
    <row r="91" spans="1:17" ht="14.25" customHeight="1" x14ac:dyDescent="0.15">
      <c r="A91" s="2"/>
      <c r="B91" s="2" t="s">
        <v>677</v>
      </c>
      <c r="C91" s="23" t="s">
        <v>83</v>
      </c>
      <c r="D91" s="13">
        <v>17</v>
      </c>
      <c r="E91" s="17">
        <v>82.35294117647058</v>
      </c>
      <c r="F91" s="17">
        <v>76.470588235294116</v>
      </c>
      <c r="G91" s="17">
        <v>94.117647058823522</v>
      </c>
      <c r="H91" s="17">
        <v>17.647058823529413</v>
      </c>
      <c r="I91" s="17">
        <v>5.8823529411764701</v>
      </c>
      <c r="J91" s="17">
        <v>0</v>
      </c>
      <c r="K91" s="13">
        <v>17</v>
      </c>
      <c r="L91" s="17">
        <v>100</v>
      </c>
      <c r="M91" s="17">
        <v>100</v>
      </c>
      <c r="N91" s="17">
        <v>0</v>
      </c>
      <c r="O91" s="17">
        <v>23.52941176470588</v>
      </c>
      <c r="P91" s="17">
        <v>0</v>
      </c>
      <c r="Q91" s="17">
        <v>0</v>
      </c>
    </row>
    <row r="92" spans="1:17" ht="14.25" customHeight="1" x14ac:dyDescent="0.15">
      <c r="A92" s="2"/>
      <c r="B92" s="2" t="s">
        <v>678</v>
      </c>
      <c r="C92" s="23" t="s">
        <v>84</v>
      </c>
      <c r="D92" s="13">
        <v>8</v>
      </c>
      <c r="E92" s="17">
        <v>75</v>
      </c>
      <c r="F92" s="17">
        <v>100</v>
      </c>
      <c r="G92" s="17">
        <v>100</v>
      </c>
      <c r="H92" s="17">
        <v>12.5</v>
      </c>
      <c r="I92" s="17">
        <v>0</v>
      </c>
      <c r="J92" s="17">
        <v>0</v>
      </c>
      <c r="K92" s="13">
        <v>8</v>
      </c>
      <c r="L92" s="17">
        <v>100</v>
      </c>
      <c r="M92" s="17">
        <v>100</v>
      </c>
      <c r="N92" s="17">
        <v>12.5</v>
      </c>
      <c r="O92" s="17">
        <v>0</v>
      </c>
      <c r="P92" s="17">
        <v>0</v>
      </c>
      <c r="Q92" s="17">
        <v>0</v>
      </c>
    </row>
    <row r="93" spans="1:17" ht="14.25" customHeight="1" x14ac:dyDescent="0.15">
      <c r="A93" s="2"/>
      <c r="B93" s="2"/>
      <c r="C93" s="23" t="s">
        <v>85</v>
      </c>
      <c r="D93" s="13">
        <v>90</v>
      </c>
      <c r="E93" s="17">
        <v>91.111111111111114</v>
      </c>
      <c r="F93" s="17">
        <v>95.555555555555557</v>
      </c>
      <c r="G93" s="17">
        <v>96.666666666666671</v>
      </c>
      <c r="H93" s="17">
        <v>15.555555555555555</v>
      </c>
      <c r="I93" s="17">
        <v>0</v>
      </c>
      <c r="J93" s="17">
        <v>1.1111111111111112</v>
      </c>
      <c r="K93" s="13">
        <v>90</v>
      </c>
      <c r="L93" s="17">
        <v>98.888888888888886</v>
      </c>
      <c r="M93" s="17">
        <v>96.666666666666671</v>
      </c>
      <c r="N93" s="17">
        <v>26.666666666666668</v>
      </c>
      <c r="O93" s="17">
        <v>6.666666666666667</v>
      </c>
      <c r="P93" s="17">
        <v>0</v>
      </c>
      <c r="Q93" s="17">
        <v>1.1111111111111112</v>
      </c>
    </row>
    <row r="94" spans="1:17" ht="14.25" customHeight="1" x14ac:dyDescent="0.15">
      <c r="A94" s="2"/>
      <c r="B94" s="6"/>
      <c r="C94" s="24" t="s">
        <v>1</v>
      </c>
      <c r="D94" s="14">
        <v>17</v>
      </c>
      <c r="E94" s="15">
        <v>82.35294117647058</v>
      </c>
      <c r="F94" s="15">
        <v>82.35294117647058</v>
      </c>
      <c r="G94" s="15">
        <v>94.117647058823522</v>
      </c>
      <c r="H94" s="15">
        <v>29.411764705882355</v>
      </c>
      <c r="I94" s="15">
        <v>0</v>
      </c>
      <c r="J94" s="15">
        <v>5.8823529411764701</v>
      </c>
      <c r="K94" s="14">
        <v>17</v>
      </c>
      <c r="L94" s="15">
        <v>94.117647058823522</v>
      </c>
      <c r="M94" s="15">
        <v>94.117647058823522</v>
      </c>
      <c r="N94" s="15">
        <v>17.647058823529413</v>
      </c>
      <c r="O94" s="15">
        <v>17.647058823529413</v>
      </c>
      <c r="P94" s="15">
        <v>0</v>
      </c>
      <c r="Q94" s="15">
        <v>5.8823529411764701</v>
      </c>
    </row>
    <row r="95" spans="1:17" ht="14.25" customHeight="1" x14ac:dyDescent="0.15">
      <c r="A95" s="2"/>
      <c r="B95" s="2" t="s">
        <v>677</v>
      </c>
      <c r="C95" s="23" t="s">
        <v>83</v>
      </c>
      <c r="D95" s="13">
        <v>616</v>
      </c>
      <c r="E95" s="17">
        <v>73.538961038961034</v>
      </c>
      <c r="F95" s="17">
        <v>82.467532467532465</v>
      </c>
      <c r="G95" s="17">
        <v>87.337662337662337</v>
      </c>
      <c r="H95" s="17">
        <v>56.168831168831169</v>
      </c>
      <c r="I95" s="17">
        <v>1.6233766233766231</v>
      </c>
      <c r="J95" s="17">
        <v>4.220779220779221</v>
      </c>
      <c r="K95" s="13">
        <v>616</v>
      </c>
      <c r="L95" s="17">
        <v>93.668831168831161</v>
      </c>
      <c r="M95" s="17">
        <v>90.259740259740255</v>
      </c>
      <c r="N95" s="17">
        <v>17.370129870129869</v>
      </c>
      <c r="O95" s="17">
        <v>85.389610389610397</v>
      </c>
      <c r="P95" s="17">
        <v>0.16233766233766234</v>
      </c>
      <c r="Q95" s="17">
        <v>4.220779220779221</v>
      </c>
    </row>
    <row r="96" spans="1:17" ht="14.25" customHeight="1" x14ac:dyDescent="0.15">
      <c r="A96" s="2"/>
      <c r="B96" s="2" t="s">
        <v>679</v>
      </c>
      <c r="C96" s="23" t="s">
        <v>84</v>
      </c>
      <c r="D96" s="13">
        <v>198</v>
      </c>
      <c r="E96" s="17">
        <v>74.747474747474755</v>
      </c>
      <c r="F96" s="17">
        <v>85.858585858585855</v>
      </c>
      <c r="G96" s="17">
        <v>88.383838383838381</v>
      </c>
      <c r="H96" s="17">
        <v>61.111111111111114</v>
      </c>
      <c r="I96" s="17">
        <v>3.0303030303030303</v>
      </c>
      <c r="J96" s="17">
        <v>2.0202020202020203</v>
      </c>
      <c r="K96" s="13">
        <v>198</v>
      </c>
      <c r="L96" s="17">
        <v>96.969696969696969</v>
      </c>
      <c r="M96" s="17">
        <v>95.959595959595958</v>
      </c>
      <c r="N96" s="17">
        <v>33.838383838383841</v>
      </c>
      <c r="O96" s="17">
        <v>89.898989898989896</v>
      </c>
      <c r="P96" s="17">
        <v>0</v>
      </c>
      <c r="Q96" s="17">
        <v>1.5151515151515151</v>
      </c>
    </row>
    <row r="97" spans="1:17" ht="14.25" customHeight="1" x14ac:dyDescent="0.15">
      <c r="A97" s="2"/>
      <c r="B97" s="2"/>
      <c r="C97" s="23" t="s">
        <v>85</v>
      </c>
      <c r="D97" s="13">
        <v>411</v>
      </c>
      <c r="E97" s="17">
        <v>70.802919708029194</v>
      </c>
      <c r="F97" s="17">
        <v>83.454987834549883</v>
      </c>
      <c r="G97" s="17">
        <v>80.291970802919707</v>
      </c>
      <c r="H97" s="17">
        <v>42.579075425790755</v>
      </c>
      <c r="I97" s="17">
        <v>3.4063260340632602</v>
      </c>
      <c r="J97" s="17">
        <v>4.6228710462287106</v>
      </c>
      <c r="K97" s="13">
        <v>411</v>
      </c>
      <c r="L97" s="17">
        <v>95.133819951338197</v>
      </c>
      <c r="M97" s="17">
        <v>94.647201946472009</v>
      </c>
      <c r="N97" s="17">
        <v>13.625304136253041</v>
      </c>
      <c r="O97" s="17">
        <v>84.428223844282229</v>
      </c>
      <c r="P97" s="17">
        <v>0</v>
      </c>
      <c r="Q97" s="17">
        <v>3.1630170316301705</v>
      </c>
    </row>
    <row r="98" spans="1:17" ht="14.25" customHeight="1" x14ac:dyDescent="0.15">
      <c r="A98" s="3"/>
      <c r="B98" s="6"/>
      <c r="C98" s="24" t="s">
        <v>1</v>
      </c>
      <c r="D98" s="14">
        <v>184</v>
      </c>
      <c r="E98" s="15">
        <v>69.565217391304344</v>
      </c>
      <c r="F98" s="15">
        <v>79.891304347826093</v>
      </c>
      <c r="G98" s="15">
        <v>82.608695652173907</v>
      </c>
      <c r="H98" s="15">
        <v>38.586956521739133</v>
      </c>
      <c r="I98" s="15">
        <v>3.2608695652173911</v>
      </c>
      <c r="J98" s="15">
        <v>5.9782608695652177</v>
      </c>
      <c r="K98" s="14">
        <v>184</v>
      </c>
      <c r="L98" s="15">
        <v>90.217391304347828</v>
      </c>
      <c r="M98" s="15">
        <v>88.043478260869563</v>
      </c>
      <c r="N98" s="15">
        <v>13.043478260869565</v>
      </c>
      <c r="O98" s="15">
        <v>78.804347826086953</v>
      </c>
      <c r="P98" s="15">
        <v>0.54347826086956519</v>
      </c>
      <c r="Q98" s="15">
        <v>5.4347826086956523</v>
      </c>
    </row>
    <row r="99" spans="1:17" ht="14.25" customHeight="1" x14ac:dyDescent="0.15">
      <c r="A99" s="2" t="s">
        <v>680</v>
      </c>
      <c r="B99" s="158" t="s">
        <v>0</v>
      </c>
      <c r="C99" s="23" t="s">
        <v>83</v>
      </c>
      <c r="D99" s="13">
        <v>288</v>
      </c>
      <c r="E99" s="17">
        <v>79.166666666666657</v>
      </c>
      <c r="F99" s="17">
        <v>85.416666666666657</v>
      </c>
      <c r="G99" s="17">
        <v>92.013888888888886</v>
      </c>
      <c r="H99" s="17">
        <v>51.736111111111114</v>
      </c>
      <c r="I99" s="17">
        <v>1.0416666666666665</v>
      </c>
      <c r="J99" s="17">
        <v>2.083333333333333</v>
      </c>
      <c r="K99" s="13">
        <v>288</v>
      </c>
      <c r="L99" s="17">
        <v>96.875</v>
      </c>
      <c r="M99" s="17">
        <v>93.402777777777786</v>
      </c>
      <c r="N99" s="17">
        <v>16.319444444444446</v>
      </c>
      <c r="O99" s="17">
        <v>80.208333333333343</v>
      </c>
      <c r="P99" s="17">
        <v>0</v>
      </c>
      <c r="Q99" s="17">
        <v>1.7361111111111112</v>
      </c>
    </row>
    <row r="100" spans="1:17" ht="14.25" customHeight="1" x14ac:dyDescent="0.15">
      <c r="A100" s="2" t="s">
        <v>88</v>
      </c>
      <c r="B100" s="2"/>
      <c r="C100" s="23" t="s">
        <v>84</v>
      </c>
      <c r="D100" s="13">
        <v>247</v>
      </c>
      <c r="E100" s="17">
        <v>78.542510121457482</v>
      </c>
      <c r="F100" s="17">
        <v>88.259109311740886</v>
      </c>
      <c r="G100" s="17">
        <v>90.688259109311744</v>
      </c>
      <c r="H100" s="17">
        <v>51.417004048582996</v>
      </c>
      <c r="I100" s="17">
        <v>0</v>
      </c>
      <c r="J100" s="17">
        <v>2.0242914979757085</v>
      </c>
      <c r="K100" s="13">
        <v>247</v>
      </c>
      <c r="L100" s="17">
        <v>97.165991902834008</v>
      </c>
      <c r="M100" s="17">
        <v>94.331983805668017</v>
      </c>
      <c r="N100" s="17">
        <v>27.530364372469634</v>
      </c>
      <c r="O100" s="17">
        <v>81.376518218623488</v>
      </c>
      <c r="P100" s="17">
        <v>0</v>
      </c>
      <c r="Q100" s="17">
        <v>1.6194331983805668</v>
      </c>
    </row>
    <row r="101" spans="1:17" ht="14.25" customHeight="1" x14ac:dyDescent="0.15">
      <c r="A101" s="2"/>
      <c r="B101" s="2"/>
      <c r="C101" s="23" t="s">
        <v>85</v>
      </c>
      <c r="D101" s="13">
        <v>3351</v>
      </c>
      <c r="E101" s="17">
        <v>82.184422560429724</v>
      </c>
      <c r="F101" s="17">
        <v>90.122351536854666</v>
      </c>
      <c r="G101" s="17">
        <v>90.629662787227687</v>
      </c>
      <c r="H101" s="17">
        <v>35.004476275738583</v>
      </c>
      <c r="I101" s="17">
        <v>1.4324082363473589</v>
      </c>
      <c r="J101" s="17">
        <v>2.3276633840644583</v>
      </c>
      <c r="K101" s="13">
        <v>3351</v>
      </c>
      <c r="L101" s="17">
        <v>96.717397791703974</v>
      </c>
      <c r="M101" s="17">
        <v>95.344673231871084</v>
      </c>
      <c r="N101" s="17">
        <v>30.468516860638616</v>
      </c>
      <c r="O101" s="17">
        <v>55.446135481945689</v>
      </c>
      <c r="P101" s="17">
        <v>0</v>
      </c>
      <c r="Q101" s="17">
        <v>1.9695613249776187</v>
      </c>
    </row>
    <row r="102" spans="1:17" ht="14.25" customHeight="1" x14ac:dyDescent="0.15">
      <c r="A102" s="2"/>
      <c r="B102" s="3"/>
      <c r="C102" s="24" t="s">
        <v>1</v>
      </c>
      <c r="D102" s="14">
        <v>1082</v>
      </c>
      <c r="E102" s="15">
        <v>72.181146025878007</v>
      </c>
      <c r="F102" s="15">
        <v>84.750462107208875</v>
      </c>
      <c r="G102" s="15">
        <v>85.212569316081328</v>
      </c>
      <c r="H102" s="15">
        <v>38.447319778188536</v>
      </c>
      <c r="I102" s="15">
        <v>1.9408502772643252</v>
      </c>
      <c r="J102" s="15">
        <v>3.6968576709796674</v>
      </c>
      <c r="K102" s="14">
        <v>1082</v>
      </c>
      <c r="L102" s="15">
        <v>92.05175600739372</v>
      </c>
      <c r="M102" s="15">
        <v>90.942698706099804</v>
      </c>
      <c r="N102" s="15">
        <v>16.451016635859521</v>
      </c>
      <c r="O102" s="15">
        <v>68.946395563770793</v>
      </c>
      <c r="P102" s="15">
        <v>0.27726432532347506</v>
      </c>
      <c r="Q102" s="15">
        <v>3.789279112754159</v>
      </c>
    </row>
    <row r="103" spans="1:17" ht="14.25" customHeight="1" x14ac:dyDescent="0.15">
      <c r="A103" s="2"/>
      <c r="B103" s="157" t="s">
        <v>674</v>
      </c>
      <c r="C103" s="23" t="s">
        <v>83</v>
      </c>
      <c r="D103" s="13">
        <v>21</v>
      </c>
      <c r="E103" s="17">
        <v>95.238095238095227</v>
      </c>
      <c r="F103" s="17">
        <v>100</v>
      </c>
      <c r="G103" s="17">
        <v>100</v>
      </c>
      <c r="H103" s="17">
        <v>19.047619047619047</v>
      </c>
      <c r="I103" s="17">
        <v>0</v>
      </c>
      <c r="J103" s="17">
        <v>0</v>
      </c>
      <c r="K103" s="13">
        <v>21</v>
      </c>
      <c r="L103" s="17">
        <v>100</v>
      </c>
      <c r="M103" s="17">
        <v>100</v>
      </c>
      <c r="N103" s="17">
        <v>23.809523809523807</v>
      </c>
      <c r="O103" s="17">
        <v>14.285714285714285</v>
      </c>
      <c r="P103" s="17">
        <v>0</v>
      </c>
      <c r="Q103" s="17">
        <v>0</v>
      </c>
    </row>
    <row r="104" spans="1:17" ht="14.25" customHeight="1" x14ac:dyDescent="0.15">
      <c r="A104" s="2"/>
      <c r="B104" s="2" t="s">
        <v>675</v>
      </c>
      <c r="C104" s="23" t="s">
        <v>84</v>
      </c>
      <c r="D104" s="13">
        <v>24</v>
      </c>
      <c r="E104" s="17">
        <v>87.5</v>
      </c>
      <c r="F104" s="17">
        <v>91.666666666666657</v>
      </c>
      <c r="G104" s="17">
        <v>87.5</v>
      </c>
      <c r="H104" s="17">
        <v>16.666666666666664</v>
      </c>
      <c r="I104" s="17">
        <v>0</v>
      </c>
      <c r="J104" s="17">
        <v>8.3333333333333321</v>
      </c>
      <c r="K104" s="13">
        <v>24</v>
      </c>
      <c r="L104" s="17">
        <v>91.666666666666657</v>
      </c>
      <c r="M104" s="17">
        <v>87.5</v>
      </c>
      <c r="N104" s="17">
        <v>16.666666666666664</v>
      </c>
      <c r="O104" s="17">
        <v>0</v>
      </c>
      <c r="P104" s="17">
        <v>0</v>
      </c>
      <c r="Q104" s="17">
        <v>8.3333333333333321</v>
      </c>
    </row>
    <row r="105" spans="1:17" ht="14.25" customHeight="1" x14ac:dyDescent="0.15">
      <c r="A105" s="2"/>
      <c r="B105" s="2"/>
      <c r="C105" s="23" t="s">
        <v>85</v>
      </c>
      <c r="D105" s="13">
        <v>1209</v>
      </c>
      <c r="E105" s="17">
        <v>94.623655913978496</v>
      </c>
      <c r="F105" s="17">
        <v>97.353184449958647</v>
      </c>
      <c r="G105" s="17">
        <v>97.932175351530191</v>
      </c>
      <c r="H105" s="17">
        <v>9.2638544251447481</v>
      </c>
      <c r="I105" s="17">
        <v>0</v>
      </c>
      <c r="J105" s="17">
        <v>0.82712985938792394</v>
      </c>
      <c r="K105" s="13">
        <v>1209</v>
      </c>
      <c r="L105" s="17">
        <v>98.759305210918114</v>
      </c>
      <c r="M105" s="17">
        <v>98.180314309346571</v>
      </c>
      <c r="N105" s="17">
        <v>51.116625310173703</v>
      </c>
      <c r="O105" s="17">
        <v>5.2936311000827132</v>
      </c>
      <c r="P105" s="17">
        <v>0</v>
      </c>
      <c r="Q105" s="17">
        <v>0.74441687344913154</v>
      </c>
    </row>
    <row r="106" spans="1:17" ht="14.25" customHeight="1" x14ac:dyDescent="0.15">
      <c r="A106" s="2"/>
      <c r="B106" s="6"/>
      <c r="C106" s="24" t="s">
        <v>1</v>
      </c>
      <c r="D106" s="14">
        <v>205</v>
      </c>
      <c r="E106" s="15">
        <v>87.317073170731703</v>
      </c>
      <c r="F106" s="15">
        <v>92.682926829268297</v>
      </c>
      <c r="G106" s="15">
        <v>93.658536585365866</v>
      </c>
      <c r="H106" s="15">
        <v>16.097560975609756</v>
      </c>
      <c r="I106" s="15">
        <v>0.48780487804878048</v>
      </c>
      <c r="J106" s="15">
        <v>0.97560975609756095</v>
      </c>
      <c r="K106" s="14">
        <v>205</v>
      </c>
      <c r="L106" s="15">
        <v>95.121951219512198</v>
      </c>
      <c r="M106" s="15">
        <v>94.634146341463406</v>
      </c>
      <c r="N106" s="15">
        <v>23.414634146341466</v>
      </c>
      <c r="O106" s="15">
        <v>9.2682926829268286</v>
      </c>
      <c r="P106" s="15">
        <v>0</v>
      </c>
      <c r="Q106" s="15">
        <v>1.9512195121951219</v>
      </c>
    </row>
    <row r="107" spans="1:17" ht="14.25" customHeight="1" x14ac:dyDescent="0.15">
      <c r="A107" s="2"/>
      <c r="B107" s="157" t="s">
        <v>676</v>
      </c>
      <c r="C107" s="23" t="s">
        <v>83</v>
      </c>
      <c r="D107" s="13">
        <v>121</v>
      </c>
      <c r="E107" s="17">
        <v>83.471074380165291</v>
      </c>
      <c r="F107" s="17">
        <v>89.256198347107443</v>
      </c>
      <c r="G107" s="17">
        <v>92.561983471074385</v>
      </c>
      <c r="H107" s="17">
        <v>56.198347107438018</v>
      </c>
      <c r="I107" s="17">
        <v>0</v>
      </c>
      <c r="J107" s="17">
        <v>1.6528925619834711</v>
      </c>
      <c r="K107" s="13">
        <v>121</v>
      </c>
      <c r="L107" s="17">
        <v>95.867768595041326</v>
      </c>
      <c r="M107" s="17">
        <v>92.561983471074385</v>
      </c>
      <c r="N107" s="17">
        <v>15.702479338842975</v>
      </c>
      <c r="O107" s="17">
        <v>87.603305785123965</v>
      </c>
      <c r="P107" s="17">
        <v>0</v>
      </c>
      <c r="Q107" s="17">
        <v>1.6528925619834711</v>
      </c>
    </row>
    <row r="108" spans="1:17" ht="14.25" customHeight="1" x14ac:dyDescent="0.15">
      <c r="A108" s="2"/>
      <c r="B108" s="2" t="s">
        <v>675</v>
      </c>
      <c r="C108" s="23" t="s">
        <v>84</v>
      </c>
      <c r="D108" s="13">
        <v>89</v>
      </c>
      <c r="E108" s="17">
        <v>69.662921348314612</v>
      </c>
      <c r="F108" s="17">
        <v>84.269662921348313</v>
      </c>
      <c r="G108" s="17">
        <v>87.640449438202253</v>
      </c>
      <c r="H108" s="17">
        <v>39.325842696629216</v>
      </c>
      <c r="I108" s="17">
        <v>0</v>
      </c>
      <c r="J108" s="17">
        <v>3.3707865168539324</v>
      </c>
      <c r="K108" s="13">
        <v>89</v>
      </c>
      <c r="L108" s="17">
        <v>95.50561797752809</v>
      </c>
      <c r="M108" s="17">
        <v>93.258426966292134</v>
      </c>
      <c r="N108" s="17">
        <v>13.48314606741573</v>
      </c>
      <c r="O108" s="17">
        <v>87.640449438202253</v>
      </c>
      <c r="P108" s="17">
        <v>0</v>
      </c>
      <c r="Q108" s="17">
        <v>2.2471910112359552</v>
      </c>
    </row>
    <row r="109" spans="1:17" ht="14.25" customHeight="1" x14ac:dyDescent="0.15">
      <c r="A109" s="2"/>
      <c r="B109" s="2"/>
      <c r="C109" s="23" t="s">
        <v>85</v>
      </c>
      <c r="D109" s="13">
        <v>1219</v>
      </c>
      <c r="E109" s="17">
        <v>76.620180475799842</v>
      </c>
      <c r="F109" s="17">
        <v>87.44872846595571</v>
      </c>
      <c r="G109" s="17">
        <v>88.515176374077114</v>
      </c>
      <c r="H109" s="17">
        <v>51.59967186218212</v>
      </c>
      <c r="I109" s="17">
        <v>1.8867924528301887</v>
      </c>
      <c r="J109" s="17">
        <v>1.8047579983593112</v>
      </c>
      <c r="K109" s="13">
        <v>1219</v>
      </c>
      <c r="L109" s="17">
        <v>96.636587366694016</v>
      </c>
      <c r="M109" s="17">
        <v>94.339622641509436</v>
      </c>
      <c r="N109" s="17">
        <v>20.098441345365053</v>
      </c>
      <c r="O109" s="17">
        <v>89.99179655455292</v>
      </c>
      <c r="P109" s="17">
        <v>0</v>
      </c>
      <c r="Q109" s="17">
        <v>1.6406890894175554</v>
      </c>
    </row>
    <row r="110" spans="1:17" ht="14.25" customHeight="1" x14ac:dyDescent="0.15">
      <c r="A110" s="2"/>
      <c r="B110" s="6"/>
      <c r="C110" s="24" t="s">
        <v>1</v>
      </c>
      <c r="D110" s="14">
        <v>534</v>
      </c>
      <c r="E110" s="15">
        <v>66.479400749063672</v>
      </c>
      <c r="F110" s="15">
        <v>83.895131086142328</v>
      </c>
      <c r="G110" s="15">
        <v>81.273408239700373</v>
      </c>
      <c r="H110" s="15">
        <v>44.943820224719097</v>
      </c>
      <c r="I110" s="15">
        <v>2.0599250936329585</v>
      </c>
      <c r="J110" s="15">
        <v>4.868913857677903</v>
      </c>
      <c r="K110" s="14">
        <v>534</v>
      </c>
      <c r="L110" s="15">
        <v>90.636704119850179</v>
      </c>
      <c r="M110" s="15">
        <v>90.449438202247194</v>
      </c>
      <c r="N110" s="15">
        <v>14.794007490636703</v>
      </c>
      <c r="O110" s="15">
        <v>85.205992509363298</v>
      </c>
      <c r="P110" s="15">
        <v>0.18726591760299627</v>
      </c>
      <c r="Q110" s="15">
        <v>4.3071161048689142</v>
      </c>
    </row>
    <row r="111" spans="1:17" ht="14.25" customHeight="1" x14ac:dyDescent="0.15">
      <c r="A111" s="2"/>
      <c r="B111" s="2" t="s">
        <v>677</v>
      </c>
      <c r="C111" s="23" t="s">
        <v>83</v>
      </c>
      <c r="D111" s="13">
        <v>11</v>
      </c>
      <c r="E111" s="17">
        <v>90.909090909090907</v>
      </c>
      <c r="F111" s="17">
        <v>72.727272727272734</v>
      </c>
      <c r="G111" s="17">
        <v>81.818181818181827</v>
      </c>
      <c r="H111" s="17">
        <v>36.363636363636367</v>
      </c>
      <c r="I111" s="17">
        <v>9.0909090909090917</v>
      </c>
      <c r="J111" s="17">
        <v>0</v>
      </c>
      <c r="K111" s="13">
        <v>11</v>
      </c>
      <c r="L111" s="17">
        <v>100</v>
      </c>
      <c r="M111" s="17">
        <v>90.909090909090907</v>
      </c>
      <c r="N111" s="17">
        <v>18.181818181818183</v>
      </c>
      <c r="O111" s="17">
        <v>18.181818181818183</v>
      </c>
      <c r="P111" s="17">
        <v>0</v>
      </c>
      <c r="Q111" s="17">
        <v>0</v>
      </c>
    </row>
    <row r="112" spans="1:17" ht="14.25" customHeight="1" x14ac:dyDescent="0.15">
      <c r="A112" s="2"/>
      <c r="B112" s="2" t="s">
        <v>678</v>
      </c>
      <c r="C112" s="23" t="s">
        <v>84</v>
      </c>
      <c r="D112" s="13">
        <v>3</v>
      </c>
      <c r="E112" s="17">
        <v>100</v>
      </c>
      <c r="F112" s="17">
        <v>66.666666666666657</v>
      </c>
      <c r="G112" s="17">
        <v>100</v>
      </c>
      <c r="H112" s="17">
        <v>33.333333333333329</v>
      </c>
      <c r="I112" s="17">
        <v>0</v>
      </c>
      <c r="J112" s="17">
        <v>0</v>
      </c>
      <c r="K112" s="13">
        <v>3</v>
      </c>
      <c r="L112" s="17">
        <v>100</v>
      </c>
      <c r="M112" s="17">
        <v>100</v>
      </c>
      <c r="N112" s="17">
        <v>0</v>
      </c>
      <c r="O112" s="17">
        <v>33.333333333333329</v>
      </c>
      <c r="P112" s="17">
        <v>0</v>
      </c>
      <c r="Q112" s="17">
        <v>0</v>
      </c>
    </row>
    <row r="113" spans="1:17" ht="14.25" customHeight="1" x14ac:dyDescent="0.15">
      <c r="A113" s="2"/>
      <c r="B113" s="2"/>
      <c r="C113" s="23" t="s">
        <v>85</v>
      </c>
      <c r="D113" s="13">
        <v>102</v>
      </c>
      <c r="E113" s="17">
        <v>88.235294117647058</v>
      </c>
      <c r="F113" s="17">
        <v>96.078431372549019</v>
      </c>
      <c r="G113" s="17">
        <v>98.039215686274503</v>
      </c>
      <c r="H113" s="17">
        <v>13.725490196078432</v>
      </c>
      <c r="I113" s="17">
        <v>0</v>
      </c>
      <c r="J113" s="17">
        <v>0.98039215686274506</v>
      </c>
      <c r="K113" s="13">
        <v>102</v>
      </c>
      <c r="L113" s="17">
        <v>99.019607843137265</v>
      </c>
      <c r="M113" s="17">
        <v>98.039215686274503</v>
      </c>
      <c r="N113" s="17">
        <v>22.549019607843139</v>
      </c>
      <c r="O113" s="17">
        <v>6.8627450980392162</v>
      </c>
      <c r="P113" s="17">
        <v>0</v>
      </c>
      <c r="Q113" s="17">
        <v>0.98039215686274506</v>
      </c>
    </row>
    <row r="114" spans="1:17" ht="14.25" customHeight="1" x14ac:dyDescent="0.15">
      <c r="A114" s="2"/>
      <c r="B114" s="6"/>
      <c r="C114" s="24" t="s">
        <v>1</v>
      </c>
      <c r="D114" s="14">
        <v>16</v>
      </c>
      <c r="E114" s="15">
        <v>81.25</v>
      </c>
      <c r="F114" s="15">
        <v>81.25</v>
      </c>
      <c r="G114" s="15">
        <v>93.75</v>
      </c>
      <c r="H114" s="15">
        <v>25</v>
      </c>
      <c r="I114" s="15">
        <v>0</v>
      </c>
      <c r="J114" s="15">
        <v>6.25</v>
      </c>
      <c r="K114" s="14">
        <v>16</v>
      </c>
      <c r="L114" s="15">
        <v>93.75</v>
      </c>
      <c r="M114" s="15">
        <v>93.75</v>
      </c>
      <c r="N114" s="15">
        <v>18.75</v>
      </c>
      <c r="O114" s="15">
        <v>18.75</v>
      </c>
      <c r="P114" s="15">
        <v>0</v>
      </c>
      <c r="Q114" s="15">
        <v>6.25</v>
      </c>
    </row>
    <row r="115" spans="1:17" ht="14.25" customHeight="1" x14ac:dyDescent="0.15">
      <c r="A115" s="2"/>
      <c r="B115" s="2" t="s">
        <v>677</v>
      </c>
      <c r="C115" s="23" t="s">
        <v>83</v>
      </c>
      <c r="D115" s="13">
        <v>135</v>
      </c>
      <c r="E115" s="17">
        <v>71.851851851851862</v>
      </c>
      <c r="F115" s="17">
        <v>80.740740740740748</v>
      </c>
      <c r="G115" s="17">
        <v>91.111111111111114</v>
      </c>
      <c r="H115" s="17">
        <v>54.074074074074076</v>
      </c>
      <c r="I115" s="17">
        <v>1.4814814814814816</v>
      </c>
      <c r="J115" s="17">
        <v>2.9629629629629632</v>
      </c>
      <c r="K115" s="13">
        <v>135</v>
      </c>
      <c r="L115" s="17">
        <v>97.037037037037038</v>
      </c>
      <c r="M115" s="17">
        <v>93.333333333333329</v>
      </c>
      <c r="N115" s="17">
        <v>15.555555555555555</v>
      </c>
      <c r="O115" s="17">
        <v>88.888888888888886</v>
      </c>
      <c r="P115" s="17">
        <v>0</v>
      </c>
      <c r="Q115" s="17">
        <v>2.2222222222222223</v>
      </c>
    </row>
    <row r="116" spans="1:17" ht="14.25" customHeight="1" x14ac:dyDescent="0.15">
      <c r="A116" s="2"/>
      <c r="B116" s="2" t="s">
        <v>679</v>
      </c>
      <c r="C116" s="23" t="s">
        <v>84</v>
      </c>
      <c r="D116" s="13">
        <v>131</v>
      </c>
      <c r="E116" s="17">
        <v>82.44274809160305</v>
      </c>
      <c r="F116" s="17">
        <v>90.839694656488547</v>
      </c>
      <c r="G116" s="17">
        <v>93.129770992366417</v>
      </c>
      <c r="H116" s="17">
        <v>66.412213740458014</v>
      </c>
      <c r="I116" s="17">
        <v>0</v>
      </c>
      <c r="J116" s="17">
        <v>0</v>
      </c>
      <c r="K116" s="13">
        <v>131</v>
      </c>
      <c r="L116" s="17">
        <v>99.236641221374043</v>
      </c>
      <c r="M116" s="17">
        <v>96.18320610687023</v>
      </c>
      <c r="N116" s="17">
        <v>39.694656488549619</v>
      </c>
      <c r="O116" s="17">
        <v>93.129770992366417</v>
      </c>
      <c r="P116" s="17">
        <v>0</v>
      </c>
      <c r="Q116" s="17">
        <v>0</v>
      </c>
    </row>
    <row r="117" spans="1:17" ht="14.25" customHeight="1" x14ac:dyDescent="0.15">
      <c r="A117" s="2"/>
      <c r="B117" s="2"/>
      <c r="C117" s="23" t="s">
        <v>85</v>
      </c>
      <c r="D117" s="13">
        <v>818</v>
      </c>
      <c r="E117" s="17">
        <v>71.271393643031786</v>
      </c>
      <c r="F117" s="17">
        <v>82.640586797066021</v>
      </c>
      <c r="G117" s="17">
        <v>82.029339853300726</v>
      </c>
      <c r="H117" s="17">
        <v>50.733496332518335</v>
      </c>
      <c r="I117" s="17">
        <v>3.0562347188264058</v>
      </c>
      <c r="J117" s="17">
        <v>5.5012224938875303</v>
      </c>
      <c r="K117" s="13">
        <v>818</v>
      </c>
      <c r="L117" s="17">
        <v>93.520782396088023</v>
      </c>
      <c r="M117" s="17">
        <v>92.298288508557462</v>
      </c>
      <c r="N117" s="17">
        <v>16.381418092909534</v>
      </c>
      <c r="O117" s="17">
        <v>83.98533007334963</v>
      </c>
      <c r="P117" s="17">
        <v>0</v>
      </c>
      <c r="Q117" s="17">
        <v>4.4009779951100247</v>
      </c>
    </row>
    <row r="118" spans="1:17" ht="14.25" customHeight="1" x14ac:dyDescent="0.15">
      <c r="A118" s="3"/>
      <c r="B118" s="6"/>
      <c r="C118" s="24" t="s">
        <v>1</v>
      </c>
      <c r="D118" s="14">
        <v>325</v>
      </c>
      <c r="E118" s="15">
        <v>71.384615384615387</v>
      </c>
      <c r="F118" s="15">
        <v>81.230769230769226</v>
      </c>
      <c r="G118" s="15">
        <v>85.846153846153854</v>
      </c>
      <c r="H118" s="15">
        <v>42.46153846153846</v>
      </c>
      <c r="I118" s="15">
        <v>2.7692307692307692</v>
      </c>
      <c r="J118" s="15">
        <v>3.3846153846153846</v>
      </c>
      <c r="K118" s="14">
        <v>325</v>
      </c>
      <c r="L118" s="15">
        <v>92.307692307692307</v>
      </c>
      <c r="M118" s="15">
        <v>89.230769230769241</v>
      </c>
      <c r="N118" s="15">
        <v>14.461538461538462</v>
      </c>
      <c r="O118" s="15">
        <v>82.15384615384616</v>
      </c>
      <c r="P118" s="15">
        <v>0.61538461538461542</v>
      </c>
      <c r="Q118" s="15">
        <v>4</v>
      </c>
    </row>
    <row r="119" spans="1:17" ht="14.25" customHeight="1" x14ac:dyDescent="0.15">
      <c r="A119" s="2" t="s">
        <v>680</v>
      </c>
      <c r="B119" s="158" t="s">
        <v>0</v>
      </c>
      <c r="C119" s="23" t="s">
        <v>83</v>
      </c>
      <c r="D119" s="13">
        <v>1477</v>
      </c>
      <c r="E119" s="17">
        <v>75.558564658090717</v>
      </c>
      <c r="F119" s="17">
        <v>86.052809749492212</v>
      </c>
      <c r="G119" s="17">
        <v>89.370345294515914</v>
      </c>
      <c r="H119" s="17">
        <v>46.310088016249153</v>
      </c>
      <c r="I119" s="17">
        <v>1.4895057549085984</v>
      </c>
      <c r="J119" s="17">
        <v>2.8436018957345972</v>
      </c>
      <c r="K119" s="13">
        <v>1477</v>
      </c>
      <c r="L119" s="17">
        <v>95.802301963439405</v>
      </c>
      <c r="M119" s="17">
        <v>93.906567366283014</v>
      </c>
      <c r="N119" s="17">
        <v>16.316858496953284</v>
      </c>
      <c r="O119" s="17">
        <v>79.214624238320923</v>
      </c>
      <c r="P119" s="17">
        <v>6.7704807041299928E-2</v>
      </c>
      <c r="Q119" s="17">
        <v>2.3696682464454977</v>
      </c>
    </row>
    <row r="120" spans="1:17" ht="14.25" customHeight="1" x14ac:dyDescent="0.15">
      <c r="A120" s="2" t="s">
        <v>89</v>
      </c>
      <c r="B120" s="2"/>
      <c r="C120" s="23" t="s">
        <v>84</v>
      </c>
      <c r="D120" s="13">
        <v>581</v>
      </c>
      <c r="E120" s="17">
        <v>74.526678141135974</v>
      </c>
      <c r="F120" s="17">
        <v>86.574870912220319</v>
      </c>
      <c r="G120" s="17">
        <v>85.714285714285708</v>
      </c>
      <c r="H120" s="17">
        <v>41.135972461273667</v>
      </c>
      <c r="I120" s="17">
        <v>2.753872633390706</v>
      </c>
      <c r="J120" s="17">
        <v>1.7211703958691909</v>
      </c>
      <c r="K120" s="13">
        <v>581</v>
      </c>
      <c r="L120" s="17">
        <v>97.074010327022378</v>
      </c>
      <c r="M120" s="17">
        <v>94.492254733218587</v>
      </c>
      <c r="N120" s="17">
        <v>15.146299483648882</v>
      </c>
      <c r="O120" s="17">
        <v>75.731497418244402</v>
      </c>
      <c r="P120" s="17">
        <v>0</v>
      </c>
      <c r="Q120" s="17">
        <v>1.0327022375215147</v>
      </c>
    </row>
    <row r="121" spans="1:17" ht="14.25" customHeight="1" x14ac:dyDescent="0.15">
      <c r="A121" s="2"/>
      <c r="B121" s="2"/>
      <c r="C121" s="23" t="s">
        <v>85</v>
      </c>
      <c r="D121" s="13">
        <v>2352</v>
      </c>
      <c r="E121" s="17">
        <v>85.374149659863946</v>
      </c>
      <c r="F121" s="17">
        <v>91.964285714285708</v>
      </c>
      <c r="G121" s="17">
        <v>91.879251700680271</v>
      </c>
      <c r="H121" s="17">
        <v>31.377551020408163</v>
      </c>
      <c r="I121" s="17">
        <v>0.89285714285714279</v>
      </c>
      <c r="J121" s="17">
        <v>2.2534013605442178</v>
      </c>
      <c r="K121" s="13">
        <v>2352</v>
      </c>
      <c r="L121" s="17">
        <v>96.64115646258503</v>
      </c>
      <c r="M121" s="17">
        <v>95.280612244897952</v>
      </c>
      <c r="N121" s="17">
        <v>38.095238095238095</v>
      </c>
      <c r="O121" s="17">
        <v>46.003401360544217</v>
      </c>
      <c r="P121" s="17">
        <v>0</v>
      </c>
      <c r="Q121" s="17">
        <v>2.1258503401360542</v>
      </c>
    </row>
    <row r="122" spans="1:17" ht="14.25" customHeight="1" x14ac:dyDescent="0.15">
      <c r="A122" s="2"/>
      <c r="B122" s="3"/>
      <c r="C122" s="24" t="s">
        <v>1</v>
      </c>
      <c r="D122" s="14">
        <v>558</v>
      </c>
      <c r="E122" s="15">
        <v>71.68458781362007</v>
      </c>
      <c r="F122" s="15">
        <v>83.154121863799276</v>
      </c>
      <c r="G122" s="15">
        <v>84.050179211469526</v>
      </c>
      <c r="H122" s="15">
        <v>36.55913978494624</v>
      </c>
      <c r="I122" s="15">
        <v>2.3297491039426523</v>
      </c>
      <c r="J122" s="15">
        <v>4.3010752688172049</v>
      </c>
      <c r="K122" s="14">
        <v>558</v>
      </c>
      <c r="L122" s="15">
        <v>90.322580645161281</v>
      </c>
      <c r="M122" s="15">
        <v>90.322580645161281</v>
      </c>
      <c r="N122" s="15">
        <v>15.949820788530467</v>
      </c>
      <c r="O122" s="15">
        <v>61.648745519713266</v>
      </c>
      <c r="P122" s="15">
        <v>0.35842293906810035</v>
      </c>
      <c r="Q122" s="15">
        <v>4.4802867383512543</v>
      </c>
    </row>
    <row r="123" spans="1:17" ht="14.25" customHeight="1" x14ac:dyDescent="0.15">
      <c r="A123" s="2"/>
      <c r="B123" s="157" t="s">
        <v>674</v>
      </c>
      <c r="C123" s="23" t="s">
        <v>83</v>
      </c>
      <c r="D123" s="13">
        <v>166</v>
      </c>
      <c r="E123" s="17">
        <v>90.361445783132538</v>
      </c>
      <c r="F123" s="17">
        <v>95.180722891566262</v>
      </c>
      <c r="G123" s="17">
        <v>96.385542168674704</v>
      </c>
      <c r="H123" s="17">
        <v>10.843373493975903</v>
      </c>
      <c r="I123" s="17">
        <v>0</v>
      </c>
      <c r="J123" s="17">
        <v>0.60240963855421692</v>
      </c>
      <c r="K123" s="13">
        <v>166</v>
      </c>
      <c r="L123" s="17">
        <v>96.98795180722891</v>
      </c>
      <c r="M123" s="17">
        <v>96.385542168674704</v>
      </c>
      <c r="N123" s="17">
        <v>22.891566265060241</v>
      </c>
      <c r="O123" s="17">
        <v>9.6385542168674707</v>
      </c>
      <c r="P123" s="17">
        <v>0</v>
      </c>
      <c r="Q123" s="17">
        <v>1.2048192771084338</v>
      </c>
    </row>
    <row r="124" spans="1:17" ht="14.25" customHeight="1" x14ac:dyDescent="0.15">
      <c r="A124" s="2"/>
      <c r="B124" s="2" t="s">
        <v>675</v>
      </c>
      <c r="C124" s="23" t="s">
        <v>84</v>
      </c>
      <c r="D124" s="13">
        <v>82</v>
      </c>
      <c r="E124" s="17">
        <v>93.902439024390233</v>
      </c>
      <c r="F124" s="17">
        <v>100</v>
      </c>
      <c r="G124" s="17">
        <v>97.560975609756099</v>
      </c>
      <c r="H124" s="17">
        <v>18.292682926829269</v>
      </c>
      <c r="I124" s="17">
        <v>0</v>
      </c>
      <c r="J124" s="17">
        <v>0</v>
      </c>
      <c r="K124" s="13">
        <v>82</v>
      </c>
      <c r="L124" s="17">
        <v>98.780487804878049</v>
      </c>
      <c r="M124" s="17">
        <v>97.560975609756099</v>
      </c>
      <c r="N124" s="17">
        <v>26.829268292682929</v>
      </c>
      <c r="O124" s="17">
        <v>6.0975609756097562</v>
      </c>
      <c r="P124" s="17">
        <v>0</v>
      </c>
      <c r="Q124" s="17">
        <v>0</v>
      </c>
    </row>
    <row r="125" spans="1:17" ht="14.25" customHeight="1" x14ac:dyDescent="0.15">
      <c r="A125" s="2"/>
      <c r="B125" s="2"/>
      <c r="C125" s="23" t="s">
        <v>85</v>
      </c>
      <c r="D125" s="13">
        <v>1078</v>
      </c>
      <c r="E125" s="17">
        <v>94.712430426716139</v>
      </c>
      <c r="F125" s="17">
        <v>97.217068645640069</v>
      </c>
      <c r="G125" s="17">
        <v>97.680890538033395</v>
      </c>
      <c r="H125" s="17">
        <v>8.7198515769944329</v>
      </c>
      <c r="I125" s="17">
        <v>0</v>
      </c>
      <c r="J125" s="17">
        <v>1.0204081632653061</v>
      </c>
      <c r="K125" s="13">
        <v>1078</v>
      </c>
      <c r="L125" s="17">
        <v>98.794063079777359</v>
      </c>
      <c r="M125" s="17">
        <v>98.23747680890537</v>
      </c>
      <c r="N125" s="17">
        <v>53.80333951762524</v>
      </c>
      <c r="O125" s="17">
        <v>4.8237476808905377</v>
      </c>
      <c r="P125" s="17">
        <v>0</v>
      </c>
      <c r="Q125" s="17">
        <v>0.83487940630797774</v>
      </c>
    </row>
    <row r="126" spans="1:17" ht="14.25" customHeight="1" x14ac:dyDescent="0.15">
      <c r="A126" s="2"/>
      <c r="B126" s="6"/>
      <c r="C126" s="24" t="s">
        <v>1</v>
      </c>
      <c r="D126" s="14">
        <v>133</v>
      </c>
      <c r="E126" s="15">
        <v>87.218045112781951</v>
      </c>
      <c r="F126" s="15">
        <v>91.729323308270665</v>
      </c>
      <c r="G126" s="15">
        <v>93.984962406015043</v>
      </c>
      <c r="H126" s="15">
        <v>19.548872180451127</v>
      </c>
      <c r="I126" s="15">
        <v>0.75187969924812026</v>
      </c>
      <c r="J126" s="15">
        <v>1.5037593984962405</v>
      </c>
      <c r="K126" s="14">
        <v>133</v>
      </c>
      <c r="L126" s="15">
        <v>93.984962406015043</v>
      </c>
      <c r="M126" s="15">
        <v>93.233082706766908</v>
      </c>
      <c r="N126" s="15">
        <v>26.315789473684209</v>
      </c>
      <c r="O126" s="15">
        <v>9.7744360902255636</v>
      </c>
      <c r="P126" s="15">
        <v>0</v>
      </c>
      <c r="Q126" s="15">
        <v>3.007518796992481</v>
      </c>
    </row>
    <row r="127" spans="1:17" ht="14.25" customHeight="1" x14ac:dyDescent="0.15">
      <c r="A127" s="2"/>
      <c r="B127" s="157" t="s">
        <v>676</v>
      </c>
      <c r="C127" s="23" t="s">
        <v>83</v>
      </c>
      <c r="D127" s="13">
        <v>676</v>
      </c>
      <c r="E127" s="17">
        <v>74.260355029585796</v>
      </c>
      <c r="F127" s="17">
        <v>87.278106508875737</v>
      </c>
      <c r="G127" s="17">
        <v>90.088757396449708</v>
      </c>
      <c r="H127" s="17">
        <v>51.331360946745562</v>
      </c>
      <c r="I127" s="17">
        <v>0.8875739644970414</v>
      </c>
      <c r="J127" s="17">
        <v>2.6627218934911245</v>
      </c>
      <c r="K127" s="13">
        <v>676</v>
      </c>
      <c r="L127" s="17">
        <v>96.449704142011839</v>
      </c>
      <c r="M127" s="17">
        <v>93.934911242603548</v>
      </c>
      <c r="N127" s="17">
        <v>18.19526627218935</v>
      </c>
      <c r="O127" s="17">
        <v>90.828402366863898</v>
      </c>
      <c r="P127" s="17">
        <v>0</v>
      </c>
      <c r="Q127" s="17">
        <v>2.3668639053254439</v>
      </c>
    </row>
    <row r="128" spans="1:17" ht="14.25" customHeight="1" x14ac:dyDescent="0.15">
      <c r="A128" s="2"/>
      <c r="B128" s="2" t="s">
        <v>675</v>
      </c>
      <c r="C128" s="23" t="s">
        <v>84</v>
      </c>
      <c r="D128" s="13">
        <v>312</v>
      </c>
      <c r="E128" s="17">
        <v>69.871794871794862</v>
      </c>
      <c r="F128" s="17">
        <v>85.576923076923066</v>
      </c>
      <c r="G128" s="17">
        <v>83.333333333333343</v>
      </c>
      <c r="H128" s="17">
        <v>44.551282051282051</v>
      </c>
      <c r="I128" s="17">
        <v>3.2051282051282048</v>
      </c>
      <c r="J128" s="17">
        <v>2.2435897435897436</v>
      </c>
      <c r="K128" s="13">
        <v>312</v>
      </c>
      <c r="L128" s="17">
        <v>95.512820512820511</v>
      </c>
      <c r="M128" s="17">
        <v>93.910256410256409</v>
      </c>
      <c r="N128" s="17">
        <v>12.5</v>
      </c>
      <c r="O128" s="17">
        <v>90.384615384615387</v>
      </c>
      <c r="P128" s="17">
        <v>0</v>
      </c>
      <c r="Q128" s="17">
        <v>1.6025641025641024</v>
      </c>
    </row>
    <row r="129" spans="1:17" ht="14.25" customHeight="1" x14ac:dyDescent="0.15">
      <c r="A129" s="2"/>
      <c r="B129" s="2"/>
      <c r="C129" s="23" t="s">
        <v>85</v>
      </c>
      <c r="D129" s="13">
        <v>728</v>
      </c>
      <c r="E129" s="17">
        <v>78.983516483516482</v>
      </c>
      <c r="F129" s="17">
        <v>88.04945054945054</v>
      </c>
      <c r="G129" s="17">
        <v>88.186813186813183</v>
      </c>
      <c r="H129" s="17">
        <v>52.747252747252752</v>
      </c>
      <c r="I129" s="17">
        <v>1.2362637362637363</v>
      </c>
      <c r="J129" s="17">
        <v>1.9230769230769231</v>
      </c>
      <c r="K129" s="13">
        <v>728</v>
      </c>
      <c r="L129" s="17">
        <v>95.741758241758248</v>
      </c>
      <c r="M129" s="17">
        <v>93.131868131868131</v>
      </c>
      <c r="N129" s="17">
        <v>22.115384615384613</v>
      </c>
      <c r="O129" s="17">
        <v>88.04945054945054</v>
      </c>
      <c r="P129" s="17">
        <v>0</v>
      </c>
      <c r="Q129" s="17">
        <v>1.7857142857142856</v>
      </c>
    </row>
    <row r="130" spans="1:17" ht="14.25" customHeight="1" x14ac:dyDescent="0.15">
      <c r="A130" s="2"/>
      <c r="B130" s="6"/>
      <c r="C130" s="24" t="s">
        <v>1</v>
      </c>
      <c r="D130" s="14">
        <v>247</v>
      </c>
      <c r="E130" s="15">
        <v>63.56275303643725</v>
      </c>
      <c r="F130" s="15">
        <v>80.566801619433207</v>
      </c>
      <c r="G130" s="15">
        <v>77.732793522267201</v>
      </c>
      <c r="H130" s="15">
        <v>41.295546558704451</v>
      </c>
      <c r="I130" s="15">
        <v>3.6437246963562751</v>
      </c>
      <c r="J130" s="15">
        <v>5.668016194331984</v>
      </c>
      <c r="K130" s="14">
        <v>247</v>
      </c>
      <c r="L130" s="15">
        <v>87.449392712550605</v>
      </c>
      <c r="M130" s="15">
        <v>89.878542510121463</v>
      </c>
      <c r="N130" s="15">
        <v>12.955465587044534</v>
      </c>
      <c r="O130" s="15">
        <v>80.566801619433207</v>
      </c>
      <c r="P130" s="15">
        <v>0.40485829959514169</v>
      </c>
      <c r="Q130" s="15">
        <v>5.2631578947368416</v>
      </c>
    </row>
    <row r="131" spans="1:17" ht="14.25" customHeight="1" x14ac:dyDescent="0.15">
      <c r="A131" s="2"/>
      <c r="B131" s="2" t="s">
        <v>677</v>
      </c>
      <c r="C131" s="23" t="s">
        <v>83</v>
      </c>
      <c r="D131" s="13">
        <v>32</v>
      </c>
      <c r="E131" s="17">
        <v>81.25</v>
      </c>
      <c r="F131" s="17">
        <v>75</v>
      </c>
      <c r="G131" s="17">
        <v>90.625</v>
      </c>
      <c r="H131" s="17">
        <v>28.125</v>
      </c>
      <c r="I131" s="17">
        <v>3.125</v>
      </c>
      <c r="J131" s="17">
        <v>3.125</v>
      </c>
      <c r="K131" s="13">
        <v>32</v>
      </c>
      <c r="L131" s="17">
        <v>96.875</v>
      </c>
      <c r="M131" s="17">
        <v>93.75</v>
      </c>
      <c r="N131" s="17">
        <v>12.5</v>
      </c>
      <c r="O131" s="17">
        <v>25</v>
      </c>
      <c r="P131" s="17">
        <v>0</v>
      </c>
      <c r="Q131" s="17">
        <v>3.125</v>
      </c>
    </row>
    <row r="132" spans="1:17" ht="14.25" customHeight="1" x14ac:dyDescent="0.15">
      <c r="A132" s="2"/>
      <c r="B132" s="2" t="s">
        <v>678</v>
      </c>
      <c r="C132" s="23" t="s">
        <v>84</v>
      </c>
      <c r="D132" s="13">
        <v>13</v>
      </c>
      <c r="E132" s="17">
        <v>100</v>
      </c>
      <c r="F132" s="17">
        <v>100</v>
      </c>
      <c r="G132" s="17">
        <v>100</v>
      </c>
      <c r="H132" s="17">
        <v>15.384615384615385</v>
      </c>
      <c r="I132" s="17">
        <v>0</v>
      </c>
      <c r="J132" s="17">
        <v>0</v>
      </c>
      <c r="K132" s="13">
        <v>13</v>
      </c>
      <c r="L132" s="17">
        <v>100</v>
      </c>
      <c r="M132" s="17">
        <v>100</v>
      </c>
      <c r="N132" s="17">
        <v>7.6923076923076925</v>
      </c>
      <c r="O132" s="17">
        <v>15.384615384615385</v>
      </c>
      <c r="P132" s="17">
        <v>0</v>
      </c>
      <c r="Q132" s="17">
        <v>0</v>
      </c>
    </row>
    <row r="133" spans="1:17" ht="14.25" customHeight="1" x14ac:dyDescent="0.15">
      <c r="A133" s="2"/>
      <c r="B133" s="2"/>
      <c r="C133" s="23" t="s">
        <v>85</v>
      </c>
      <c r="D133" s="13">
        <v>78</v>
      </c>
      <c r="E133" s="17">
        <v>88.461538461538453</v>
      </c>
      <c r="F133" s="17">
        <v>97.435897435897431</v>
      </c>
      <c r="G133" s="17">
        <v>98.71794871794873</v>
      </c>
      <c r="H133" s="17">
        <v>12.820512820512819</v>
      </c>
      <c r="I133" s="17">
        <v>0</v>
      </c>
      <c r="J133" s="17">
        <v>0</v>
      </c>
      <c r="K133" s="13">
        <v>78</v>
      </c>
      <c r="L133" s="17">
        <v>100</v>
      </c>
      <c r="M133" s="17">
        <v>98.71794871794873</v>
      </c>
      <c r="N133" s="17">
        <v>29.487179487179489</v>
      </c>
      <c r="O133" s="17">
        <v>3.8461538461538463</v>
      </c>
      <c r="P133" s="17">
        <v>0</v>
      </c>
      <c r="Q133" s="17">
        <v>0</v>
      </c>
    </row>
    <row r="134" spans="1:17" ht="14.25" customHeight="1" x14ac:dyDescent="0.15">
      <c r="A134" s="2"/>
      <c r="B134" s="6"/>
      <c r="C134" s="24" t="s">
        <v>1</v>
      </c>
      <c r="D134" s="14">
        <v>9</v>
      </c>
      <c r="E134" s="15">
        <v>88.888888888888886</v>
      </c>
      <c r="F134" s="15">
        <v>88.888888888888886</v>
      </c>
      <c r="G134" s="15">
        <v>88.888888888888886</v>
      </c>
      <c r="H134" s="15">
        <v>22.222222222222221</v>
      </c>
      <c r="I134" s="15">
        <v>0</v>
      </c>
      <c r="J134" s="15">
        <v>11.111111111111111</v>
      </c>
      <c r="K134" s="14">
        <v>9</v>
      </c>
      <c r="L134" s="15">
        <v>88.888888888888886</v>
      </c>
      <c r="M134" s="15">
        <v>88.888888888888886</v>
      </c>
      <c r="N134" s="15">
        <v>0</v>
      </c>
      <c r="O134" s="15">
        <v>0</v>
      </c>
      <c r="P134" s="15">
        <v>0</v>
      </c>
      <c r="Q134" s="15">
        <v>11.111111111111111</v>
      </c>
    </row>
    <row r="135" spans="1:17" ht="14.25" customHeight="1" x14ac:dyDescent="0.15">
      <c r="A135" s="2"/>
      <c r="B135" s="2" t="s">
        <v>677</v>
      </c>
      <c r="C135" s="23" t="s">
        <v>83</v>
      </c>
      <c r="D135" s="13">
        <v>601</v>
      </c>
      <c r="E135" s="17">
        <v>72.545757071547428</v>
      </c>
      <c r="F135" s="17">
        <v>82.6955074875208</v>
      </c>
      <c r="G135" s="17">
        <v>86.522462562396001</v>
      </c>
      <c r="H135" s="17">
        <v>51.247920133111478</v>
      </c>
      <c r="I135" s="17">
        <v>2.4958402662229617</v>
      </c>
      <c r="J135" s="17">
        <v>3.6605657237936775</v>
      </c>
      <c r="K135" s="13">
        <v>601</v>
      </c>
      <c r="L135" s="17">
        <v>94.67554076539102</v>
      </c>
      <c r="M135" s="17">
        <v>93.178036605657226</v>
      </c>
      <c r="N135" s="17">
        <v>12.312811980033278</v>
      </c>
      <c r="O135" s="17">
        <v>88.186356073211314</v>
      </c>
      <c r="P135" s="17">
        <v>0.16638935108153077</v>
      </c>
      <c r="Q135" s="17">
        <v>2.6622296173044924</v>
      </c>
    </row>
    <row r="136" spans="1:17" ht="14.25" customHeight="1" x14ac:dyDescent="0.15">
      <c r="A136" s="2"/>
      <c r="B136" s="2" t="s">
        <v>679</v>
      </c>
      <c r="C136" s="23" t="s">
        <v>84</v>
      </c>
      <c r="D136" s="13">
        <v>173</v>
      </c>
      <c r="E136" s="17">
        <v>71.676300578034684</v>
      </c>
      <c r="F136" s="17">
        <v>80.924855491329481</v>
      </c>
      <c r="G136" s="17">
        <v>83.236994219653184</v>
      </c>
      <c r="H136" s="17">
        <v>47.398843930635834</v>
      </c>
      <c r="I136" s="17">
        <v>3.4682080924855487</v>
      </c>
      <c r="J136" s="17">
        <v>1.7341040462427744</v>
      </c>
      <c r="K136" s="13">
        <v>173</v>
      </c>
      <c r="L136" s="17">
        <v>98.843930635838149</v>
      </c>
      <c r="M136" s="17">
        <v>93.641618497109818</v>
      </c>
      <c r="N136" s="17">
        <v>15.028901734104046</v>
      </c>
      <c r="O136" s="17">
        <v>86.705202312138724</v>
      </c>
      <c r="P136" s="17">
        <v>0</v>
      </c>
      <c r="Q136" s="17">
        <v>0.57803468208092479</v>
      </c>
    </row>
    <row r="137" spans="1:17" ht="14.25" customHeight="1" x14ac:dyDescent="0.15">
      <c r="A137" s="2"/>
      <c r="B137" s="2"/>
      <c r="C137" s="23" t="s">
        <v>85</v>
      </c>
      <c r="D137" s="13">
        <v>467</v>
      </c>
      <c r="E137" s="17">
        <v>73.233404710920766</v>
      </c>
      <c r="F137" s="17">
        <v>85.010706638115636</v>
      </c>
      <c r="G137" s="17">
        <v>83.083511777301936</v>
      </c>
      <c r="H137" s="17">
        <v>53.319057815845824</v>
      </c>
      <c r="I137" s="17">
        <v>2.5695931477516059</v>
      </c>
      <c r="J137" s="17">
        <v>5.9957173447537473</v>
      </c>
      <c r="K137" s="13">
        <v>467</v>
      </c>
      <c r="L137" s="17">
        <v>92.505353319057818</v>
      </c>
      <c r="M137" s="17">
        <v>91.220556745182009</v>
      </c>
      <c r="N137" s="17">
        <v>28.26552462526767</v>
      </c>
      <c r="O137" s="17">
        <v>82.441113490364032</v>
      </c>
      <c r="P137" s="17">
        <v>0</v>
      </c>
      <c r="Q137" s="17">
        <v>5.9957173447537473</v>
      </c>
    </row>
    <row r="138" spans="1:17" ht="14.25" customHeight="1" x14ac:dyDescent="0.15">
      <c r="A138" s="3"/>
      <c r="B138" s="6"/>
      <c r="C138" s="24" t="s">
        <v>1</v>
      </c>
      <c r="D138" s="14">
        <v>168</v>
      </c>
      <c r="E138" s="15">
        <v>70.238095238095227</v>
      </c>
      <c r="F138" s="15">
        <v>79.761904761904773</v>
      </c>
      <c r="G138" s="15">
        <v>85.11904761904762</v>
      </c>
      <c r="H138" s="15">
        <v>44.047619047619044</v>
      </c>
      <c r="I138" s="15">
        <v>1.7857142857142856</v>
      </c>
      <c r="J138" s="15">
        <v>4.1666666666666661</v>
      </c>
      <c r="K138" s="14">
        <v>168</v>
      </c>
      <c r="L138" s="15">
        <v>91.666666666666657</v>
      </c>
      <c r="M138" s="15">
        <v>88.69047619047619</v>
      </c>
      <c r="N138" s="15">
        <v>13.095238095238097</v>
      </c>
      <c r="O138" s="15">
        <v>77.976190476190482</v>
      </c>
      <c r="P138" s="15">
        <v>0.59523809523809523</v>
      </c>
      <c r="Q138" s="15">
        <v>4.1666666666666661</v>
      </c>
    </row>
    <row r="139" spans="1:17" ht="14.25" customHeight="1" x14ac:dyDescent="0.15">
      <c r="A139" s="2" t="s">
        <v>680</v>
      </c>
      <c r="B139" s="158" t="s">
        <v>0</v>
      </c>
      <c r="C139" s="23" t="s">
        <v>83</v>
      </c>
      <c r="D139" s="13">
        <v>290</v>
      </c>
      <c r="E139" s="17">
        <v>83.448275862068968</v>
      </c>
      <c r="F139" s="17">
        <v>90</v>
      </c>
      <c r="G139" s="17">
        <v>92.068965517241381</v>
      </c>
      <c r="H139" s="17">
        <v>26.206896551724139</v>
      </c>
      <c r="I139" s="17">
        <v>1.0344827586206897</v>
      </c>
      <c r="J139" s="17">
        <v>1.3793103448275863</v>
      </c>
      <c r="K139" s="13">
        <v>290</v>
      </c>
      <c r="L139" s="17">
        <v>96.896551724137936</v>
      </c>
      <c r="M139" s="17">
        <v>94.827586206896555</v>
      </c>
      <c r="N139" s="17">
        <v>33.103448275862071</v>
      </c>
      <c r="O139" s="17">
        <v>39.655172413793103</v>
      </c>
      <c r="P139" s="17">
        <v>0</v>
      </c>
      <c r="Q139" s="17">
        <v>2.0689655172413794</v>
      </c>
    </row>
    <row r="140" spans="1:17" ht="14.25" customHeight="1" x14ac:dyDescent="0.15">
      <c r="A140" s="2" t="s">
        <v>681</v>
      </c>
      <c r="B140" s="2"/>
      <c r="C140" s="23" t="s">
        <v>84</v>
      </c>
      <c r="D140" s="13">
        <v>166</v>
      </c>
      <c r="E140" s="17">
        <v>77.710843373493972</v>
      </c>
      <c r="F140" s="17">
        <v>91.566265060240966</v>
      </c>
      <c r="G140" s="17">
        <v>89.759036144578303</v>
      </c>
      <c r="H140" s="17">
        <v>35.542168674698793</v>
      </c>
      <c r="I140" s="17">
        <v>1.8072289156626504</v>
      </c>
      <c r="J140" s="17">
        <v>0</v>
      </c>
      <c r="K140" s="13">
        <v>166</v>
      </c>
      <c r="L140" s="17">
        <v>98.192771084337352</v>
      </c>
      <c r="M140" s="17">
        <v>96.98795180722891</v>
      </c>
      <c r="N140" s="17">
        <v>15.66265060240964</v>
      </c>
      <c r="O140" s="17">
        <v>63.855421686746979</v>
      </c>
      <c r="P140" s="17">
        <v>0</v>
      </c>
      <c r="Q140" s="17">
        <v>0</v>
      </c>
    </row>
    <row r="141" spans="1:17" ht="14.25" customHeight="1" x14ac:dyDescent="0.15">
      <c r="A141" s="2" t="s">
        <v>682</v>
      </c>
      <c r="B141" s="2"/>
      <c r="C141" s="23" t="s">
        <v>85</v>
      </c>
      <c r="D141" s="13">
        <v>3419</v>
      </c>
      <c r="E141" s="17">
        <v>81.924539338988012</v>
      </c>
      <c r="F141" s="17">
        <v>89.499853758408889</v>
      </c>
      <c r="G141" s="17">
        <v>90.786779760163796</v>
      </c>
      <c r="H141" s="17">
        <v>37.730330505995909</v>
      </c>
      <c r="I141" s="17">
        <v>1.2869260017548991</v>
      </c>
      <c r="J141" s="17">
        <v>2.4568587306229892</v>
      </c>
      <c r="K141" s="13">
        <v>3419</v>
      </c>
      <c r="L141" s="17">
        <v>96.636443404504249</v>
      </c>
      <c r="M141" s="17">
        <v>95.115530856975724</v>
      </c>
      <c r="N141" s="17">
        <v>29.453056449254166</v>
      </c>
      <c r="O141" s="17">
        <v>59.520327581164082</v>
      </c>
      <c r="P141" s="17">
        <v>0</v>
      </c>
      <c r="Q141" s="17">
        <v>2.0181339572974553</v>
      </c>
    </row>
    <row r="142" spans="1:17" ht="14.25" customHeight="1" x14ac:dyDescent="0.15">
      <c r="A142" s="2"/>
      <c r="B142" s="3"/>
      <c r="C142" s="24" t="s">
        <v>1</v>
      </c>
      <c r="D142" s="14">
        <v>1093</v>
      </c>
      <c r="E142" s="15">
        <v>71.820677035681612</v>
      </c>
      <c r="F142" s="15">
        <v>84.903934126258008</v>
      </c>
      <c r="G142" s="15">
        <v>84.903934126258008</v>
      </c>
      <c r="H142" s="15">
        <v>40.256175663311986</v>
      </c>
      <c r="I142" s="15">
        <v>2.0128087831655992</v>
      </c>
      <c r="J142" s="15">
        <v>3.7511436413540711</v>
      </c>
      <c r="K142" s="14">
        <v>1093</v>
      </c>
      <c r="L142" s="15">
        <v>92.223238792314731</v>
      </c>
      <c r="M142" s="15">
        <v>90.850869167429096</v>
      </c>
      <c r="N142" s="15">
        <v>16.925892040256176</v>
      </c>
      <c r="O142" s="15">
        <v>71.363220494053067</v>
      </c>
      <c r="P142" s="15">
        <v>0.27447392497712719</v>
      </c>
      <c r="Q142" s="15">
        <v>3.7511436413540711</v>
      </c>
    </row>
    <row r="143" spans="1:17" ht="14.25" customHeight="1" x14ac:dyDescent="0.15">
      <c r="A143" s="2"/>
      <c r="B143" s="157" t="s">
        <v>674</v>
      </c>
      <c r="C143" s="23" t="s">
        <v>83</v>
      </c>
      <c r="D143" s="13">
        <v>153</v>
      </c>
      <c r="E143" s="17">
        <v>94.117647058823522</v>
      </c>
      <c r="F143" s="17">
        <v>98.692810457516345</v>
      </c>
      <c r="G143" s="17">
        <v>97.385620915032675</v>
      </c>
      <c r="H143" s="17">
        <v>9.8039215686274517</v>
      </c>
      <c r="I143" s="17">
        <v>0</v>
      </c>
      <c r="J143" s="17">
        <v>0.65359477124183007</v>
      </c>
      <c r="K143" s="13">
        <v>153</v>
      </c>
      <c r="L143" s="17">
        <v>98.692810457516345</v>
      </c>
      <c r="M143" s="17">
        <v>94.77124183006535</v>
      </c>
      <c r="N143" s="17">
        <v>49.673202614379086</v>
      </c>
      <c r="O143" s="17">
        <v>5.8823529411764701</v>
      </c>
      <c r="P143" s="17">
        <v>0</v>
      </c>
      <c r="Q143" s="17">
        <v>1.3071895424836601</v>
      </c>
    </row>
    <row r="144" spans="1:17" ht="14.25" customHeight="1" x14ac:dyDescent="0.15">
      <c r="A144" s="2"/>
      <c r="B144" s="2" t="s">
        <v>675</v>
      </c>
      <c r="C144" s="23" t="s">
        <v>84</v>
      </c>
      <c r="D144" s="13">
        <v>41</v>
      </c>
      <c r="E144" s="17">
        <v>92.682926829268297</v>
      </c>
      <c r="F144" s="17">
        <v>97.560975609756099</v>
      </c>
      <c r="G144" s="17">
        <v>95.121951219512198</v>
      </c>
      <c r="H144" s="17">
        <v>21.951219512195124</v>
      </c>
      <c r="I144" s="17">
        <v>0</v>
      </c>
      <c r="J144" s="17">
        <v>0</v>
      </c>
      <c r="K144" s="13">
        <v>41</v>
      </c>
      <c r="L144" s="17">
        <v>100</v>
      </c>
      <c r="M144" s="17">
        <v>100</v>
      </c>
      <c r="N144" s="17">
        <v>24.390243902439025</v>
      </c>
      <c r="O144" s="17">
        <v>4.8780487804878048</v>
      </c>
      <c r="P144" s="17">
        <v>0</v>
      </c>
      <c r="Q144" s="17">
        <v>0</v>
      </c>
    </row>
    <row r="145" spans="1:17" ht="14.25" customHeight="1" x14ac:dyDescent="0.15">
      <c r="A145" s="2"/>
      <c r="B145" s="2"/>
      <c r="C145" s="23" t="s">
        <v>85</v>
      </c>
      <c r="D145" s="13">
        <v>1089</v>
      </c>
      <c r="E145" s="17">
        <v>94.674012855831037</v>
      </c>
      <c r="F145" s="17">
        <v>97.061524334251601</v>
      </c>
      <c r="G145" s="17">
        <v>97.887970615243347</v>
      </c>
      <c r="H145" s="17">
        <v>9.4582185491276398</v>
      </c>
      <c r="I145" s="17">
        <v>0</v>
      </c>
      <c r="J145" s="17">
        <v>1.0101010101010102</v>
      </c>
      <c r="K145" s="13">
        <v>1089</v>
      </c>
      <c r="L145" s="17">
        <v>98.622589531680433</v>
      </c>
      <c r="M145" s="17">
        <v>98.163452708907244</v>
      </c>
      <c r="N145" s="17">
        <v>50.045913682277323</v>
      </c>
      <c r="O145" s="17">
        <v>5.5096418732782375</v>
      </c>
      <c r="P145" s="17">
        <v>0</v>
      </c>
      <c r="Q145" s="17">
        <v>0.82644628099173556</v>
      </c>
    </row>
    <row r="146" spans="1:17" ht="14.25" customHeight="1" x14ac:dyDescent="0.15">
      <c r="A146" s="2"/>
      <c r="B146" s="6"/>
      <c r="C146" s="24" t="s">
        <v>1</v>
      </c>
      <c r="D146" s="14">
        <v>176</v>
      </c>
      <c r="E146" s="15">
        <v>85.795454545454547</v>
      </c>
      <c r="F146" s="15">
        <v>92.045454545454547</v>
      </c>
      <c r="G146" s="15">
        <v>93.181818181818173</v>
      </c>
      <c r="H146" s="15">
        <v>14.772727272727273</v>
      </c>
      <c r="I146" s="15">
        <v>0.56818181818181823</v>
      </c>
      <c r="J146" s="15">
        <v>1.1363636363636365</v>
      </c>
      <c r="K146" s="14">
        <v>176</v>
      </c>
      <c r="L146" s="15">
        <v>94.318181818181827</v>
      </c>
      <c r="M146" s="15">
        <v>95.454545454545453</v>
      </c>
      <c r="N146" s="15">
        <v>25</v>
      </c>
      <c r="O146" s="15">
        <v>8.5227272727272716</v>
      </c>
      <c r="P146" s="15">
        <v>0</v>
      </c>
      <c r="Q146" s="15">
        <v>2.2727272727272729</v>
      </c>
    </row>
    <row r="147" spans="1:17" ht="14.25" customHeight="1" x14ac:dyDescent="0.15">
      <c r="A147" s="2"/>
      <c r="B147" s="157" t="s">
        <v>676</v>
      </c>
      <c r="C147" s="23" t="s">
        <v>83</v>
      </c>
      <c r="D147" s="13">
        <v>55</v>
      </c>
      <c r="E147" s="17">
        <v>78.181818181818187</v>
      </c>
      <c r="F147" s="17">
        <v>87.272727272727266</v>
      </c>
      <c r="G147" s="17">
        <v>90.909090909090907</v>
      </c>
      <c r="H147" s="17">
        <v>52.72727272727272</v>
      </c>
      <c r="I147" s="17">
        <v>0</v>
      </c>
      <c r="J147" s="17">
        <v>0</v>
      </c>
      <c r="K147" s="13">
        <v>55</v>
      </c>
      <c r="L147" s="17">
        <v>100</v>
      </c>
      <c r="M147" s="17">
        <v>100</v>
      </c>
      <c r="N147" s="17">
        <v>18.181818181818183</v>
      </c>
      <c r="O147" s="17">
        <v>83.636363636363626</v>
      </c>
      <c r="P147" s="17">
        <v>0</v>
      </c>
      <c r="Q147" s="17">
        <v>0</v>
      </c>
    </row>
    <row r="148" spans="1:17" ht="14.25" customHeight="1" x14ac:dyDescent="0.15">
      <c r="A148" s="2"/>
      <c r="B148" s="2" t="s">
        <v>675</v>
      </c>
      <c r="C148" s="23" t="s">
        <v>84</v>
      </c>
      <c r="D148" s="13">
        <v>44</v>
      </c>
      <c r="E148" s="17">
        <v>75</v>
      </c>
      <c r="F148" s="17">
        <v>93.181818181818173</v>
      </c>
      <c r="G148" s="17">
        <v>88.63636363636364</v>
      </c>
      <c r="H148" s="17">
        <v>34.090909090909086</v>
      </c>
      <c r="I148" s="17">
        <v>2.2727272727272729</v>
      </c>
      <c r="J148" s="17">
        <v>0</v>
      </c>
      <c r="K148" s="13">
        <v>44</v>
      </c>
      <c r="L148" s="17">
        <v>97.727272727272734</v>
      </c>
      <c r="M148" s="17">
        <v>95.454545454545453</v>
      </c>
      <c r="N148" s="17">
        <v>15.909090909090908</v>
      </c>
      <c r="O148" s="17">
        <v>95.454545454545453</v>
      </c>
      <c r="P148" s="17">
        <v>0</v>
      </c>
      <c r="Q148" s="17">
        <v>0</v>
      </c>
    </row>
    <row r="149" spans="1:17" ht="14.25" customHeight="1" x14ac:dyDescent="0.15">
      <c r="A149" s="2"/>
      <c r="B149" s="2"/>
      <c r="C149" s="23" t="s">
        <v>85</v>
      </c>
      <c r="D149" s="13">
        <v>1301</v>
      </c>
      <c r="E149" s="17">
        <v>76.633358954650262</v>
      </c>
      <c r="F149" s="17">
        <v>86.856264411990779</v>
      </c>
      <c r="G149" s="17">
        <v>88.624135280553418</v>
      </c>
      <c r="H149" s="17">
        <v>51.421983089930819</v>
      </c>
      <c r="I149" s="17">
        <v>1.7678708685626443</v>
      </c>
      <c r="J149" s="17">
        <v>1.9984627209838586</v>
      </c>
      <c r="K149" s="13">
        <v>1301</v>
      </c>
      <c r="L149" s="17">
        <v>96.233666410453495</v>
      </c>
      <c r="M149" s="17">
        <v>93.927747886241349</v>
      </c>
      <c r="N149" s="17">
        <v>19.292851652574942</v>
      </c>
      <c r="O149" s="17">
        <v>89.623366641045351</v>
      </c>
      <c r="P149" s="17">
        <v>0</v>
      </c>
      <c r="Q149" s="17">
        <v>1.7678708685626443</v>
      </c>
    </row>
    <row r="150" spans="1:17" ht="14.25" customHeight="1" x14ac:dyDescent="0.15">
      <c r="A150" s="2"/>
      <c r="B150" s="6"/>
      <c r="C150" s="24" t="s">
        <v>1</v>
      </c>
      <c r="D150" s="14">
        <v>563</v>
      </c>
      <c r="E150" s="15">
        <v>67.317939609236234</v>
      </c>
      <c r="F150" s="15">
        <v>84.902309058614563</v>
      </c>
      <c r="G150" s="15">
        <v>81.882770870337467</v>
      </c>
      <c r="H150" s="15">
        <v>46.00355239786856</v>
      </c>
      <c r="I150" s="15">
        <v>1.7761989342806392</v>
      </c>
      <c r="J150" s="15">
        <v>4.7957371225577266</v>
      </c>
      <c r="K150" s="14">
        <v>563</v>
      </c>
      <c r="L150" s="15">
        <v>91.119005328596799</v>
      </c>
      <c r="M150" s="15">
        <v>90.40852575488455</v>
      </c>
      <c r="N150" s="15">
        <v>15.452930728241562</v>
      </c>
      <c r="O150" s="15">
        <v>85.612788632326826</v>
      </c>
      <c r="P150" s="15">
        <v>0.17761989342806395</v>
      </c>
      <c r="Q150" s="15">
        <v>4.2628774422735347</v>
      </c>
    </row>
    <row r="151" spans="1:17" ht="14.25" customHeight="1" x14ac:dyDescent="0.15">
      <c r="A151" s="2"/>
      <c r="B151" s="2" t="s">
        <v>677</v>
      </c>
      <c r="C151" s="23" t="s">
        <v>83</v>
      </c>
      <c r="D151" s="13">
        <v>11</v>
      </c>
      <c r="E151" s="17">
        <v>90.909090909090907</v>
      </c>
      <c r="F151" s="17">
        <v>81.818181818181827</v>
      </c>
      <c r="G151" s="17">
        <v>90.909090909090907</v>
      </c>
      <c r="H151" s="17">
        <v>18.181818181818183</v>
      </c>
      <c r="I151" s="17">
        <v>0</v>
      </c>
      <c r="J151" s="17">
        <v>0</v>
      </c>
      <c r="K151" s="13">
        <v>11</v>
      </c>
      <c r="L151" s="17">
        <v>100</v>
      </c>
      <c r="M151" s="17">
        <v>90.909090909090907</v>
      </c>
      <c r="N151" s="17">
        <v>9.0909090909090917</v>
      </c>
      <c r="O151" s="17">
        <v>9.0909090909090917</v>
      </c>
      <c r="P151" s="17">
        <v>0</v>
      </c>
      <c r="Q151" s="17">
        <v>0</v>
      </c>
    </row>
    <row r="152" spans="1:17" ht="14.25" customHeight="1" x14ac:dyDescent="0.15">
      <c r="A152" s="2"/>
      <c r="B152" s="2" t="s">
        <v>678</v>
      </c>
      <c r="C152" s="23" t="s">
        <v>84</v>
      </c>
      <c r="D152" s="13">
        <v>10</v>
      </c>
      <c r="E152" s="17">
        <v>90</v>
      </c>
      <c r="F152" s="17">
        <v>100</v>
      </c>
      <c r="G152" s="17">
        <v>100</v>
      </c>
      <c r="H152" s="17">
        <v>10</v>
      </c>
      <c r="I152" s="17">
        <v>0</v>
      </c>
      <c r="J152" s="17">
        <v>0</v>
      </c>
      <c r="K152" s="13">
        <v>10</v>
      </c>
      <c r="L152" s="17">
        <v>100</v>
      </c>
      <c r="M152" s="17">
        <v>100</v>
      </c>
      <c r="N152" s="17">
        <v>0</v>
      </c>
      <c r="O152" s="17">
        <v>20</v>
      </c>
      <c r="P152" s="17">
        <v>0</v>
      </c>
      <c r="Q152" s="17">
        <v>0</v>
      </c>
    </row>
    <row r="153" spans="1:17" ht="14.25" customHeight="1" x14ac:dyDescent="0.15">
      <c r="A153" s="2"/>
      <c r="B153" s="2"/>
      <c r="C153" s="23" t="s">
        <v>85</v>
      </c>
      <c r="D153" s="13">
        <v>92</v>
      </c>
      <c r="E153" s="17">
        <v>89.130434782608688</v>
      </c>
      <c r="F153" s="17">
        <v>94.565217391304344</v>
      </c>
      <c r="G153" s="17">
        <v>97.826086956521735</v>
      </c>
      <c r="H153" s="17">
        <v>15.217391304347828</v>
      </c>
      <c r="I153" s="17">
        <v>0</v>
      </c>
      <c r="J153" s="17">
        <v>1.0869565217391304</v>
      </c>
      <c r="K153" s="13">
        <v>92</v>
      </c>
      <c r="L153" s="17">
        <v>98.91304347826086</v>
      </c>
      <c r="M153" s="17">
        <v>97.826086956521735</v>
      </c>
      <c r="N153" s="17">
        <v>26.086956521739129</v>
      </c>
      <c r="O153" s="17">
        <v>6.5217391304347823</v>
      </c>
      <c r="P153" s="17">
        <v>0</v>
      </c>
      <c r="Q153" s="17">
        <v>1.0869565217391304</v>
      </c>
    </row>
    <row r="154" spans="1:17" ht="14.25" customHeight="1" x14ac:dyDescent="0.15">
      <c r="A154" s="2"/>
      <c r="B154" s="6"/>
      <c r="C154" s="24" t="s">
        <v>1</v>
      </c>
      <c r="D154" s="14">
        <v>19</v>
      </c>
      <c r="E154" s="15">
        <v>78.94736842105263</v>
      </c>
      <c r="F154" s="15">
        <v>78.94736842105263</v>
      </c>
      <c r="G154" s="15">
        <v>89.473684210526315</v>
      </c>
      <c r="H154" s="15">
        <v>31.578947368421051</v>
      </c>
      <c r="I154" s="15">
        <v>5.2631578947368416</v>
      </c>
      <c r="J154" s="15">
        <v>5.2631578947368416</v>
      </c>
      <c r="K154" s="14">
        <v>19</v>
      </c>
      <c r="L154" s="15">
        <v>94.73684210526315</v>
      </c>
      <c r="M154" s="15">
        <v>94.73684210526315</v>
      </c>
      <c r="N154" s="15">
        <v>15.789473684210526</v>
      </c>
      <c r="O154" s="15">
        <v>21.052631578947366</v>
      </c>
      <c r="P154" s="15">
        <v>0</v>
      </c>
      <c r="Q154" s="15">
        <v>5.2631578947368416</v>
      </c>
    </row>
    <row r="155" spans="1:17" ht="14.25" customHeight="1" x14ac:dyDescent="0.15">
      <c r="A155" s="2"/>
      <c r="B155" s="2" t="s">
        <v>677</v>
      </c>
      <c r="C155" s="23" t="s">
        <v>83</v>
      </c>
      <c r="D155" s="13">
        <v>70</v>
      </c>
      <c r="E155" s="17">
        <v>62.857142857142854</v>
      </c>
      <c r="F155" s="17">
        <v>74.285714285714292</v>
      </c>
      <c r="G155" s="17">
        <v>81.428571428571431</v>
      </c>
      <c r="H155" s="17">
        <v>41.428571428571431</v>
      </c>
      <c r="I155" s="17">
        <v>4.2857142857142856</v>
      </c>
      <c r="J155" s="17">
        <v>4.2857142857142856</v>
      </c>
      <c r="K155" s="13">
        <v>70</v>
      </c>
      <c r="L155" s="17">
        <v>90</v>
      </c>
      <c r="M155" s="17">
        <v>91.428571428571431</v>
      </c>
      <c r="N155" s="17">
        <v>11.428571428571429</v>
      </c>
      <c r="O155" s="17">
        <v>82.857142857142861</v>
      </c>
      <c r="P155" s="17">
        <v>0</v>
      </c>
      <c r="Q155" s="17">
        <v>5.7142857142857144</v>
      </c>
    </row>
    <row r="156" spans="1:17" ht="14.25" customHeight="1" x14ac:dyDescent="0.15">
      <c r="A156" s="2"/>
      <c r="B156" s="2" t="s">
        <v>679</v>
      </c>
      <c r="C156" s="23" t="s">
        <v>84</v>
      </c>
      <c r="D156" s="13">
        <v>71</v>
      </c>
      <c r="E156" s="17">
        <v>69.014084507042256</v>
      </c>
      <c r="F156" s="17">
        <v>85.91549295774648</v>
      </c>
      <c r="G156" s="17">
        <v>85.91549295774648</v>
      </c>
      <c r="H156" s="17">
        <v>47.887323943661968</v>
      </c>
      <c r="I156" s="17">
        <v>2.8169014084507045</v>
      </c>
      <c r="J156" s="17">
        <v>0</v>
      </c>
      <c r="K156" s="13">
        <v>71</v>
      </c>
      <c r="L156" s="17">
        <v>97.183098591549296</v>
      </c>
      <c r="M156" s="17">
        <v>95.774647887323937</v>
      </c>
      <c r="N156" s="17">
        <v>12.676056338028168</v>
      </c>
      <c r="O156" s="17">
        <v>84.507042253521121</v>
      </c>
      <c r="P156" s="17">
        <v>0</v>
      </c>
      <c r="Q156" s="17">
        <v>0</v>
      </c>
    </row>
    <row r="157" spans="1:17" ht="14.25" customHeight="1" x14ac:dyDescent="0.15">
      <c r="A157" s="2"/>
      <c r="B157" s="2"/>
      <c r="C157" s="23" t="s">
        <v>85</v>
      </c>
      <c r="D157" s="13">
        <v>935</v>
      </c>
      <c r="E157" s="17">
        <v>73.689839572192511</v>
      </c>
      <c r="F157" s="17">
        <v>83.850267379679138</v>
      </c>
      <c r="G157" s="17">
        <v>84.81283422459893</v>
      </c>
      <c r="H157" s="17">
        <v>53.689839572192511</v>
      </c>
      <c r="I157" s="17">
        <v>2.2459893048128343</v>
      </c>
      <c r="J157" s="17">
        <v>4.9197860962566846</v>
      </c>
      <c r="K157" s="13">
        <v>935</v>
      </c>
      <c r="L157" s="17">
        <v>94.652406417112303</v>
      </c>
      <c r="M157" s="17">
        <v>92.941176470588232</v>
      </c>
      <c r="N157" s="17">
        <v>20</v>
      </c>
      <c r="O157" s="17">
        <v>85.668449197860966</v>
      </c>
      <c r="P157" s="17">
        <v>0</v>
      </c>
      <c r="Q157" s="17">
        <v>3.8502673796791447</v>
      </c>
    </row>
    <row r="158" spans="1:17" ht="14.25" customHeight="1" x14ac:dyDescent="0.15">
      <c r="A158" s="3"/>
      <c r="B158" s="6"/>
      <c r="C158" s="24" t="s">
        <v>1</v>
      </c>
      <c r="D158" s="14">
        <v>333</v>
      </c>
      <c r="E158" s="15">
        <v>71.471471471471475</v>
      </c>
      <c r="F158" s="15">
        <v>81.381381381381374</v>
      </c>
      <c r="G158" s="15">
        <v>85.285285285285283</v>
      </c>
      <c r="H158" s="15">
        <v>44.444444444444443</v>
      </c>
      <c r="I158" s="15">
        <v>3.0030030030030028</v>
      </c>
      <c r="J158" s="15">
        <v>3.303303303303303</v>
      </c>
      <c r="K158" s="14">
        <v>333</v>
      </c>
      <c r="L158" s="15">
        <v>92.792792792792795</v>
      </c>
      <c r="M158" s="15">
        <v>88.888888888888886</v>
      </c>
      <c r="N158" s="15">
        <v>15.015015015015015</v>
      </c>
      <c r="O158" s="15">
        <v>83.183183183183189</v>
      </c>
      <c r="P158" s="15">
        <v>0.60060060060060061</v>
      </c>
      <c r="Q158" s="15">
        <v>3.6036036036036037</v>
      </c>
    </row>
    <row r="159" spans="1:17" ht="14.25" customHeight="1" x14ac:dyDescent="0.15">
      <c r="A159" s="2" t="s">
        <v>680</v>
      </c>
      <c r="B159" s="158" t="s">
        <v>0</v>
      </c>
      <c r="C159" s="23" t="s">
        <v>83</v>
      </c>
      <c r="D159" s="13">
        <v>228</v>
      </c>
      <c r="E159" s="17">
        <v>78.070175438596493</v>
      </c>
      <c r="F159" s="17">
        <v>85.087719298245617</v>
      </c>
      <c r="G159" s="17">
        <v>89.473684210526315</v>
      </c>
      <c r="H159" s="17">
        <v>43.421052631578952</v>
      </c>
      <c r="I159" s="17">
        <v>0.8771929824561403</v>
      </c>
      <c r="J159" s="17">
        <v>3.070175438596491</v>
      </c>
      <c r="K159" s="13">
        <v>228</v>
      </c>
      <c r="L159" s="17">
        <v>96.929824561403507</v>
      </c>
      <c r="M159" s="17">
        <v>93.421052631578945</v>
      </c>
      <c r="N159" s="17">
        <v>20.175438596491226</v>
      </c>
      <c r="O159" s="17">
        <v>73.245614035087712</v>
      </c>
      <c r="P159" s="17">
        <v>0</v>
      </c>
      <c r="Q159" s="17">
        <v>2.6315789473684208</v>
      </c>
    </row>
    <row r="160" spans="1:17" ht="14.25" customHeight="1" x14ac:dyDescent="0.15">
      <c r="A160" s="2" t="s">
        <v>683</v>
      </c>
      <c r="B160" s="2"/>
      <c r="C160" s="23" t="s">
        <v>84</v>
      </c>
      <c r="D160" s="13">
        <v>119</v>
      </c>
      <c r="E160" s="17">
        <v>73.94957983193278</v>
      </c>
      <c r="F160" s="17">
        <v>87.394957983193279</v>
      </c>
      <c r="G160" s="17">
        <v>83.193277310924373</v>
      </c>
      <c r="H160" s="17">
        <v>35.294117647058826</v>
      </c>
      <c r="I160" s="17">
        <v>1.680672268907563</v>
      </c>
      <c r="J160" s="17">
        <v>2.5210084033613445</v>
      </c>
      <c r="K160" s="13">
        <v>119</v>
      </c>
      <c r="L160" s="17">
        <v>94.117647058823522</v>
      </c>
      <c r="M160" s="17">
        <v>90.756302521008408</v>
      </c>
      <c r="N160" s="17">
        <v>12.605042016806722</v>
      </c>
      <c r="O160" s="17">
        <v>68.907563025210081</v>
      </c>
      <c r="P160" s="17">
        <v>0</v>
      </c>
      <c r="Q160" s="17">
        <v>3.3613445378151261</v>
      </c>
    </row>
    <row r="161" spans="1:17" ht="14.25" customHeight="1" x14ac:dyDescent="0.15">
      <c r="A161" s="2" t="s">
        <v>684</v>
      </c>
      <c r="B161" s="2"/>
      <c r="C161" s="23" t="s">
        <v>85</v>
      </c>
      <c r="D161" s="13">
        <v>3597</v>
      </c>
      <c r="E161" s="17">
        <v>82.429802613288842</v>
      </c>
      <c r="F161" s="17">
        <v>90.130664442591041</v>
      </c>
      <c r="G161" s="17">
        <v>91.187100361412291</v>
      </c>
      <c r="H161" s="17">
        <v>36.891854323046985</v>
      </c>
      <c r="I161" s="17">
        <v>1.2788434806783431</v>
      </c>
      <c r="J161" s="17">
        <v>2.1962746733388934</v>
      </c>
      <c r="K161" s="13">
        <v>3597</v>
      </c>
      <c r="L161" s="17">
        <v>96.886294134000565</v>
      </c>
      <c r="M161" s="17">
        <v>95.440644981929395</v>
      </c>
      <c r="N161" s="17">
        <v>30.108423686405338</v>
      </c>
      <c r="O161" s="17">
        <v>57.603558520989715</v>
      </c>
      <c r="P161" s="17">
        <v>0</v>
      </c>
      <c r="Q161" s="17">
        <v>1.834862385321101</v>
      </c>
    </row>
    <row r="162" spans="1:17" ht="14.25" customHeight="1" x14ac:dyDescent="0.15">
      <c r="A162" s="2"/>
      <c r="B162" s="3"/>
      <c r="C162" s="24" t="s">
        <v>1</v>
      </c>
      <c r="D162" s="14">
        <v>1024</v>
      </c>
      <c r="E162" s="15">
        <v>70.8984375</v>
      </c>
      <c r="F162" s="15">
        <v>84.08203125</v>
      </c>
      <c r="G162" s="15">
        <v>84.47265625</v>
      </c>
      <c r="H162" s="15">
        <v>38.76953125</v>
      </c>
      <c r="I162" s="15">
        <v>2.1484375</v>
      </c>
      <c r="J162" s="15">
        <v>3.90625</v>
      </c>
      <c r="K162" s="14">
        <v>1024</v>
      </c>
      <c r="L162" s="15">
        <v>91.6015625</v>
      </c>
      <c r="M162" s="15">
        <v>90.52734375</v>
      </c>
      <c r="N162" s="15">
        <v>16.6015625</v>
      </c>
      <c r="O162" s="15">
        <v>69.82421875</v>
      </c>
      <c r="P162" s="15">
        <v>0.29296875</v>
      </c>
      <c r="Q162" s="15">
        <v>3.90625</v>
      </c>
    </row>
    <row r="163" spans="1:17" ht="14.25" customHeight="1" x14ac:dyDescent="0.15">
      <c r="A163" s="2"/>
      <c r="B163" s="157" t="s">
        <v>674</v>
      </c>
      <c r="C163" s="23" t="s">
        <v>83</v>
      </c>
      <c r="D163" s="13">
        <v>21</v>
      </c>
      <c r="E163" s="17">
        <v>90.476190476190482</v>
      </c>
      <c r="F163" s="17">
        <v>90.476190476190482</v>
      </c>
      <c r="G163" s="17">
        <v>95.238095238095227</v>
      </c>
      <c r="H163" s="17">
        <v>9.5238095238095237</v>
      </c>
      <c r="I163" s="17">
        <v>0</v>
      </c>
      <c r="J163" s="17">
        <v>0</v>
      </c>
      <c r="K163" s="13">
        <v>21</v>
      </c>
      <c r="L163" s="17">
        <v>100</v>
      </c>
      <c r="M163" s="17">
        <v>100</v>
      </c>
      <c r="N163" s="17">
        <v>33.333333333333329</v>
      </c>
      <c r="O163" s="17">
        <v>9.5238095238095237</v>
      </c>
      <c r="P163" s="17">
        <v>0</v>
      </c>
      <c r="Q163" s="17">
        <v>0</v>
      </c>
    </row>
    <row r="164" spans="1:17" ht="14.25" customHeight="1" x14ac:dyDescent="0.15">
      <c r="A164" s="2"/>
      <c r="B164" s="2" t="s">
        <v>675</v>
      </c>
      <c r="C164" s="23" t="s">
        <v>84</v>
      </c>
      <c r="D164" s="13">
        <v>16</v>
      </c>
      <c r="E164" s="17">
        <v>81.25</v>
      </c>
      <c r="F164" s="17">
        <v>100</v>
      </c>
      <c r="G164" s="17">
        <v>87.5</v>
      </c>
      <c r="H164" s="17">
        <v>18.75</v>
      </c>
      <c r="I164" s="17">
        <v>0</v>
      </c>
      <c r="J164" s="17">
        <v>0</v>
      </c>
      <c r="K164" s="13">
        <v>16</v>
      </c>
      <c r="L164" s="17">
        <v>100</v>
      </c>
      <c r="M164" s="17">
        <v>100</v>
      </c>
      <c r="N164" s="17">
        <v>25</v>
      </c>
      <c r="O164" s="17">
        <v>0</v>
      </c>
      <c r="P164" s="17">
        <v>0</v>
      </c>
      <c r="Q164" s="17">
        <v>0</v>
      </c>
    </row>
    <row r="165" spans="1:17" ht="14.25" customHeight="1" x14ac:dyDescent="0.15">
      <c r="A165" s="2"/>
      <c r="B165" s="2"/>
      <c r="C165" s="23" t="s">
        <v>85</v>
      </c>
      <c r="D165" s="13">
        <v>1230</v>
      </c>
      <c r="E165" s="17">
        <v>94.715447154471548</v>
      </c>
      <c r="F165" s="17">
        <v>97.317073170731703</v>
      </c>
      <c r="G165" s="17">
        <v>97.967479674796749</v>
      </c>
      <c r="H165" s="17">
        <v>9.6747967479674788</v>
      </c>
      <c r="I165" s="17">
        <v>0</v>
      </c>
      <c r="J165" s="17">
        <v>0.97560975609756095</v>
      </c>
      <c r="K165" s="13">
        <v>1230</v>
      </c>
      <c r="L165" s="17">
        <v>98.617886178861795</v>
      </c>
      <c r="M165" s="17">
        <v>97.967479674796749</v>
      </c>
      <c r="N165" s="17">
        <v>50.487804878048777</v>
      </c>
      <c r="O165" s="17">
        <v>5.3658536585365857</v>
      </c>
      <c r="P165" s="17">
        <v>0</v>
      </c>
      <c r="Q165" s="17">
        <v>0.89430894308943099</v>
      </c>
    </row>
    <row r="166" spans="1:17" ht="14.25" customHeight="1" x14ac:dyDescent="0.15">
      <c r="A166" s="2"/>
      <c r="B166" s="6"/>
      <c r="C166" s="24" t="s">
        <v>1</v>
      </c>
      <c r="D166" s="14">
        <v>192</v>
      </c>
      <c r="E166" s="15">
        <v>86.979166666666657</v>
      </c>
      <c r="F166" s="15">
        <v>92.708333333333343</v>
      </c>
      <c r="G166" s="15">
        <v>93.229166666666657</v>
      </c>
      <c r="H166" s="15">
        <v>15.104166666666666</v>
      </c>
      <c r="I166" s="15">
        <v>0.52083333333333326</v>
      </c>
      <c r="J166" s="15">
        <v>1.0416666666666665</v>
      </c>
      <c r="K166" s="14">
        <v>192</v>
      </c>
      <c r="L166" s="15">
        <v>94.791666666666657</v>
      </c>
      <c r="M166" s="15">
        <v>94.270833333333343</v>
      </c>
      <c r="N166" s="15">
        <v>22.395833333333336</v>
      </c>
      <c r="O166" s="15">
        <v>9.375</v>
      </c>
      <c r="P166" s="15">
        <v>0</v>
      </c>
      <c r="Q166" s="15">
        <v>2.083333333333333</v>
      </c>
    </row>
    <row r="167" spans="1:17" ht="14.25" customHeight="1" x14ac:dyDescent="0.15">
      <c r="A167" s="2"/>
      <c r="B167" s="157" t="s">
        <v>676</v>
      </c>
      <c r="C167" s="23" t="s">
        <v>83</v>
      </c>
      <c r="D167" s="13">
        <v>81</v>
      </c>
      <c r="E167" s="17">
        <v>76.543209876543202</v>
      </c>
      <c r="F167" s="17">
        <v>91.358024691358025</v>
      </c>
      <c r="G167" s="17">
        <v>90.123456790123456</v>
      </c>
      <c r="H167" s="17">
        <v>43.209876543209873</v>
      </c>
      <c r="I167" s="17">
        <v>0</v>
      </c>
      <c r="J167" s="17">
        <v>0</v>
      </c>
      <c r="K167" s="13">
        <v>81</v>
      </c>
      <c r="L167" s="17">
        <v>100</v>
      </c>
      <c r="M167" s="17">
        <v>93.827160493827151</v>
      </c>
      <c r="N167" s="17">
        <v>23.456790123456788</v>
      </c>
      <c r="O167" s="17">
        <v>86.419753086419746</v>
      </c>
      <c r="P167" s="17">
        <v>0</v>
      </c>
      <c r="Q167" s="17">
        <v>0</v>
      </c>
    </row>
    <row r="168" spans="1:17" ht="14.25" customHeight="1" x14ac:dyDescent="0.15">
      <c r="A168" s="2"/>
      <c r="B168" s="2" t="s">
        <v>675</v>
      </c>
      <c r="C168" s="23" t="s">
        <v>84</v>
      </c>
      <c r="D168" s="13">
        <v>45</v>
      </c>
      <c r="E168" s="17">
        <v>71.111111111111114</v>
      </c>
      <c r="F168" s="17">
        <v>86.666666666666671</v>
      </c>
      <c r="G168" s="17">
        <v>84.444444444444443</v>
      </c>
      <c r="H168" s="17">
        <v>37.777777777777779</v>
      </c>
      <c r="I168" s="17">
        <v>0</v>
      </c>
      <c r="J168" s="17">
        <v>4.4444444444444446</v>
      </c>
      <c r="K168" s="13">
        <v>45</v>
      </c>
      <c r="L168" s="17">
        <v>93.333333333333329</v>
      </c>
      <c r="M168" s="17">
        <v>88.888888888888886</v>
      </c>
      <c r="N168" s="17">
        <v>4.4444444444444446</v>
      </c>
      <c r="O168" s="17">
        <v>82.222222222222214</v>
      </c>
      <c r="P168" s="17">
        <v>0</v>
      </c>
      <c r="Q168" s="17">
        <v>4.4444444444444446</v>
      </c>
    </row>
    <row r="169" spans="1:17" ht="14.25" customHeight="1" x14ac:dyDescent="0.15">
      <c r="A169" s="2"/>
      <c r="B169" s="2"/>
      <c r="C169" s="23" t="s">
        <v>85</v>
      </c>
      <c r="D169" s="13">
        <v>1308</v>
      </c>
      <c r="E169" s="17">
        <v>77.293577981651367</v>
      </c>
      <c r="F169" s="17">
        <v>87.155963302752298</v>
      </c>
      <c r="G169" s="17">
        <v>88.837920489296636</v>
      </c>
      <c r="H169" s="17">
        <v>51.681957186544345</v>
      </c>
      <c r="I169" s="17">
        <v>1.834862385321101</v>
      </c>
      <c r="J169" s="17">
        <v>1.834862385321101</v>
      </c>
      <c r="K169" s="13">
        <v>1308</v>
      </c>
      <c r="L169" s="17">
        <v>96.63608562691131</v>
      </c>
      <c r="M169" s="17">
        <v>94.418960244648318</v>
      </c>
      <c r="N169" s="17">
        <v>19.418960244648318</v>
      </c>
      <c r="O169" s="17">
        <v>89.984709480122334</v>
      </c>
      <c r="P169" s="17">
        <v>0</v>
      </c>
      <c r="Q169" s="17">
        <v>1.6055045871559634</v>
      </c>
    </row>
    <row r="170" spans="1:17" ht="14.25" customHeight="1" x14ac:dyDescent="0.15">
      <c r="A170" s="2"/>
      <c r="B170" s="6"/>
      <c r="C170" s="24" t="s">
        <v>1</v>
      </c>
      <c r="D170" s="14">
        <v>529</v>
      </c>
      <c r="E170" s="15">
        <v>65.595463137996219</v>
      </c>
      <c r="F170" s="15">
        <v>83.931947069943291</v>
      </c>
      <c r="G170" s="15">
        <v>81.285444234404537</v>
      </c>
      <c r="H170" s="15">
        <v>46.124763705103973</v>
      </c>
      <c r="I170" s="15">
        <v>1.890359168241966</v>
      </c>
      <c r="J170" s="15">
        <v>5.103969754253308</v>
      </c>
      <c r="K170" s="14">
        <v>529</v>
      </c>
      <c r="L170" s="15">
        <v>89.981096408317583</v>
      </c>
      <c r="M170" s="15">
        <v>90.170132325141765</v>
      </c>
      <c r="N170" s="15">
        <v>15.122873345935728</v>
      </c>
      <c r="O170" s="15">
        <v>85.444234404536871</v>
      </c>
      <c r="P170" s="15">
        <v>0.1890359168241966</v>
      </c>
      <c r="Q170" s="15">
        <v>4.536862003780719</v>
      </c>
    </row>
    <row r="171" spans="1:17" ht="14.25" customHeight="1" x14ac:dyDescent="0.15">
      <c r="A171" s="2"/>
      <c r="B171" s="2" t="s">
        <v>677</v>
      </c>
      <c r="C171" s="23" t="s">
        <v>83</v>
      </c>
      <c r="D171" s="13">
        <v>6</v>
      </c>
      <c r="E171" s="17">
        <v>100</v>
      </c>
      <c r="F171" s="17">
        <v>83.333333333333343</v>
      </c>
      <c r="G171" s="17">
        <v>100</v>
      </c>
      <c r="H171" s="17">
        <v>16.666666666666664</v>
      </c>
      <c r="I171" s="17">
        <v>0</v>
      </c>
      <c r="J171" s="17">
        <v>0</v>
      </c>
      <c r="K171" s="13">
        <v>6</v>
      </c>
      <c r="L171" s="17">
        <v>100</v>
      </c>
      <c r="M171" s="17">
        <v>100</v>
      </c>
      <c r="N171" s="17">
        <v>16.666666666666664</v>
      </c>
      <c r="O171" s="17">
        <v>33.333333333333329</v>
      </c>
      <c r="P171" s="17">
        <v>0</v>
      </c>
      <c r="Q171" s="17">
        <v>0</v>
      </c>
    </row>
    <row r="172" spans="1:17" ht="14.25" customHeight="1" x14ac:dyDescent="0.15">
      <c r="A172" s="2"/>
      <c r="B172" s="2" t="s">
        <v>678</v>
      </c>
      <c r="C172" s="23" t="s">
        <v>84</v>
      </c>
      <c r="D172" s="13">
        <v>2</v>
      </c>
      <c r="E172" s="17">
        <v>100</v>
      </c>
      <c r="F172" s="17">
        <v>100</v>
      </c>
      <c r="G172" s="17">
        <v>100</v>
      </c>
      <c r="H172" s="17">
        <v>0</v>
      </c>
      <c r="I172" s="17">
        <v>0</v>
      </c>
      <c r="J172" s="17">
        <v>0</v>
      </c>
      <c r="K172" s="13">
        <v>2</v>
      </c>
      <c r="L172" s="17">
        <v>100</v>
      </c>
      <c r="M172" s="17">
        <v>100</v>
      </c>
      <c r="N172" s="17">
        <v>0</v>
      </c>
      <c r="O172" s="17">
        <v>0</v>
      </c>
      <c r="P172" s="17">
        <v>0</v>
      </c>
      <c r="Q172" s="17">
        <v>0</v>
      </c>
    </row>
    <row r="173" spans="1:17" ht="14.25" customHeight="1" x14ac:dyDescent="0.15">
      <c r="A173" s="2"/>
      <c r="B173" s="2"/>
      <c r="C173" s="23" t="s">
        <v>85</v>
      </c>
      <c r="D173" s="13">
        <v>107</v>
      </c>
      <c r="E173" s="17">
        <v>88.785046728971963</v>
      </c>
      <c r="F173" s="17">
        <v>93.45794392523365</v>
      </c>
      <c r="G173" s="17">
        <v>97.196261682242991</v>
      </c>
      <c r="H173" s="17">
        <v>14.953271028037381</v>
      </c>
      <c r="I173" s="17">
        <v>0</v>
      </c>
      <c r="J173" s="17">
        <v>0.93457943925233633</v>
      </c>
      <c r="K173" s="13">
        <v>107</v>
      </c>
      <c r="L173" s="17">
        <v>99.065420560747668</v>
      </c>
      <c r="M173" s="17">
        <v>97.196261682242991</v>
      </c>
      <c r="N173" s="17">
        <v>22.429906542056074</v>
      </c>
      <c r="O173" s="17">
        <v>7.4766355140186906</v>
      </c>
      <c r="P173" s="17">
        <v>0</v>
      </c>
      <c r="Q173" s="17">
        <v>0.93457943925233633</v>
      </c>
    </row>
    <row r="174" spans="1:17" ht="14.25" customHeight="1" x14ac:dyDescent="0.15">
      <c r="A174" s="2"/>
      <c r="B174" s="6"/>
      <c r="C174" s="24" t="s">
        <v>1</v>
      </c>
      <c r="D174" s="14">
        <v>17</v>
      </c>
      <c r="E174" s="15">
        <v>76.470588235294116</v>
      </c>
      <c r="F174" s="15">
        <v>82.35294117647058</v>
      </c>
      <c r="G174" s="15">
        <v>88.235294117647058</v>
      </c>
      <c r="H174" s="15">
        <v>35.294117647058826</v>
      </c>
      <c r="I174" s="15">
        <v>5.8823529411764701</v>
      </c>
      <c r="J174" s="15">
        <v>5.8823529411764701</v>
      </c>
      <c r="K174" s="14">
        <v>17</v>
      </c>
      <c r="L174" s="15">
        <v>94.117647058823522</v>
      </c>
      <c r="M174" s="15">
        <v>94.117647058823522</v>
      </c>
      <c r="N174" s="15">
        <v>17.647058823529413</v>
      </c>
      <c r="O174" s="15">
        <v>17.647058823529413</v>
      </c>
      <c r="P174" s="15">
        <v>0</v>
      </c>
      <c r="Q174" s="15">
        <v>5.8823529411764701</v>
      </c>
    </row>
    <row r="175" spans="1:17" ht="14.25" customHeight="1" x14ac:dyDescent="0.15">
      <c r="A175" s="2"/>
      <c r="B175" s="2" t="s">
        <v>677</v>
      </c>
      <c r="C175" s="23" t="s">
        <v>83</v>
      </c>
      <c r="D175" s="13">
        <v>119</v>
      </c>
      <c r="E175" s="17">
        <v>75.630252100840337</v>
      </c>
      <c r="F175" s="17">
        <v>79.831932773109244</v>
      </c>
      <c r="G175" s="17">
        <v>87.394957983193279</v>
      </c>
      <c r="H175" s="17">
        <v>50.420168067226889</v>
      </c>
      <c r="I175" s="17">
        <v>1.680672268907563</v>
      </c>
      <c r="J175" s="17">
        <v>5.8823529411764701</v>
      </c>
      <c r="K175" s="13">
        <v>119</v>
      </c>
      <c r="L175" s="17">
        <v>94.117647058823522</v>
      </c>
      <c r="M175" s="17">
        <v>91.596638655462186</v>
      </c>
      <c r="N175" s="17">
        <v>15.126050420168067</v>
      </c>
      <c r="O175" s="17">
        <v>77.310924369747909</v>
      </c>
      <c r="P175" s="17">
        <v>0</v>
      </c>
      <c r="Q175" s="17">
        <v>5.0420168067226889</v>
      </c>
    </row>
    <row r="176" spans="1:17" ht="14.25" customHeight="1" x14ac:dyDescent="0.15">
      <c r="A176" s="2"/>
      <c r="B176" s="2" t="s">
        <v>679</v>
      </c>
      <c r="C176" s="23" t="s">
        <v>84</v>
      </c>
      <c r="D176" s="13">
        <v>56</v>
      </c>
      <c r="E176" s="17">
        <v>73.214285714285708</v>
      </c>
      <c r="F176" s="17">
        <v>83.928571428571431</v>
      </c>
      <c r="G176" s="17">
        <v>80.357142857142861</v>
      </c>
      <c r="H176" s="17">
        <v>39.285714285714285</v>
      </c>
      <c r="I176" s="17">
        <v>3.5714285714285712</v>
      </c>
      <c r="J176" s="17">
        <v>1.7857142857142856</v>
      </c>
      <c r="K176" s="13">
        <v>56</v>
      </c>
      <c r="L176" s="17">
        <v>92.857142857142861</v>
      </c>
      <c r="M176" s="17">
        <v>89.285714285714292</v>
      </c>
      <c r="N176" s="17">
        <v>16.071428571428573</v>
      </c>
      <c r="O176" s="17">
        <v>80.357142857142861</v>
      </c>
      <c r="P176" s="17">
        <v>0</v>
      </c>
      <c r="Q176" s="17">
        <v>3.5714285714285712</v>
      </c>
    </row>
    <row r="177" spans="1:17" ht="14.25" customHeight="1" x14ac:dyDescent="0.15">
      <c r="A177" s="2"/>
      <c r="B177" s="2"/>
      <c r="C177" s="23" t="s">
        <v>85</v>
      </c>
      <c r="D177" s="13">
        <v>950</v>
      </c>
      <c r="E177" s="17">
        <v>72.84210526315789</v>
      </c>
      <c r="F177" s="17">
        <v>84.526315789473685</v>
      </c>
      <c r="G177" s="17">
        <v>84.94736842105263</v>
      </c>
      <c r="H177" s="17">
        <v>54.105263157894733</v>
      </c>
      <c r="I177" s="17">
        <v>2.3157894736842106</v>
      </c>
      <c r="J177" s="17">
        <v>4.4210526315789469</v>
      </c>
      <c r="K177" s="13">
        <v>950</v>
      </c>
      <c r="L177" s="17">
        <v>94.73684210526315</v>
      </c>
      <c r="M177" s="17">
        <v>93.368421052631575</v>
      </c>
      <c r="N177" s="17">
        <v>19.368421052631579</v>
      </c>
      <c r="O177" s="17">
        <v>86.210526315789465</v>
      </c>
      <c r="P177" s="17">
        <v>0</v>
      </c>
      <c r="Q177" s="17">
        <v>3.4736842105263155</v>
      </c>
    </row>
    <row r="178" spans="1:17" ht="14.25" customHeight="1" x14ac:dyDescent="0.15">
      <c r="A178" s="3"/>
      <c r="B178" s="6"/>
      <c r="C178" s="24" t="s">
        <v>1</v>
      </c>
      <c r="D178" s="14">
        <v>284</v>
      </c>
      <c r="E178" s="15">
        <v>69.366197183098592</v>
      </c>
      <c r="F178" s="15">
        <v>78.521126760563376</v>
      </c>
      <c r="G178" s="15">
        <v>84.154929577464785</v>
      </c>
      <c r="H178" s="15">
        <v>41.197183098591552</v>
      </c>
      <c r="I178" s="15">
        <v>3.5211267605633805</v>
      </c>
      <c r="J178" s="15">
        <v>3.5211267605633805</v>
      </c>
      <c r="K178" s="14">
        <v>284</v>
      </c>
      <c r="L178" s="15">
        <v>92.25352112676056</v>
      </c>
      <c r="M178" s="15">
        <v>88.380281690140848</v>
      </c>
      <c r="N178" s="15">
        <v>15.140845070422534</v>
      </c>
      <c r="O178" s="15">
        <v>84.507042253521121</v>
      </c>
      <c r="P178" s="15">
        <v>0.70422535211267612</v>
      </c>
      <c r="Q178" s="15">
        <v>3.873239436619718</v>
      </c>
    </row>
    <row r="179" spans="1:17" ht="14.25" customHeight="1" x14ac:dyDescent="0.15">
      <c r="A179" s="2" t="s">
        <v>680</v>
      </c>
      <c r="B179" s="158" t="s">
        <v>0</v>
      </c>
      <c r="C179" s="23" t="s">
        <v>83</v>
      </c>
      <c r="D179" s="13">
        <v>100</v>
      </c>
      <c r="E179" s="17">
        <v>81</v>
      </c>
      <c r="F179" s="17">
        <v>88</v>
      </c>
      <c r="G179" s="17">
        <v>93</v>
      </c>
      <c r="H179" s="17">
        <v>52</v>
      </c>
      <c r="I179" s="17">
        <v>0</v>
      </c>
      <c r="J179" s="17">
        <v>0</v>
      </c>
      <c r="K179" s="13">
        <v>100</v>
      </c>
      <c r="L179" s="17">
        <v>95</v>
      </c>
      <c r="M179" s="17">
        <v>93</v>
      </c>
      <c r="N179" s="17">
        <v>19</v>
      </c>
      <c r="O179" s="17">
        <v>86</v>
      </c>
      <c r="P179" s="17">
        <v>0</v>
      </c>
      <c r="Q179" s="17">
        <v>1</v>
      </c>
    </row>
    <row r="180" spans="1:17" ht="14.25" customHeight="1" x14ac:dyDescent="0.15">
      <c r="A180" s="2" t="s">
        <v>685</v>
      </c>
      <c r="B180" s="2"/>
      <c r="C180" s="23" t="s">
        <v>84</v>
      </c>
      <c r="D180" s="13">
        <v>66</v>
      </c>
      <c r="E180" s="17">
        <v>80.303030303030297</v>
      </c>
      <c r="F180" s="17">
        <v>89.393939393939391</v>
      </c>
      <c r="G180" s="17">
        <v>90.909090909090907</v>
      </c>
      <c r="H180" s="17">
        <v>62.121212121212125</v>
      </c>
      <c r="I180" s="17">
        <v>0</v>
      </c>
      <c r="J180" s="17">
        <v>0</v>
      </c>
      <c r="K180" s="13">
        <v>66</v>
      </c>
      <c r="L180" s="17">
        <v>100</v>
      </c>
      <c r="M180" s="17">
        <v>93.939393939393938</v>
      </c>
      <c r="N180" s="17">
        <v>51.515151515151516</v>
      </c>
      <c r="O180" s="17">
        <v>83.333333333333343</v>
      </c>
      <c r="P180" s="17">
        <v>0</v>
      </c>
      <c r="Q180" s="17">
        <v>0</v>
      </c>
    </row>
    <row r="181" spans="1:17" ht="14.25" customHeight="1" x14ac:dyDescent="0.15">
      <c r="A181" s="2" t="s">
        <v>216</v>
      </c>
      <c r="B181" s="2"/>
      <c r="C181" s="23" t="s">
        <v>85</v>
      </c>
      <c r="D181" s="13">
        <v>3473</v>
      </c>
      <c r="E181" s="17">
        <v>80.8810826374892</v>
      </c>
      <c r="F181" s="17">
        <v>89.173625107975823</v>
      </c>
      <c r="G181" s="17">
        <v>90.181399366541896</v>
      </c>
      <c r="H181" s="17">
        <v>38.2378347250216</v>
      </c>
      <c r="I181" s="17">
        <v>1.4684710624820039</v>
      </c>
      <c r="J181" s="17">
        <v>2.476245321048085</v>
      </c>
      <c r="K181" s="13">
        <v>3473</v>
      </c>
      <c r="L181" s="17">
        <v>96.573567520875329</v>
      </c>
      <c r="M181" s="17">
        <v>95.018715807659078</v>
      </c>
      <c r="N181" s="17">
        <v>27.209904981284193</v>
      </c>
      <c r="O181" s="17">
        <v>59.976965159804209</v>
      </c>
      <c r="P181" s="17">
        <v>0</v>
      </c>
      <c r="Q181" s="17">
        <v>2.0731356176216527</v>
      </c>
    </row>
    <row r="182" spans="1:17" ht="14.25" customHeight="1" x14ac:dyDescent="0.15">
      <c r="A182" s="2"/>
      <c r="B182" s="3"/>
      <c r="C182" s="24" t="s">
        <v>1</v>
      </c>
      <c r="D182" s="14">
        <v>1329</v>
      </c>
      <c r="E182" s="15">
        <v>76.2979683972912</v>
      </c>
      <c r="F182" s="15">
        <v>87.057938299473292</v>
      </c>
      <c r="G182" s="15">
        <v>87.509405568096312</v>
      </c>
      <c r="H182" s="15">
        <v>33.408577878103841</v>
      </c>
      <c r="I182" s="15">
        <v>1.5801354401805869</v>
      </c>
      <c r="J182" s="15">
        <v>3.2355154251316778</v>
      </c>
      <c r="K182" s="14">
        <v>1329</v>
      </c>
      <c r="L182" s="15">
        <v>93.378480060195628</v>
      </c>
      <c r="M182" s="15">
        <v>92.249811888638078</v>
      </c>
      <c r="N182" s="15">
        <v>23.777276147479306</v>
      </c>
      <c r="O182" s="15">
        <v>61.098570353649365</v>
      </c>
      <c r="P182" s="15">
        <v>0.22573363431151239</v>
      </c>
      <c r="Q182" s="15">
        <v>3.2355154251316778</v>
      </c>
    </row>
    <row r="183" spans="1:17" ht="14.25" customHeight="1" x14ac:dyDescent="0.15">
      <c r="A183" s="2"/>
      <c r="B183" s="157" t="s">
        <v>674</v>
      </c>
      <c r="C183" s="23" t="s">
        <v>83</v>
      </c>
      <c r="D183" s="13">
        <v>4</v>
      </c>
      <c r="E183" s="17">
        <v>100</v>
      </c>
      <c r="F183" s="17">
        <v>100</v>
      </c>
      <c r="G183" s="17">
        <v>100</v>
      </c>
      <c r="H183" s="17">
        <v>0</v>
      </c>
      <c r="I183" s="17">
        <v>0</v>
      </c>
      <c r="J183" s="17">
        <v>0</v>
      </c>
      <c r="K183" s="13">
        <v>4</v>
      </c>
      <c r="L183" s="17">
        <v>100</v>
      </c>
      <c r="M183" s="17">
        <v>100</v>
      </c>
      <c r="N183" s="17">
        <v>75</v>
      </c>
      <c r="O183" s="17">
        <v>0</v>
      </c>
      <c r="P183" s="17">
        <v>0</v>
      </c>
      <c r="Q183" s="17">
        <v>0</v>
      </c>
    </row>
    <row r="184" spans="1:17" ht="14.25" customHeight="1" x14ac:dyDescent="0.15">
      <c r="A184" s="2"/>
      <c r="B184" s="2" t="s">
        <v>675</v>
      </c>
      <c r="C184" s="23" t="s">
        <v>84</v>
      </c>
      <c r="D184" s="13">
        <v>2</v>
      </c>
      <c r="E184" s="17">
        <v>100</v>
      </c>
      <c r="F184" s="17">
        <v>100</v>
      </c>
      <c r="G184" s="17">
        <v>100</v>
      </c>
      <c r="H184" s="17">
        <v>0</v>
      </c>
      <c r="I184" s="17">
        <v>0</v>
      </c>
      <c r="J184" s="17">
        <v>0</v>
      </c>
      <c r="K184" s="13">
        <v>2</v>
      </c>
      <c r="L184" s="17">
        <v>100</v>
      </c>
      <c r="M184" s="17">
        <v>100</v>
      </c>
      <c r="N184" s="17">
        <v>0</v>
      </c>
      <c r="O184" s="17">
        <v>0</v>
      </c>
      <c r="P184" s="17">
        <v>0</v>
      </c>
      <c r="Q184" s="17">
        <v>0</v>
      </c>
    </row>
    <row r="185" spans="1:17" ht="14.25" customHeight="1" x14ac:dyDescent="0.15">
      <c r="A185" s="2"/>
      <c r="B185" s="2"/>
      <c r="C185" s="23" t="s">
        <v>85</v>
      </c>
      <c r="D185" s="13">
        <v>1071</v>
      </c>
      <c r="E185" s="17">
        <v>93.55742296918767</v>
      </c>
      <c r="F185" s="17">
        <v>96.825396825396822</v>
      </c>
      <c r="G185" s="17">
        <v>97.385620915032675</v>
      </c>
      <c r="H185" s="17">
        <v>11.204481792717088</v>
      </c>
      <c r="I185" s="17">
        <v>0</v>
      </c>
      <c r="J185" s="17">
        <v>1.1204481792717087</v>
      </c>
      <c r="K185" s="13">
        <v>1071</v>
      </c>
      <c r="L185" s="17">
        <v>98.412698412698404</v>
      </c>
      <c r="M185" s="17">
        <v>97.665732959850601</v>
      </c>
      <c r="N185" s="17">
        <v>47.152194211017736</v>
      </c>
      <c r="O185" s="17">
        <v>5.6022408963585439</v>
      </c>
      <c r="P185" s="17">
        <v>0</v>
      </c>
      <c r="Q185" s="17">
        <v>1.0270774976657329</v>
      </c>
    </row>
    <row r="186" spans="1:17" ht="14.25" customHeight="1" x14ac:dyDescent="0.15">
      <c r="A186" s="2"/>
      <c r="B186" s="6"/>
      <c r="C186" s="24" t="s">
        <v>1</v>
      </c>
      <c r="D186" s="14">
        <v>382</v>
      </c>
      <c r="E186" s="15">
        <v>93.193717277486911</v>
      </c>
      <c r="F186" s="15">
        <v>96.073298429319379</v>
      </c>
      <c r="G186" s="15">
        <v>96.596858638743456</v>
      </c>
      <c r="H186" s="15">
        <v>8.6387434554973819</v>
      </c>
      <c r="I186" s="15">
        <v>0.26178010471204188</v>
      </c>
      <c r="J186" s="15">
        <v>0.52356020942408377</v>
      </c>
      <c r="K186" s="14">
        <v>382</v>
      </c>
      <c r="L186" s="15">
        <v>97.382198952879577</v>
      </c>
      <c r="M186" s="15">
        <v>97.120418848167546</v>
      </c>
      <c r="N186" s="15">
        <v>43.717277486910994</v>
      </c>
      <c r="O186" s="15">
        <v>6.8062827225130889</v>
      </c>
      <c r="P186" s="15">
        <v>0</v>
      </c>
      <c r="Q186" s="15">
        <v>1.0471204188481675</v>
      </c>
    </row>
    <row r="187" spans="1:17" ht="14.25" customHeight="1" x14ac:dyDescent="0.15">
      <c r="A187" s="2"/>
      <c r="B187" s="157" t="s">
        <v>676</v>
      </c>
      <c r="C187" s="23" t="s">
        <v>83</v>
      </c>
      <c r="D187" s="13">
        <v>29</v>
      </c>
      <c r="E187" s="17">
        <v>79.310344827586206</v>
      </c>
      <c r="F187" s="17">
        <v>93.103448275862064</v>
      </c>
      <c r="G187" s="17">
        <v>93.103448275862064</v>
      </c>
      <c r="H187" s="17">
        <v>55.172413793103445</v>
      </c>
      <c r="I187" s="17">
        <v>0</v>
      </c>
      <c r="J187" s="17">
        <v>0</v>
      </c>
      <c r="K187" s="13">
        <v>29</v>
      </c>
      <c r="L187" s="17">
        <v>93.103448275862064</v>
      </c>
      <c r="M187" s="17">
        <v>89.65517241379311</v>
      </c>
      <c r="N187" s="17">
        <v>31.03448275862069</v>
      </c>
      <c r="O187" s="17">
        <v>93.103448275862064</v>
      </c>
      <c r="P187" s="17">
        <v>0</v>
      </c>
      <c r="Q187" s="17">
        <v>0</v>
      </c>
    </row>
    <row r="188" spans="1:17" ht="14.25" customHeight="1" x14ac:dyDescent="0.15">
      <c r="A188" s="2"/>
      <c r="B188" s="2" t="s">
        <v>675</v>
      </c>
      <c r="C188" s="23" t="s">
        <v>84</v>
      </c>
      <c r="D188" s="13">
        <v>11</v>
      </c>
      <c r="E188" s="17">
        <v>72.727272727272734</v>
      </c>
      <c r="F188" s="17">
        <v>90.909090909090907</v>
      </c>
      <c r="G188" s="17">
        <v>90.909090909090907</v>
      </c>
      <c r="H188" s="17">
        <v>27.27272727272727</v>
      </c>
      <c r="I188" s="17">
        <v>0</v>
      </c>
      <c r="J188" s="17">
        <v>0</v>
      </c>
      <c r="K188" s="13">
        <v>11</v>
      </c>
      <c r="L188" s="17">
        <v>100</v>
      </c>
      <c r="M188" s="17">
        <v>100</v>
      </c>
      <c r="N188" s="17">
        <v>18.181818181818183</v>
      </c>
      <c r="O188" s="17">
        <v>72.727272727272734</v>
      </c>
      <c r="P188" s="17">
        <v>0</v>
      </c>
      <c r="Q188" s="17">
        <v>0</v>
      </c>
    </row>
    <row r="189" spans="1:17" ht="14.25" customHeight="1" x14ac:dyDescent="0.15">
      <c r="A189" s="2"/>
      <c r="B189" s="2"/>
      <c r="C189" s="23" t="s">
        <v>85</v>
      </c>
      <c r="D189" s="13">
        <v>1332</v>
      </c>
      <c r="E189" s="17">
        <v>76.426426426426431</v>
      </c>
      <c r="F189" s="17">
        <v>86.786786786786791</v>
      </c>
      <c r="G189" s="17">
        <v>88.363363363363362</v>
      </c>
      <c r="H189" s="17">
        <v>52.027027027027032</v>
      </c>
      <c r="I189" s="17">
        <v>1.8018018018018018</v>
      </c>
      <c r="J189" s="17">
        <v>1.9519519519519519</v>
      </c>
      <c r="K189" s="13">
        <v>1332</v>
      </c>
      <c r="L189" s="17">
        <v>96.471471471471475</v>
      </c>
      <c r="M189" s="17">
        <v>94.14414414414415</v>
      </c>
      <c r="N189" s="17">
        <v>18.693693693693696</v>
      </c>
      <c r="O189" s="17">
        <v>89.86486486486487</v>
      </c>
      <c r="P189" s="17">
        <v>0</v>
      </c>
      <c r="Q189" s="17">
        <v>1.7267267267267266</v>
      </c>
    </row>
    <row r="190" spans="1:17" ht="14.25" customHeight="1" x14ac:dyDescent="0.15">
      <c r="A190" s="2"/>
      <c r="B190" s="6"/>
      <c r="C190" s="24" t="s">
        <v>1</v>
      </c>
      <c r="D190" s="14">
        <v>591</v>
      </c>
      <c r="E190" s="15">
        <v>68.189509306260575</v>
      </c>
      <c r="F190" s="15">
        <v>85.279187817258887</v>
      </c>
      <c r="G190" s="15">
        <v>82.741116751269033</v>
      </c>
      <c r="H190" s="15">
        <v>43.993231810490698</v>
      </c>
      <c r="I190" s="15">
        <v>1.6920473773265652</v>
      </c>
      <c r="J190" s="15">
        <v>4.5685279187817258</v>
      </c>
      <c r="K190" s="14">
        <v>591</v>
      </c>
      <c r="L190" s="15">
        <v>91.370558375634516</v>
      </c>
      <c r="M190" s="15">
        <v>90.862944162436548</v>
      </c>
      <c r="N190" s="15">
        <v>16.074450084602368</v>
      </c>
      <c r="O190" s="15">
        <v>85.279187817258887</v>
      </c>
      <c r="P190" s="15">
        <v>0.16920473773265651</v>
      </c>
      <c r="Q190" s="15">
        <v>4.0609137055837561</v>
      </c>
    </row>
    <row r="191" spans="1:17" ht="14.25" customHeight="1" x14ac:dyDescent="0.15">
      <c r="A191" s="2"/>
      <c r="B191" s="2" t="s">
        <v>677</v>
      </c>
      <c r="C191" s="23" t="s">
        <v>83</v>
      </c>
      <c r="D191" s="13">
        <v>2</v>
      </c>
      <c r="E191" s="17">
        <v>100</v>
      </c>
      <c r="F191" s="17">
        <v>100</v>
      </c>
      <c r="G191" s="17">
        <v>100</v>
      </c>
      <c r="H191" s="17">
        <v>0</v>
      </c>
      <c r="I191" s="17">
        <v>0</v>
      </c>
      <c r="J191" s="17">
        <v>0</v>
      </c>
      <c r="K191" s="13">
        <v>2</v>
      </c>
      <c r="L191" s="17">
        <v>100</v>
      </c>
      <c r="M191" s="17">
        <v>100</v>
      </c>
      <c r="N191" s="17">
        <v>0</v>
      </c>
      <c r="O191" s="17">
        <v>0</v>
      </c>
      <c r="P191" s="17">
        <v>0</v>
      </c>
      <c r="Q191" s="17">
        <v>0</v>
      </c>
    </row>
    <row r="192" spans="1:17" ht="14.25" customHeight="1" x14ac:dyDescent="0.15">
      <c r="A192" s="2"/>
      <c r="B192" s="2" t="s">
        <v>678</v>
      </c>
      <c r="C192" s="23" t="s">
        <v>84</v>
      </c>
      <c r="D192" s="13">
        <v>0</v>
      </c>
      <c r="E192" s="17">
        <v>0</v>
      </c>
      <c r="F192" s="17">
        <v>0</v>
      </c>
      <c r="G192" s="17">
        <v>0</v>
      </c>
      <c r="H192" s="17">
        <v>0</v>
      </c>
      <c r="I192" s="17">
        <v>0</v>
      </c>
      <c r="J192" s="17">
        <v>0</v>
      </c>
      <c r="K192" s="13">
        <v>0</v>
      </c>
      <c r="L192" s="17">
        <v>0</v>
      </c>
      <c r="M192" s="17">
        <v>0</v>
      </c>
      <c r="N192" s="17">
        <v>0</v>
      </c>
      <c r="O192" s="17">
        <v>0</v>
      </c>
      <c r="P192" s="17">
        <v>0</v>
      </c>
      <c r="Q192" s="17">
        <v>0</v>
      </c>
    </row>
    <row r="193" spans="1:17" ht="14.25" customHeight="1" x14ac:dyDescent="0.15">
      <c r="A193" s="2"/>
      <c r="B193" s="2"/>
      <c r="C193" s="23" t="s">
        <v>85</v>
      </c>
      <c r="D193" s="13">
        <v>112</v>
      </c>
      <c r="E193" s="17">
        <v>88.392857142857139</v>
      </c>
      <c r="F193" s="17">
        <v>92.857142857142861</v>
      </c>
      <c r="G193" s="17">
        <v>96.428571428571431</v>
      </c>
      <c r="H193" s="17">
        <v>15.178571428571427</v>
      </c>
      <c r="I193" s="17">
        <v>0.89285714285714279</v>
      </c>
      <c r="J193" s="17">
        <v>0.89285714285714279</v>
      </c>
      <c r="K193" s="13">
        <v>112</v>
      </c>
      <c r="L193" s="17">
        <v>99.107142857142861</v>
      </c>
      <c r="M193" s="17">
        <v>97.321428571428569</v>
      </c>
      <c r="N193" s="17">
        <v>22.321428571428573</v>
      </c>
      <c r="O193" s="17">
        <v>8.9285714285714288</v>
      </c>
      <c r="P193" s="17">
        <v>0</v>
      </c>
      <c r="Q193" s="17">
        <v>0.89285714285714279</v>
      </c>
    </row>
    <row r="194" spans="1:17" ht="14.25" customHeight="1" x14ac:dyDescent="0.15">
      <c r="A194" s="2"/>
      <c r="B194" s="6"/>
      <c r="C194" s="24" t="s">
        <v>1</v>
      </c>
      <c r="D194" s="14">
        <v>18</v>
      </c>
      <c r="E194" s="15">
        <v>83.333333333333343</v>
      </c>
      <c r="F194" s="15">
        <v>83.333333333333343</v>
      </c>
      <c r="G194" s="15">
        <v>94.444444444444443</v>
      </c>
      <c r="H194" s="15">
        <v>33.333333333333329</v>
      </c>
      <c r="I194" s="15">
        <v>0</v>
      </c>
      <c r="J194" s="15">
        <v>5.5555555555555554</v>
      </c>
      <c r="K194" s="14">
        <v>18</v>
      </c>
      <c r="L194" s="15">
        <v>94.444444444444443</v>
      </c>
      <c r="M194" s="15">
        <v>94.444444444444443</v>
      </c>
      <c r="N194" s="15">
        <v>16.666666666666664</v>
      </c>
      <c r="O194" s="15">
        <v>16.666666666666664</v>
      </c>
      <c r="P194" s="15">
        <v>0</v>
      </c>
      <c r="Q194" s="15">
        <v>5.5555555555555554</v>
      </c>
    </row>
    <row r="195" spans="1:17" ht="14.25" customHeight="1" x14ac:dyDescent="0.15">
      <c r="A195" s="2"/>
      <c r="B195" s="2" t="s">
        <v>677</v>
      </c>
      <c r="C195" s="23" t="s">
        <v>83</v>
      </c>
      <c r="D195" s="13">
        <v>65</v>
      </c>
      <c r="E195" s="17">
        <v>80</v>
      </c>
      <c r="F195" s="17">
        <v>84.615384615384613</v>
      </c>
      <c r="G195" s="17">
        <v>92.307692307692307</v>
      </c>
      <c r="H195" s="17">
        <v>55.384615384615387</v>
      </c>
      <c r="I195" s="17">
        <v>0</v>
      </c>
      <c r="J195" s="17">
        <v>0</v>
      </c>
      <c r="K195" s="13">
        <v>65</v>
      </c>
      <c r="L195" s="17">
        <v>95.384615384615387</v>
      </c>
      <c r="M195" s="17">
        <v>93.84615384615384</v>
      </c>
      <c r="N195" s="17">
        <v>10.76923076923077</v>
      </c>
      <c r="O195" s="17">
        <v>90.769230769230774</v>
      </c>
      <c r="P195" s="17">
        <v>0</v>
      </c>
      <c r="Q195" s="17">
        <v>1.5384615384615385</v>
      </c>
    </row>
    <row r="196" spans="1:17" ht="14.25" customHeight="1" x14ac:dyDescent="0.15">
      <c r="A196" s="2"/>
      <c r="B196" s="2" t="s">
        <v>679</v>
      </c>
      <c r="C196" s="23" t="s">
        <v>84</v>
      </c>
      <c r="D196" s="13">
        <v>53</v>
      </c>
      <c r="E196" s="17">
        <v>81.132075471698116</v>
      </c>
      <c r="F196" s="17">
        <v>88.679245283018872</v>
      </c>
      <c r="G196" s="17">
        <v>90.566037735849065</v>
      </c>
      <c r="H196" s="17">
        <v>71.698113207547166</v>
      </c>
      <c r="I196" s="17">
        <v>0</v>
      </c>
      <c r="J196" s="17">
        <v>0</v>
      </c>
      <c r="K196" s="13">
        <v>53</v>
      </c>
      <c r="L196" s="17">
        <v>100</v>
      </c>
      <c r="M196" s="17">
        <v>92.452830188679243</v>
      </c>
      <c r="N196" s="17">
        <v>60.377358490566039</v>
      </c>
      <c r="O196" s="17">
        <v>88.679245283018872</v>
      </c>
      <c r="P196" s="17">
        <v>0</v>
      </c>
      <c r="Q196" s="17">
        <v>0</v>
      </c>
    </row>
    <row r="197" spans="1:17" ht="14.25" customHeight="1" x14ac:dyDescent="0.15">
      <c r="A197" s="2"/>
      <c r="B197" s="2"/>
      <c r="C197" s="23" t="s">
        <v>85</v>
      </c>
      <c r="D197" s="13">
        <v>955</v>
      </c>
      <c r="E197" s="17">
        <v>71.937172774869111</v>
      </c>
      <c r="F197" s="17">
        <v>83.455497382198956</v>
      </c>
      <c r="G197" s="17">
        <v>83.874345549738223</v>
      </c>
      <c r="H197" s="17">
        <v>51.832460732984295</v>
      </c>
      <c r="I197" s="17">
        <v>2.7225130890052354</v>
      </c>
      <c r="J197" s="17">
        <v>4.9214659685863875</v>
      </c>
      <c r="K197" s="13">
        <v>955</v>
      </c>
      <c r="L197" s="17">
        <v>94.345549738219887</v>
      </c>
      <c r="M197" s="17">
        <v>92.984293193717278</v>
      </c>
      <c r="N197" s="17">
        <v>17.277486910994764</v>
      </c>
      <c r="O197" s="17">
        <v>85.130890052356023</v>
      </c>
      <c r="P197" s="17">
        <v>0</v>
      </c>
      <c r="Q197" s="17">
        <v>3.8743455497382202</v>
      </c>
    </row>
    <row r="198" spans="1:17" ht="14.25" customHeight="1" x14ac:dyDescent="0.15">
      <c r="A198" s="3"/>
      <c r="B198" s="6"/>
      <c r="C198" s="24" t="s">
        <v>1</v>
      </c>
      <c r="D198" s="14">
        <v>336</v>
      </c>
      <c r="E198" s="15">
        <v>70.833333333333343</v>
      </c>
      <c r="F198" s="15">
        <v>80.05952380952381</v>
      </c>
      <c r="G198" s="15">
        <v>85.11904761904762</v>
      </c>
      <c r="H198" s="15">
        <v>42.857142857142854</v>
      </c>
      <c r="I198" s="15">
        <v>2.9761904761904758</v>
      </c>
      <c r="J198" s="15">
        <v>3.8690476190476191</v>
      </c>
      <c r="K198" s="14">
        <v>336</v>
      </c>
      <c r="L198" s="15">
        <v>92.261904761904773</v>
      </c>
      <c r="M198" s="15">
        <v>88.988095238095227</v>
      </c>
      <c r="N198" s="15">
        <v>14.880952380952381</v>
      </c>
      <c r="O198" s="15">
        <v>82.44047619047619</v>
      </c>
      <c r="P198" s="15">
        <v>0.59523809523809523</v>
      </c>
      <c r="Q198" s="15">
        <v>4.1666666666666661</v>
      </c>
    </row>
    <row r="199" spans="1:17" ht="14.25" customHeight="1" x14ac:dyDescent="0.15">
      <c r="A199" s="2" t="s">
        <v>680</v>
      </c>
      <c r="B199" s="158" t="s">
        <v>0</v>
      </c>
      <c r="C199" s="23" t="s">
        <v>83</v>
      </c>
      <c r="D199" s="13">
        <v>48</v>
      </c>
      <c r="E199" s="17">
        <v>85.416666666666657</v>
      </c>
      <c r="F199" s="17">
        <v>95.833333333333343</v>
      </c>
      <c r="G199" s="17">
        <v>95.833333333333343</v>
      </c>
      <c r="H199" s="17">
        <v>41.666666666666671</v>
      </c>
      <c r="I199" s="17">
        <v>2.083333333333333</v>
      </c>
      <c r="J199" s="17">
        <v>0</v>
      </c>
      <c r="K199" s="13">
        <v>48</v>
      </c>
      <c r="L199" s="17">
        <v>91.666666666666657</v>
      </c>
      <c r="M199" s="17">
        <v>91.666666666666657</v>
      </c>
      <c r="N199" s="17">
        <v>20.833333333333336</v>
      </c>
      <c r="O199" s="17">
        <v>60.416666666666664</v>
      </c>
      <c r="P199" s="17">
        <v>0</v>
      </c>
      <c r="Q199" s="17">
        <v>4.1666666666666661</v>
      </c>
    </row>
    <row r="200" spans="1:17" ht="14.25" customHeight="1" x14ac:dyDescent="0.15">
      <c r="A200" s="2" t="s">
        <v>90</v>
      </c>
      <c r="B200" s="2"/>
      <c r="C200" s="23" t="s">
        <v>84</v>
      </c>
      <c r="D200" s="13">
        <v>185</v>
      </c>
      <c r="E200" s="17">
        <v>77.837837837837839</v>
      </c>
      <c r="F200" s="17">
        <v>85.405405405405403</v>
      </c>
      <c r="G200" s="17">
        <v>85.945945945945951</v>
      </c>
      <c r="H200" s="17">
        <v>38.378378378378379</v>
      </c>
      <c r="I200" s="17">
        <v>1.6216216216216217</v>
      </c>
      <c r="J200" s="17">
        <v>3.7837837837837842</v>
      </c>
      <c r="K200" s="13">
        <v>185</v>
      </c>
      <c r="L200" s="17">
        <v>96.216216216216225</v>
      </c>
      <c r="M200" s="17">
        <v>92.972972972972983</v>
      </c>
      <c r="N200" s="17">
        <v>14.054054054054054</v>
      </c>
      <c r="O200" s="17">
        <v>67.027027027027032</v>
      </c>
      <c r="P200" s="17">
        <v>0</v>
      </c>
      <c r="Q200" s="17">
        <v>1.6216216216216217</v>
      </c>
    </row>
    <row r="201" spans="1:17" ht="14.25" customHeight="1" x14ac:dyDescent="0.15">
      <c r="A201" s="2"/>
      <c r="B201" s="2"/>
      <c r="C201" s="23" t="s">
        <v>85</v>
      </c>
      <c r="D201" s="13">
        <v>3422</v>
      </c>
      <c r="E201" s="17">
        <v>80.888369374634721</v>
      </c>
      <c r="F201" s="17">
        <v>89.275277615429573</v>
      </c>
      <c r="G201" s="17">
        <v>90.502630040911754</v>
      </c>
      <c r="H201" s="17">
        <v>38.895382817066043</v>
      </c>
      <c r="I201" s="17">
        <v>1.3734658094681473</v>
      </c>
      <c r="J201" s="17">
        <v>2.33781414377557</v>
      </c>
      <c r="K201" s="13">
        <v>3422</v>
      </c>
      <c r="L201" s="17">
        <v>96.610169491525426</v>
      </c>
      <c r="M201" s="17">
        <v>95.207481005260092</v>
      </c>
      <c r="N201" s="17">
        <v>28.170660432495616</v>
      </c>
      <c r="O201" s="17">
        <v>60.666277030976033</v>
      </c>
      <c r="P201" s="17">
        <v>0</v>
      </c>
      <c r="Q201" s="17">
        <v>2.016364699006429</v>
      </c>
    </row>
    <row r="202" spans="1:17" ht="14.25" customHeight="1" x14ac:dyDescent="0.15">
      <c r="A202" s="2"/>
      <c r="B202" s="3"/>
      <c r="C202" s="24" t="s">
        <v>1</v>
      </c>
      <c r="D202" s="14">
        <v>1313</v>
      </c>
      <c r="E202" s="15">
        <v>76.466108149276465</v>
      </c>
      <c r="F202" s="15">
        <v>86.976389946686965</v>
      </c>
      <c r="G202" s="15">
        <v>87.281035795887291</v>
      </c>
      <c r="H202" s="15">
        <v>33.739527798933736</v>
      </c>
      <c r="I202" s="15">
        <v>1.5993907083015995</v>
      </c>
      <c r="J202" s="15">
        <v>3.1987814166031989</v>
      </c>
      <c r="K202" s="14">
        <v>1313</v>
      </c>
      <c r="L202" s="15">
        <v>93.526275704493528</v>
      </c>
      <c r="M202" s="15">
        <v>91.92688499619193</v>
      </c>
      <c r="N202" s="15">
        <v>23.914699162223915</v>
      </c>
      <c r="O202" s="15">
        <v>61.462300076161455</v>
      </c>
      <c r="P202" s="15">
        <v>0.22848438690022849</v>
      </c>
      <c r="Q202" s="15">
        <v>3.1987814166031989</v>
      </c>
    </row>
    <row r="203" spans="1:17" ht="14.25" customHeight="1" x14ac:dyDescent="0.15">
      <c r="A203" s="2"/>
      <c r="B203" s="157" t="s">
        <v>674</v>
      </c>
      <c r="C203" s="23" t="s">
        <v>83</v>
      </c>
      <c r="D203" s="13">
        <v>15</v>
      </c>
      <c r="E203" s="17">
        <v>86.666666666666671</v>
      </c>
      <c r="F203" s="17">
        <v>100</v>
      </c>
      <c r="G203" s="17">
        <v>100</v>
      </c>
      <c r="H203" s="17">
        <v>20</v>
      </c>
      <c r="I203" s="17">
        <v>0</v>
      </c>
      <c r="J203" s="17">
        <v>0</v>
      </c>
      <c r="K203" s="13">
        <v>15</v>
      </c>
      <c r="L203" s="17">
        <v>86.666666666666671</v>
      </c>
      <c r="M203" s="17">
        <v>93.333333333333329</v>
      </c>
      <c r="N203" s="17">
        <v>33.333333333333329</v>
      </c>
      <c r="O203" s="17">
        <v>20</v>
      </c>
      <c r="P203" s="17">
        <v>0</v>
      </c>
      <c r="Q203" s="17">
        <v>6.666666666666667</v>
      </c>
    </row>
    <row r="204" spans="1:17" ht="14.25" customHeight="1" x14ac:dyDescent="0.15">
      <c r="A204" s="2"/>
      <c r="B204" s="2" t="s">
        <v>675</v>
      </c>
      <c r="C204" s="23" t="s">
        <v>84</v>
      </c>
      <c r="D204" s="13">
        <v>41</v>
      </c>
      <c r="E204" s="17">
        <v>92.682926829268297</v>
      </c>
      <c r="F204" s="17">
        <v>95.121951219512198</v>
      </c>
      <c r="G204" s="17">
        <v>95.121951219512198</v>
      </c>
      <c r="H204" s="17">
        <v>17.073170731707318</v>
      </c>
      <c r="I204" s="17">
        <v>0</v>
      </c>
      <c r="J204" s="17">
        <v>4.8780487804878048</v>
      </c>
      <c r="K204" s="13">
        <v>41</v>
      </c>
      <c r="L204" s="17">
        <v>90.243902439024396</v>
      </c>
      <c r="M204" s="17">
        <v>92.682926829268297</v>
      </c>
      <c r="N204" s="17">
        <v>19.512195121951219</v>
      </c>
      <c r="O204" s="17">
        <v>9.7560975609756095</v>
      </c>
      <c r="P204" s="17">
        <v>0</v>
      </c>
      <c r="Q204" s="17">
        <v>4.8780487804878048</v>
      </c>
    </row>
    <row r="205" spans="1:17" ht="14.25" customHeight="1" x14ac:dyDescent="0.15">
      <c r="A205" s="2"/>
      <c r="B205" s="2"/>
      <c r="C205" s="23" t="s">
        <v>85</v>
      </c>
      <c r="D205" s="13">
        <v>1030</v>
      </c>
      <c r="E205" s="17">
        <v>93.592233009708735</v>
      </c>
      <c r="F205" s="17">
        <v>96.796116504854368</v>
      </c>
      <c r="G205" s="17">
        <v>97.475728155339809</v>
      </c>
      <c r="H205" s="17">
        <v>10.776699029126213</v>
      </c>
      <c r="I205" s="17">
        <v>0</v>
      </c>
      <c r="J205" s="17">
        <v>0.97087378640776689</v>
      </c>
      <c r="K205" s="13">
        <v>1030</v>
      </c>
      <c r="L205" s="17">
        <v>98.834951456310677</v>
      </c>
      <c r="M205" s="17">
        <v>97.961165048543691</v>
      </c>
      <c r="N205" s="17">
        <v>48.05825242718447</v>
      </c>
      <c r="O205" s="17">
        <v>5.3398058252427179</v>
      </c>
      <c r="P205" s="17">
        <v>0</v>
      </c>
      <c r="Q205" s="17">
        <v>0.77669902912621358</v>
      </c>
    </row>
    <row r="206" spans="1:17" ht="14.25" customHeight="1" x14ac:dyDescent="0.15">
      <c r="A206" s="2"/>
      <c r="B206" s="6"/>
      <c r="C206" s="24" t="s">
        <v>1</v>
      </c>
      <c r="D206" s="14">
        <v>373</v>
      </c>
      <c r="E206" s="15">
        <v>93.565683646112603</v>
      </c>
      <c r="F206" s="15">
        <v>96.246648793565683</v>
      </c>
      <c r="G206" s="15">
        <v>96.514745308310992</v>
      </c>
      <c r="H206" s="15">
        <v>8.5790884718498663</v>
      </c>
      <c r="I206" s="15">
        <v>0.26809651474530832</v>
      </c>
      <c r="J206" s="15">
        <v>0.53619302949061665</v>
      </c>
      <c r="K206" s="14">
        <v>373</v>
      </c>
      <c r="L206" s="15">
        <v>97.58713136729223</v>
      </c>
      <c r="M206" s="15">
        <v>97.050938337801611</v>
      </c>
      <c r="N206" s="15">
        <v>44.772117962466488</v>
      </c>
      <c r="O206" s="15">
        <v>6.4343163538873993</v>
      </c>
      <c r="P206" s="15">
        <v>0</v>
      </c>
      <c r="Q206" s="15">
        <v>1.0723860589812333</v>
      </c>
    </row>
    <row r="207" spans="1:17" ht="14.25" customHeight="1" x14ac:dyDescent="0.15">
      <c r="A207" s="2"/>
      <c r="B207" s="157" t="s">
        <v>676</v>
      </c>
      <c r="C207" s="23" t="s">
        <v>83</v>
      </c>
      <c r="D207" s="13">
        <v>18</v>
      </c>
      <c r="E207" s="17">
        <v>88.888888888888886</v>
      </c>
      <c r="F207" s="17">
        <v>88.888888888888886</v>
      </c>
      <c r="G207" s="17">
        <v>94.444444444444443</v>
      </c>
      <c r="H207" s="17">
        <v>61.111111111111114</v>
      </c>
      <c r="I207" s="17">
        <v>5.5555555555555554</v>
      </c>
      <c r="J207" s="17">
        <v>0</v>
      </c>
      <c r="K207" s="13">
        <v>18</v>
      </c>
      <c r="L207" s="17">
        <v>94.444444444444443</v>
      </c>
      <c r="M207" s="17">
        <v>88.888888888888886</v>
      </c>
      <c r="N207" s="17">
        <v>16.666666666666664</v>
      </c>
      <c r="O207" s="17">
        <v>83.333333333333343</v>
      </c>
      <c r="P207" s="17">
        <v>0</v>
      </c>
      <c r="Q207" s="17">
        <v>0</v>
      </c>
    </row>
    <row r="208" spans="1:17" ht="14.25" customHeight="1" x14ac:dyDescent="0.15">
      <c r="A208" s="2"/>
      <c r="B208" s="2" t="s">
        <v>675</v>
      </c>
      <c r="C208" s="23" t="s">
        <v>84</v>
      </c>
      <c r="D208" s="13">
        <v>66</v>
      </c>
      <c r="E208" s="17">
        <v>72.727272727272734</v>
      </c>
      <c r="F208" s="17">
        <v>83.333333333333343</v>
      </c>
      <c r="G208" s="17">
        <v>86.36363636363636</v>
      </c>
      <c r="H208" s="17">
        <v>39.393939393939391</v>
      </c>
      <c r="I208" s="17">
        <v>3.0303030303030303</v>
      </c>
      <c r="J208" s="17">
        <v>3.0303030303030303</v>
      </c>
      <c r="K208" s="13">
        <v>66</v>
      </c>
      <c r="L208" s="17">
        <v>98.484848484848484</v>
      </c>
      <c r="M208" s="17">
        <v>95.454545454545453</v>
      </c>
      <c r="N208" s="17">
        <v>10.606060606060606</v>
      </c>
      <c r="O208" s="17">
        <v>90.909090909090907</v>
      </c>
      <c r="P208" s="17">
        <v>0</v>
      </c>
      <c r="Q208" s="17">
        <v>1.5151515151515151</v>
      </c>
    </row>
    <row r="209" spans="1:17" ht="14.25" customHeight="1" x14ac:dyDescent="0.15">
      <c r="A209" s="2"/>
      <c r="B209" s="2"/>
      <c r="C209" s="23" t="s">
        <v>85</v>
      </c>
      <c r="D209" s="13">
        <v>1304</v>
      </c>
      <c r="E209" s="17">
        <v>76.303680981595093</v>
      </c>
      <c r="F209" s="17">
        <v>87.193251533742327</v>
      </c>
      <c r="G209" s="17">
        <v>88.573619631901849</v>
      </c>
      <c r="H209" s="17">
        <v>52.223926380368098</v>
      </c>
      <c r="I209" s="17">
        <v>1.6104294478527608</v>
      </c>
      <c r="J209" s="17">
        <v>1.9171779141104295</v>
      </c>
      <c r="K209" s="13">
        <v>1304</v>
      </c>
      <c r="L209" s="17">
        <v>96.319018404907979</v>
      </c>
      <c r="M209" s="17">
        <v>94.248466257668724</v>
      </c>
      <c r="N209" s="17">
        <v>19.401840490797547</v>
      </c>
      <c r="O209" s="17">
        <v>89.723926380368098</v>
      </c>
      <c r="P209" s="17">
        <v>0</v>
      </c>
      <c r="Q209" s="17">
        <v>1.7638036809815949</v>
      </c>
    </row>
    <row r="210" spans="1:17" ht="14.25" customHeight="1" x14ac:dyDescent="0.15">
      <c r="A210" s="2"/>
      <c r="B210" s="6"/>
      <c r="C210" s="24" t="s">
        <v>1</v>
      </c>
      <c r="D210" s="14">
        <v>575</v>
      </c>
      <c r="E210" s="15">
        <v>68.347826086956516</v>
      </c>
      <c r="F210" s="15">
        <v>85.043478260869563</v>
      </c>
      <c r="G210" s="15">
        <v>82.434782608695656</v>
      </c>
      <c r="H210" s="15">
        <v>44.173913043478265</v>
      </c>
      <c r="I210" s="15">
        <v>1.7391304347826086</v>
      </c>
      <c r="J210" s="15">
        <v>4.5217391304347831</v>
      </c>
      <c r="K210" s="14">
        <v>575</v>
      </c>
      <c r="L210" s="15">
        <v>91.304347826086953</v>
      </c>
      <c r="M210" s="15">
        <v>90.434782608695656</v>
      </c>
      <c r="N210" s="15">
        <v>16</v>
      </c>
      <c r="O210" s="15">
        <v>85.391304347826093</v>
      </c>
      <c r="P210" s="15">
        <v>0.17391304347826086</v>
      </c>
      <c r="Q210" s="15">
        <v>4</v>
      </c>
    </row>
    <row r="211" spans="1:17" ht="14.25" customHeight="1" x14ac:dyDescent="0.15">
      <c r="A211" s="2"/>
      <c r="B211" s="2" t="s">
        <v>677</v>
      </c>
      <c r="C211" s="23" t="s">
        <v>83</v>
      </c>
      <c r="D211" s="13">
        <v>3</v>
      </c>
      <c r="E211" s="17">
        <v>100</v>
      </c>
      <c r="F211" s="17">
        <v>100</v>
      </c>
      <c r="G211" s="17">
        <v>100</v>
      </c>
      <c r="H211" s="17">
        <v>33.333333333333329</v>
      </c>
      <c r="I211" s="17">
        <v>0</v>
      </c>
      <c r="J211" s="17">
        <v>0</v>
      </c>
      <c r="K211" s="13">
        <v>3</v>
      </c>
      <c r="L211" s="17">
        <v>100</v>
      </c>
      <c r="M211" s="17">
        <v>100</v>
      </c>
      <c r="N211" s="17">
        <v>0</v>
      </c>
      <c r="O211" s="17">
        <v>0</v>
      </c>
      <c r="P211" s="17">
        <v>0</v>
      </c>
      <c r="Q211" s="17">
        <v>0</v>
      </c>
    </row>
    <row r="212" spans="1:17" ht="14.25" customHeight="1" x14ac:dyDescent="0.15">
      <c r="A212" s="2"/>
      <c r="B212" s="2" t="s">
        <v>678</v>
      </c>
      <c r="C212" s="23" t="s">
        <v>84</v>
      </c>
      <c r="D212" s="13">
        <v>4</v>
      </c>
      <c r="E212" s="17">
        <v>100</v>
      </c>
      <c r="F212" s="17">
        <v>75</v>
      </c>
      <c r="G212" s="17">
        <v>100</v>
      </c>
      <c r="H212" s="17">
        <v>25</v>
      </c>
      <c r="I212" s="17">
        <v>0</v>
      </c>
      <c r="J212" s="17">
        <v>0</v>
      </c>
      <c r="K212" s="13">
        <v>4</v>
      </c>
      <c r="L212" s="17">
        <v>100</v>
      </c>
      <c r="M212" s="17">
        <v>100</v>
      </c>
      <c r="N212" s="17">
        <v>0</v>
      </c>
      <c r="O212" s="17">
        <v>25</v>
      </c>
      <c r="P212" s="17">
        <v>0</v>
      </c>
      <c r="Q212" s="17">
        <v>0</v>
      </c>
    </row>
    <row r="213" spans="1:17" ht="14.25" customHeight="1" x14ac:dyDescent="0.15">
      <c r="A213" s="2"/>
      <c r="B213" s="2"/>
      <c r="C213" s="23" t="s">
        <v>85</v>
      </c>
      <c r="D213" s="13">
        <v>108</v>
      </c>
      <c r="E213" s="17">
        <v>87.962962962962962</v>
      </c>
      <c r="F213" s="17">
        <v>93.518518518518519</v>
      </c>
      <c r="G213" s="17">
        <v>96.296296296296291</v>
      </c>
      <c r="H213" s="17">
        <v>14.814814814814813</v>
      </c>
      <c r="I213" s="17">
        <v>0.92592592592592582</v>
      </c>
      <c r="J213" s="17">
        <v>0.92592592592592582</v>
      </c>
      <c r="K213" s="13">
        <v>108</v>
      </c>
      <c r="L213" s="17">
        <v>99.074074074074076</v>
      </c>
      <c r="M213" s="17">
        <v>97.222222222222214</v>
      </c>
      <c r="N213" s="17">
        <v>23.148148148148149</v>
      </c>
      <c r="O213" s="17">
        <v>8.3333333333333321</v>
      </c>
      <c r="P213" s="17">
        <v>0</v>
      </c>
      <c r="Q213" s="17">
        <v>0.92592592592592582</v>
      </c>
    </row>
    <row r="214" spans="1:17" ht="14.25" customHeight="1" x14ac:dyDescent="0.15">
      <c r="A214" s="2"/>
      <c r="B214" s="6"/>
      <c r="C214" s="24" t="s">
        <v>1</v>
      </c>
      <c r="D214" s="14">
        <v>17</v>
      </c>
      <c r="E214" s="15">
        <v>82.35294117647058</v>
      </c>
      <c r="F214" s="15">
        <v>82.35294117647058</v>
      </c>
      <c r="G214" s="15">
        <v>94.117647058823522</v>
      </c>
      <c r="H214" s="15">
        <v>29.411764705882355</v>
      </c>
      <c r="I214" s="15">
        <v>0</v>
      </c>
      <c r="J214" s="15">
        <v>5.8823529411764701</v>
      </c>
      <c r="K214" s="14">
        <v>17</v>
      </c>
      <c r="L214" s="15">
        <v>94.117647058823522</v>
      </c>
      <c r="M214" s="15">
        <v>94.117647058823522</v>
      </c>
      <c r="N214" s="15">
        <v>17.647058823529413</v>
      </c>
      <c r="O214" s="15">
        <v>17.647058823529413</v>
      </c>
      <c r="P214" s="15">
        <v>0</v>
      </c>
      <c r="Q214" s="15">
        <v>5.8823529411764701</v>
      </c>
    </row>
    <row r="215" spans="1:17" ht="14.25" customHeight="1" x14ac:dyDescent="0.15">
      <c r="A215" s="2"/>
      <c r="B215" s="2" t="s">
        <v>677</v>
      </c>
      <c r="C215" s="23" t="s">
        <v>83</v>
      </c>
      <c r="D215" s="13">
        <v>12</v>
      </c>
      <c r="E215" s="17">
        <v>75</v>
      </c>
      <c r="F215" s="17">
        <v>100</v>
      </c>
      <c r="G215" s="17">
        <v>91.666666666666657</v>
      </c>
      <c r="H215" s="17">
        <v>41.666666666666671</v>
      </c>
      <c r="I215" s="17">
        <v>0</v>
      </c>
      <c r="J215" s="17">
        <v>0</v>
      </c>
      <c r="K215" s="13">
        <v>12</v>
      </c>
      <c r="L215" s="17">
        <v>91.666666666666657</v>
      </c>
      <c r="M215" s="17">
        <v>91.666666666666657</v>
      </c>
      <c r="N215" s="17">
        <v>16.666666666666664</v>
      </c>
      <c r="O215" s="17">
        <v>91.666666666666657</v>
      </c>
      <c r="P215" s="17">
        <v>0</v>
      </c>
      <c r="Q215" s="17">
        <v>8.3333333333333321</v>
      </c>
    </row>
    <row r="216" spans="1:17" ht="14.25" customHeight="1" x14ac:dyDescent="0.15">
      <c r="A216" s="2"/>
      <c r="B216" s="2" t="s">
        <v>679</v>
      </c>
      <c r="C216" s="23" t="s">
        <v>84</v>
      </c>
      <c r="D216" s="13">
        <v>74</v>
      </c>
      <c r="E216" s="17">
        <v>72.972972972972968</v>
      </c>
      <c r="F216" s="17">
        <v>82.432432432432435</v>
      </c>
      <c r="G216" s="17">
        <v>79.729729729729726</v>
      </c>
      <c r="H216" s="17">
        <v>50</v>
      </c>
      <c r="I216" s="17">
        <v>1.3513513513513513</v>
      </c>
      <c r="J216" s="17">
        <v>4.0540540540540544</v>
      </c>
      <c r="K216" s="13">
        <v>74</v>
      </c>
      <c r="L216" s="17">
        <v>97.297297297297305</v>
      </c>
      <c r="M216" s="17">
        <v>90.540540540540533</v>
      </c>
      <c r="N216" s="17">
        <v>14.864864864864865</v>
      </c>
      <c r="O216" s="17">
        <v>79.729729729729726</v>
      </c>
      <c r="P216" s="17">
        <v>0</v>
      </c>
      <c r="Q216" s="17">
        <v>0</v>
      </c>
    </row>
    <row r="217" spans="1:17" ht="14.25" customHeight="1" x14ac:dyDescent="0.15">
      <c r="A217" s="2"/>
      <c r="B217" s="2"/>
      <c r="C217" s="23" t="s">
        <v>85</v>
      </c>
      <c r="D217" s="13">
        <v>977</v>
      </c>
      <c r="E217" s="17">
        <v>72.773797338792221</v>
      </c>
      <c r="F217" s="17">
        <v>83.623336745138175</v>
      </c>
      <c r="G217" s="17">
        <v>85.056294779938597</v>
      </c>
      <c r="H217" s="17">
        <v>53.224155578300923</v>
      </c>
      <c r="I217" s="17">
        <v>2.5588536335721597</v>
      </c>
      <c r="J217" s="17">
        <v>4.5035823950870011</v>
      </c>
      <c r="K217" s="13">
        <v>977</v>
      </c>
      <c r="L217" s="17">
        <v>94.370522006141243</v>
      </c>
      <c r="M217" s="17">
        <v>93.346980552712395</v>
      </c>
      <c r="N217" s="17">
        <v>19.447287615148415</v>
      </c>
      <c r="O217" s="17">
        <v>85.875127942681686</v>
      </c>
      <c r="P217" s="17">
        <v>0</v>
      </c>
      <c r="Q217" s="17">
        <v>3.7871033776867966</v>
      </c>
    </row>
    <row r="218" spans="1:17" ht="14.25" customHeight="1" x14ac:dyDescent="0.15">
      <c r="A218" s="3"/>
      <c r="B218" s="6"/>
      <c r="C218" s="24" t="s">
        <v>1</v>
      </c>
      <c r="D218" s="14">
        <v>346</v>
      </c>
      <c r="E218" s="15">
        <v>71.098265895953759</v>
      </c>
      <c r="F218" s="15">
        <v>80.346820809248555</v>
      </c>
      <c r="G218" s="15">
        <v>84.971098265895947</v>
      </c>
      <c r="H218" s="15">
        <v>43.641618497109825</v>
      </c>
      <c r="I218" s="15">
        <v>2.8901734104046244</v>
      </c>
      <c r="J218" s="15">
        <v>3.7572254335260116</v>
      </c>
      <c r="K218" s="14">
        <v>346</v>
      </c>
      <c r="L218" s="15">
        <v>92.774566473988443</v>
      </c>
      <c r="M218" s="15">
        <v>88.728323699421964</v>
      </c>
      <c r="N218" s="15">
        <v>14.739884393063585</v>
      </c>
      <c r="O218" s="15">
        <v>82.947976878612721</v>
      </c>
      <c r="P218" s="15">
        <v>0.57803468208092479</v>
      </c>
      <c r="Q218" s="15">
        <v>4.0462427745664744</v>
      </c>
    </row>
    <row r="219" spans="1:17" ht="14.25" customHeight="1" x14ac:dyDescent="0.15">
      <c r="A219" s="2" t="s">
        <v>680</v>
      </c>
      <c r="B219" s="158" t="s">
        <v>0</v>
      </c>
      <c r="C219" s="23" t="s">
        <v>83</v>
      </c>
      <c r="D219" s="13">
        <v>35</v>
      </c>
      <c r="E219" s="17">
        <v>77.142857142857153</v>
      </c>
      <c r="F219" s="17">
        <v>88.571428571428569</v>
      </c>
      <c r="G219" s="17">
        <v>94.285714285714278</v>
      </c>
      <c r="H219" s="17">
        <v>20</v>
      </c>
      <c r="I219" s="17">
        <v>0</v>
      </c>
      <c r="J219" s="17">
        <v>5.7142857142857144</v>
      </c>
      <c r="K219" s="13">
        <v>35</v>
      </c>
      <c r="L219" s="17">
        <v>94.285714285714278</v>
      </c>
      <c r="M219" s="17">
        <v>91.428571428571431</v>
      </c>
      <c r="N219" s="17">
        <v>17.142857142857142</v>
      </c>
      <c r="O219" s="17">
        <v>42.857142857142854</v>
      </c>
      <c r="P219" s="17">
        <v>0</v>
      </c>
      <c r="Q219" s="17">
        <v>5.7142857142857144</v>
      </c>
    </row>
    <row r="220" spans="1:17" ht="14.25" customHeight="1" x14ac:dyDescent="0.15">
      <c r="A220" s="2" t="s">
        <v>686</v>
      </c>
      <c r="B220" s="2"/>
      <c r="C220" s="23" t="s">
        <v>84</v>
      </c>
      <c r="D220" s="13">
        <v>66</v>
      </c>
      <c r="E220" s="17">
        <v>81.818181818181827</v>
      </c>
      <c r="F220" s="17">
        <v>90.909090909090907</v>
      </c>
      <c r="G220" s="17">
        <v>87.878787878787875</v>
      </c>
      <c r="H220" s="17">
        <v>39.393939393939391</v>
      </c>
      <c r="I220" s="17">
        <v>0</v>
      </c>
      <c r="J220" s="17">
        <v>0</v>
      </c>
      <c r="K220" s="13">
        <v>66</v>
      </c>
      <c r="L220" s="17">
        <v>98.484848484848484</v>
      </c>
      <c r="M220" s="17">
        <v>95.454545454545453</v>
      </c>
      <c r="N220" s="17">
        <v>13.636363636363635</v>
      </c>
      <c r="O220" s="17">
        <v>68.181818181818173</v>
      </c>
      <c r="P220" s="17">
        <v>0</v>
      </c>
      <c r="Q220" s="17">
        <v>0</v>
      </c>
    </row>
    <row r="221" spans="1:17" ht="14.25" customHeight="1" x14ac:dyDescent="0.15">
      <c r="A221" s="2"/>
      <c r="B221" s="2"/>
      <c r="C221" s="23" t="s">
        <v>85</v>
      </c>
      <c r="D221" s="13">
        <v>3524</v>
      </c>
      <c r="E221" s="17">
        <v>80.959137343927353</v>
      </c>
      <c r="F221" s="17">
        <v>89.131668558456298</v>
      </c>
      <c r="G221" s="17">
        <v>90.323496027241774</v>
      </c>
      <c r="H221" s="17">
        <v>39.103291713961411</v>
      </c>
      <c r="I221" s="17">
        <v>1.4472190692395006</v>
      </c>
      <c r="J221" s="17">
        <v>2.4120317820658341</v>
      </c>
      <c r="K221" s="13">
        <v>3524</v>
      </c>
      <c r="L221" s="17">
        <v>96.594778660612931</v>
      </c>
      <c r="M221" s="17">
        <v>95.090805902383664</v>
      </c>
      <c r="N221" s="17">
        <v>27.922814982973893</v>
      </c>
      <c r="O221" s="17">
        <v>60.925085130533482</v>
      </c>
      <c r="P221" s="17">
        <v>0</v>
      </c>
      <c r="Q221" s="17">
        <v>2.0147559591373438</v>
      </c>
    </row>
    <row r="222" spans="1:17" ht="14.25" customHeight="1" x14ac:dyDescent="0.15">
      <c r="A222" s="2"/>
      <c r="B222" s="3"/>
      <c r="C222" s="24" t="s">
        <v>1</v>
      </c>
      <c r="D222" s="14">
        <v>1343</v>
      </c>
      <c r="E222" s="15">
        <v>76.172747580044671</v>
      </c>
      <c r="F222" s="15">
        <v>87.043931496649293</v>
      </c>
      <c r="G222" s="15">
        <v>87.416232315711099</v>
      </c>
      <c r="H222" s="15">
        <v>33.804914370811616</v>
      </c>
      <c r="I222" s="15">
        <v>1.5636634400595681</v>
      </c>
      <c r="J222" s="15">
        <v>3.1273268801191363</v>
      </c>
      <c r="K222" s="14">
        <v>1343</v>
      </c>
      <c r="L222" s="15">
        <v>93.373045420699924</v>
      </c>
      <c r="M222" s="15">
        <v>91.95830230826509</v>
      </c>
      <c r="N222" s="15">
        <v>23.454951600893523</v>
      </c>
      <c r="O222" s="15">
        <v>61.727475800446761</v>
      </c>
      <c r="P222" s="15">
        <v>0.22338049143708116</v>
      </c>
      <c r="Q222" s="15">
        <v>3.2017870439314962</v>
      </c>
    </row>
    <row r="223" spans="1:17" ht="14.25" customHeight="1" x14ac:dyDescent="0.15">
      <c r="A223" s="2"/>
      <c r="B223" s="157" t="s">
        <v>674</v>
      </c>
      <c r="C223" s="23" t="s">
        <v>83</v>
      </c>
      <c r="D223" s="13">
        <v>16</v>
      </c>
      <c r="E223" s="17">
        <v>87.5</v>
      </c>
      <c r="F223" s="17">
        <v>93.75</v>
      </c>
      <c r="G223" s="17">
        <v>93.75</v>
      </c>
      <c r="H223" s="17">
        <v>0</v>
      </c>
      <c r="I223" s="17">
        <v>0</v>
      </c>
      <c r="J223" s="17">
        <v>6.25</v>
      </c>
      <c r="K223" s="13">
        <v>16</v>
      </c>
      <c r="L223" s="17">
        <v>93.75</v>
      </c>
      <c r="M223" s="17">
        <v>93.75</v>
      </c>
      <c r="N223" s="17">
        <v>31.25</v>
      </c>
      <c r="O223" s="17">
        <v>0</v>
      </c>
      <c r="P223" s="17">
        <v>0</v>
      </c>
      <c r="Q223" s="17">
        <v>6.25</v>
      </c>
    </row>
    <row r="224" spans="1:17" ht="14.25" customHeight="1" x14ac:dyDescent="0.15">
      <c r="A224" s="2"/>
      <c r="B224" s="2" t="s">
        <v>675</v>
      </c>
      <c r="C224" s="23" t="s">
        <v>84</v>
      </c>
      <c r="D224" s="13">
        <v>15</v>
      </c>
      <c r="E224" s="17">
        <v>100</v>
      </c>
      <c r="F224" s="17">
        <v>100</v>
      </c>
      <c r="G224" s="17">
        <v>100</v>
      </c>
      <c r="H224" s="17">
        <v>26.666666666666668</v>
      </c>
      <c r="I224" s="17">
        <v>0</v>
      </c>
      <c r="J224" s="17">
        <v>0</v>
      </c>
      <c r="K224" s="13">
        <v>15</v>
      </c>
      <c r="L224" s="17">
        <v>100</v>
      </c>
      <c r="M224" s="17">
        <v>100</v>
      </c>
      <c r="N224" s="17">
        <v>26.666666666666668</v>
      </c>
      <c r="O224" s="17">
        <v>6.666666666666667</v>
      </c>
      <c r="P224" s="17">
        <v>0</v>
      </c>
      <c r="Q224" s="17">
        <v>0</v>
      </c>
    </row>
    <row r="225" spans="1:17" ht="14.25" customHeight="1" x14ac:dyDescent="0.15">
      <c r="A225" s="2"/>
      <c r="B225" s="2"/>
      <c r="C225" s="23" t="s">
        <v>85</v>
      </c>
      <c r="D225" s="13">
        <v>1048</v>
      </c>
      <c r="E225" s="17">
        <v>93.606870229007626</v>
      </c>
      <c r="F225" s="17">
        <v>96.851145038167942</v>
      </c>
      <c r="G225" s="17">
        <v>97.42366412213741</v>
      </c>
      <c r="H225" s="17">
        <v>11.068702290076336</v>
      </c>
      <c r="I225" s="17">
        <v>0</v>
      </c>
      <c r="J225" s="17">
        <v>1.0496183206106871</v>
      </c>
      <c r="K225" s="13">
        <v>1048</v>
      </c>
      <c r="L225" s="17">
        <v>98.473282442748086</v>
      </c>
      <c r="M225" s="17">
        <v>97.70992366412213</v>
      </c>
      <c r="N225" s="17">
        <v>47.709923664122137</v>
      </c>
      <c r="O225" s="17">
        <v>5.5343511450381682</v>
      </c>
      <c r="P225" s="17">
        <v>0</v>
      </c>
      <c r="Q225" s="17">
        <v>0.95419847328244278</v>
      </c>
    </row>
    <row r="226" spans="1:17" ht="14.25" customHeight="1" x14ac:dyDescent="0.15">
      <c r="A226" s="2"/>
      <c r="B226" s="6"/>
      <c r="C226" s="24" t="s">
        <v>1</v>
      </c>
      <c r="D226" s="14">
        <v>380</v>
      </c>
      <c r="E226" s="15">
        <v>93.15789473684211</v>
      </c>
      <c r="F226" s="15">
        <v>96.05263157894737</v>
      </c>
      <c r="G226" s="15">
        <v>96.578947368421055</v>
      </c>
      <c r="H226" s="15">
        <v>8.6842105263157894</v>
      </c>
      <c r="I226" s="15">
        <v>0.26315789473684209</v>
      </c>
      <c r="J226" s="15">
        <v>0.52631578947368418</v>
      </c>
      <c r="K226" s="14">
        <v>380</v>
      </c>
      <c r="L226" s="15">
        <v>97.368421052631575</v>
      </c>
      <c r="M226" s="15">
        <v>97.10526315789474</v>
      </c>
      <c r="N226" s="15">
        <v>43.684210526315795</v>
      </c>
      <c r="O226" s="15">
        <v>7.1052631578947363</v>
      </c>
      <c r="P226" s="15">
        <v>0</v>
      </c>
      <c r="Q226" s="15">
        <v>1.0526315789473684</v>
      </c>
    </row>
    <row r="227" spans="1:17" ht="14.25" customHeight="1" x14ac:dyDescent="0.15">
      <c r="A227" s="2"/>
      <c r="B227" s="157" t="s">
        <v>676</v>
      </c>
      <c r="C227" s="23" t="s">
        <v>83</v>
      </c>
      <c r="D227" s="13">
        <v>5</v>
      </c>
      <c r="E227" s="17">
        <v>60</v>
      </c>
      <c r="F227" s="17">
        <v>60</v>
      </c>
      <c r="G227" s="17">
        <v>100</v>
      </c>
      <c r="H227" s="17">
        <v>40</v>
      </c>
      <c r="I227" s="17">
        <v>0</v>
      </c>
      <c r="J227" s="17">
        <v>0</v>
      </c>
      <c r="K227" s="13">
        <v>5</v>
      </c>
      <c r="L227" s="17">
        <v>100</v>
      </c>
      <c r="M227" s="17">
        <v>80</v>
      </c>
      <c r="N227" s="17">
        <v>20</v>
      </c>
      <c r="O227" s="17">
        <v>80</v>
      </c>
      <c r="P227" s="17">
        <v>0</v>
      </c>
      <c r="Q227" s="17">
        <v>0</v>
      </c>
    </row>
    <row r="228" spans="1:17" ht="14.25" customHeight="1" x14ac:dyDescent="0.15">
      <c r="A228" s="2"/>
      <c r="B228" s="2" t="s">
        <v>675</v>
      </c>
      <c r="C228" s="23" t="s">
        <v>84</v>
      </c>
      <c r="D228" s="13">
        <v>28</v>
      </c>
      <c r="E228" s="17">
        <v>75</v>
      </c>
      <c r="F228" s="17">
        <v>92.857142857142861</v>
      </c>
      <c r="G228" s="17">
        <v>89.285714285714292</v>
      </c>
      <c r="H228" s="17">
        <v>39.285714285714285</v>
      </c>
      <c r="I228" s="17">
        <v>0</v>
      </c>
      <c r="J228" s="17">
        <v>0</v>
      </c>
      <c r="K228" s="13">
        <v>28</v>
      </c>
      <c r="L228" s="17">
        <v>100</v>
      </c>
      <c r="M228" s="17">
        <v>96.428571428571431</v>
      </c>
      <c r="N228" s="17">
        <v>7.1428571428571423</v>
      </c>
      <c r="O228" s="17">
        <v>89.285714285714292</v>
      </c>
      <c r="P228" s="17">
        <v>0</v>
      </c>
      <c r="Q228" s="17">
        <v>0</v>
      </c>
    </row>
    <row r="229" spans="1:17" ht="14.25" customHeight="1" x14ac:dyDescent="0.15">
      <c r="A229" s="2"/>
      <c r="B229" s="2"/>
      <c r="C229" s="23" t="s">
        <v>85</v>
      </c>
      <c r="D229" s="13">
        <v>1336</v>
      </c>
      <c r="E229" s="17">
        <v>76.721556886227546</v>
      </c>
      <c r="F229" s="17">
        <v>86.976047904191617</v>
      </c>
      <c r="G229" s="17">
        <v>88.473053892215574</v>
      </c>
      <c r="H229" s="17">
        <v>52.020958083832333</v>
      </c>
      <c r="I229" s="17">
        <v>1.7964071856287425</v>
      </c>
      <c r="J229" s="17">
        <v>1.9461077844311379</v>
      </c>
      <c r="K229" s="13">
        <v>1336</v>
      </c>
      <c r="L229" s="17">
        <v>96.332335329341305</v>
      </c>
      <c r="M229" s="17">
        <v>94.236526946107773</v>
      </c>
      <c r="N229" s="17">
        <v>19.311377245508982</v>
      </c>
      <c r="O229" s="17">
        <v>89.820359281437121</v>
      </c>
      <c r="P229" s="17">
        <v>0</v>
      </c>
      <c r="Q229" s="17">
        <v>1.721556886227545</v>
      </c>
    </row>
    <row r="230" spans="1:17" ht="14.25" customHeight="1" x14ac:dyDescent="0.15">
      <c r="A230" s="2"/>
      <c r="B230" s="6"/>
      <c r="C230" s="24" t="s">
        <v>1</v>
      </c>
      <c r="D230" s="14">
        <v>594</v>
      </c>
      <c r="E230" s="15">
        <v>67.845117845117841</v>
      </c>
      <c r="F230" s="15">
        <v>85.18518518518519</v>
      </c>
      <c r="G230" s="15">
        <v>82.65993265993265</v>
      </c>
      <c r="H230" s="15">
        <v>44.444444444444443</v>
      </c>
      <c r="I230" s="15">
        <v>1.6835016835016834</v>
      </c>
      <c r="J230" s="15">
        <v>4.5454545454545459</v>
      </c>
      <c r="K230" s="14">
        <v>594</v>
      </c>
      <c r="L230" s="15">
        <v>91.414141414141412</v>
      </c>
      <c r="M230" s="15">
        <v>90.572390572390574</v>
      </c>
      <c r="N230" s="15">
        <v>15.824915824915825</v>
      </c>
      <c r="O230" s="15">
        <v>85.353535353535349</v>
      </c>
      <c r="P230" s="15">
        <v>0.16835016835016833</v>
      </c>
      <c r="Q230" s="15">
        <v>4.0404040404040407</v>
      </c>
    </row>
    <row r="231" spans="1:17" ht="14.25" customHeight="1" x14ac:dyDescent="0.15">
      <c r="A231" s="2"/>
      <c r="B231" s="2" t="s">
        <v>677</v>
      </c>
      <c r="C231" s="23" t="s">
        <v>83</v>
      </c>
      <c r="D231" s="13">
        <v>1</v>
      </c>
      <c r="E231" s="17">
        <v>100</v>
      </c>
      <c r="F231" s="17">
        <v>100</v>
      </c>
      <c r="G231" s="17">
        <v>100</v>
      </c>
      <c r="H231" s="17">
        <v>0</v>
      </c>
      <c r="I231" s="17">
        <v>0</v>
      </c>
      <c r="J231" s="17">
        <v>0</v>
      </c>
      <c r="K231" s="13">
        <v>1</v>
      </c>
      <c r="L231" s="17">
        <v>100</v>
      </c>
      <c r="M231" s="17">
        <v>100</v>
      </c>
      <c r="N231" s="17">
        <v>0</v>
      </c>
      <c r="O231" s="17">
        <v>0</v>
      </c>
      <c r="P231" s="17">
        <v>0</v>
      </c>
      <c r="Q231" s="17">
        <v>0</v>
      </c>
    </row>
    <row r="232" spans="1:17" ht="14.25" customHeight="1" x14ac:dyDescent="0.15">
      <c r="A232" s="2"/>
      <c r="B232" s="2" t="s">
        <v>678</v>
      </c>
      <c r="C232" s="23" t="s">
        <v>84</v>
      </c>
      <c r="D232" s="13">
        <v>1</v>
      </c>
      <c r="E232" s="17">
        <v>100</v>
      </c>
      <c r="F232" s="17">
        <v>100</v>
      </c>
      <c r="G232" s="17">
        <v>100</v>
      </c>
      <c r="H232" s="17">
        <v>0</v>
      </c>
      <c r="I232" s="17">
        <v>0</v>
      </c>
      <c r="J232" s="17">
        <v>0</v>
      </c>
      <c r="K232" s="13">
        <v>1</v>
      </c>
      <c r="L232" s="17">
        <v>100</v>
      </c>
      <c r="M232" s="17">
        <v>100</v>
      </c>
      <c r="N232" s="17">
        <v>0</v>
      </c>
      <c r="O232" s="17">
        <v>0</v>
      </c>
      <c r="P232" s="17">
        <v>0</v>
      </c>
      <c r="Q232" s="17">
        <v>0</v>
      </c>
    </row>
    <row r="233" spans="1:17" ht="14.25" customHeight="1" x14ac:dyDescent="0.15">
      <c r="A233" s="2"/>
      <c r="B233" s="2"/>
      <c r="C233" s="23" t="s">
        <v>85</v>
      </c>
      <c r="D233" s="13">
        <v>113</v>
      </c>
      <c r="E233" s="17">
        <v>88.495575221238937</v>
      </c>
      <c r="F233" s="17">
        <v>92.920353982300881</v>
      </c>
      <c r="G233" s="17">
        <v>96.460176991150433</v>
      </c>
      <c r="H233" s="17">
        <v>15.044247787610621</v>
      </c>
      <c r="I233" s="17">
        <v>0.88495575221238942</v>
      </c>
      <c r="J233" s="17">
        <v>0.88495575221238942</v>
      </c>
      <c r="K233" s="13">
        <v>113</v>
      </c>
      <c r="L233" s="17">
        <v>99.115044247787608</v>
      </c>
      <c r="M233" s="17">
        <v>97.345132743362825</v>
      </c>
      <c r="N233" s="17">
        <v>22.123893805309734</v>
      </c>
      <c r="O233" s="17">
        <v>8.8495575221238933</v>
      </c>
      <c r="P233" s="17">
        <v>0</v>
      </c>
      <c r="Q233" s="17">
        <v>0.88495575221238942</v>
      </c>
    </row>
    <row r="234" spans="1:17" ht="14.25" customHeight="1" x14ac:dyDescent="0.15">
      <c r="A234" s="2"/>
      <c r="B234" s="6"/>
      <c r="C234" s="24" t="s">
        <v>1</v>
      </c>
      <c r="D234" s="14">
        <v>17</v>
      </c>
      <c r="E234" s="15">
        <v>82.35294117647058</v>
      </c>
      <c r="F234" s="15">
        <v>82.35294117647058</v>
      </c>
      <c r="G234" s="15">
        <v>94.117647058823522</v>
      </c>
      <c r="H234" s="15">
        <v>35.294117647058826</v>
      </c>
      <c r="I234" s="15">
        <v>0</v>
      </c>
      <c r="J234" s="15">
        <v>5.8823529411764701</v>
      </c>
      <c r="K234" s="14">
        <v>17</v>
      </c>
      <c r="L234" s="15">
        <v>94.117647058823522</v>
      </c>
      <c r="M234" s="15">
        <v>94.117647058823522</v>
      </c>
      <c r="N234" s="15">
        <v>17.647058823529413</v>
      </c>
      <c r="O234" s="15">
        <v>17.647058823529413</v>
      </c>
      <c r="P234" s="15">
        <v>0</v>
      </c>
      <c r="Q234" s="15">
        <v>5.8823529411764701</v>
      </c>
    </row>
    <row r="235" spans="1:17" ht="14.25" customHeight="1" x14ac:dyDescent="0.15">
      <c r="A235" s="2"/>
      <c r="B235" s="2" t="s">
        <v>677</v>
      </c>
      <c r="C235" s="23" t="s">
        <v>83</v>
      </c>
      <c r="D235" s="13">
        <v>13</v>
      </c>
      <c r="E235" s="17">
        <v>69.230769230769226</v>
      </c>
      <c r="F235" s="17">
        <v>92.307692307692307</v>
      </c>
      <c r="G235" s="17">
        <v>92.307692307692307</v>
      </c>
      <c r="H235" s="17">
        <v>38.461538461538467</v>
      </c>
      <c r="I235" s="17">
        <v>0</v>
      </c>
      <c r="J235" s="17">
        <v>7.6923076923076925</v>
      </c>
      <c r="K235" s="13">
        <v>13</v>
      </c>
      <c r="L235" s="17">
        <v>92.307692307692307</v>
      </c>
      <c r="M235" s="17">
        <v>92.307692307692307</v>
      </c>
      <c r="N235" s="17">
        <v>0</v>
      </c>
      <c r="O235" s="17">
        <v>84.615384615384613</v>
      </c>
      <c r="P235" s="17">
        <v>0</v>
      </c>
      <c r="Q235" s="17">
        <v>7.6923076923076925</v>
      </c>
    </row>
    <row r="236" spans="1:17" ht="14.25" customHeight="1" x14ac:dyDescent="0.15">
      <c r="A236" s="2"/>
      <c r="B236" s="2" t="s">
        <v>679</v>
      </c>
      <c r="C236" s="23" t="s">
        <v>84</v>
      </c>
      <c r="D236" s="13">
        <v>22</v>
      </c>
      <c r="E236" s="17">
        <v>77.272727272727266</v>
      </c>
      <c r="F236" s="17">
        <v>81.818181818181827</v>
      </c>
      <c r="G236" s="17">
        <v>77.272727272727266</v>
      </c>
      <c r="H236" s="17">
        <v>50</v>
      </c>
      <c r="I236" s="17">
        <v>0</v>
      </c>
      <c r="J236" s="17">
        <v>0</v>
      </c>
      <c r="K236" s="13">
        <v>22</v>
      </c>
      <c r="L236" s="17">
        <v>95.454545454545453</v>
      </c>
      <c r="M236" s="17">
        <v>90.909090909090907</v>
      </c>
      <c r="N236" s="17">
        <v>13.636363636363635</v>
      </c>
      <c r="O236" s="17">
        <v>86.36363636363636</v>
      </c>
      <c r="P236" s="17">
        <v>0</v>
      </c>
      <c r="Q236" s="17">
        <v>0</v>
      </c>
    </row>
    <row r="237" spans="1:17" ht="14.25" customHeight="1" x14ac:dyDescent="0.15">
      <c r="A237" s="2"/>
      <c r="B237" s="2"/>
      <c r="C237" s="23" t="s">
        <v>85</v>
      </c>
      <c r="D237" s="13">
        <v>1024</v>
      </c>
      <c r="E237" s="17">
        <v>72.65625</v>
      </c>
      <c r="F237" s="17">
        <v>83.59375</v>
      </c>
      <c r="G237" s="17">
        <v>84.765625</v>
      </c>
      <c r="H237" s="17">
        <v>53.41796875</v>
      </c>
      <c r="I237" s="17">
        <v>2.5390625</v>
      </c>
      <c r="J237" s="17">
        <v>4.58984375</v>
      </c>
      <c r="K237" s="13">
        <v>1024</v>
      </c>
      <c r="L237" s="17">
        <v>94.7265625</v>
      </c>
      <c r="M237" s="17">
        <v>93.26171875</v>
      </c>
      <c r="N237" s="17">
        <v>19.53125</v>
      </c>
      <c r="O237" s="17">
        <v>85.546875</v>
      </c>
      <c r="P237" s="17">
        <v>0</v>
      </c>
      <c r="Q237" s="17">
        <v>3.61328125</v>
      </c>
    </row>
    <row r="238" spans="1:17" ht="14.25" customHeight="1" x14ac:dyDescent="0.15">
      <c r="A238" s="3"/>
      <c r="B238" s="6"/>
      <c r="C238" s="24" t="s">
        <v>1</v>
      </c>
      <c r="D238" s="14">
        <v>350</v>
      </c>
      <c r="E238" s="15">
        <v>71.428571428571431</v>
      </c>
      <c r="F238" s="15">
        <v>80.571428571428569</v>
      </c>
      <c r="G238" s="15">
        <v>85.142857142857139</v>
      </c>
      <c r="H238" s="15">
        <v>42.857142857142854</v>
      </c>
      <c r="I238" s="15">
        <v>2.8571428571428572</v>
      </c>
      <c r="J238" s="15">
        <v>3.4285714285714288</v>
      </c>
      <c r="K238" s="14">
        <v>350</v>
      </c>
      <c r="L238" s="15">
        <v>92.285714285714278</v>
      </c>
      <c r="M238" s="15">
        <v>88.571428571428569</v>
      </c>
      <c r="N238" s="15">
        <v>14.571428571428571</v>
      </c>
      <c r="O238" s="15">
        <v>82.857142857142861</v>
      </c>
      <c r="P238" s="15">
        <v>0.5714285714285714</v>
      </c>
      <c r="Q238" s="15">
        <v>4</v>
      </c>
    </row>
    <row r="239" spans="1:17" ht="14.25" customHeight="1" x14ac:dyDescent="0.15">
      <c r="A239" s="2" t="s">
        <v>680</v>
      </c>
      <c r="B239" s="158" t="s">
        <v>0</v>
      </c>
      <c r="C239" s="23" t="s">
        <v>83</v>
      </c>
      <c r="D239" s="13">
        <v>191</v>
      </c>
      <c r="E239" s="17">
        <v>82.722513089005233</v>
      </c>
      <c r="F239" s="17">
        <v>86.387434554973822</v>
      </c>
      <c r="G239" s="17">
        <v>92.146596858638745</v>
      </c>
      <c r="H239" s="17">
        <v>37.696335078534034</v>
      </c>
      <c r="I239" s="17">
        <v>1.5706806282722512</v>
      </c>
      <c r="J239" s="17">
        <v>2.6178010471204187</v>
      </c>
      <c r="K239" s="13">
        <v>191</v>
      </c>
      <c r="L239" s="17">
        <v>97.382198952879577</v>
      </c>
      <c r="M239" s="17">
        <v>94.240837696335078</v>
      </c>
      <c r="N239" s="17">
        <v>22.513089005235599</v>
      </c>
      <c r="O239" s="17">
        <v>57.591623036649217</v>
      </c>
      <c r="P239" s="17">
        <v>0</v>
      </c>
      <c r="Q239" s="17">
        <v>2.0942408376963351</v>
      </c>
    </row>
    <row r="240" spans="1:17" ht="14.25" customHeight="1" x14ac:dyDescent="0.15">
      <c r="A240" s="2" t="s">
        <v>687</v>
      </c>
      <c r="B240" s="2"/>
      <c r="C240" s="23" t="s">
        <v>84</v>
      </c>
      <c r="D240" s="13">
        <v>118</v>
      </c>
      <c r="E240" s="17">
        <v>77.966101694915253</v>
      </c>
      <c r="F240" s="17">
        <v>89.830508474576277</v>
      </c>
      <c r="G240" s="17">
        <v>91.525423728813564</v>
      </c>
      <c r="H240" s="17">
        <v>45.762711864406782</v>
      </c>
      <c r="I240" s="17">
        <v>0</v>
      </c>
      <c r="J240" s="17">
        <v>1.6949152542372881</v>
      </c>
      <c r="K240" s="13">
        <v>118</v>
      </c>
      <c r="L240" s="17">
        <v>99.152542372881356</v>
      </c>
      <c r="M240" s="17">
        <v>96.610169491525426</v>
      </c>
      <c r="N240" s="17">
        <v>16.949152542372879</v>
      </c>
      <c r="O240" s="17">
        <v>63.559322033898304</v>
      </c>
      <c r="P240" s="17">
        <v>0</v>
      </c>
      <c r="Q240" s="17">
        <v>0.84745762711864403</v>
      </c>
    </row>
    <row r="241" spans="1:17" ht="14.25" customHeight="1" x14ac:dyDescent="0.15">
      <c r="A241" s="2"/>
      <c r="B241" s="2"/>
      <c r="C241" s="23" t="s">
        <v>85</v>
      </c>
      <c r="D241" s="13">
        <v>3357</v>
      </c>
      <c r="E241" s="17">
        <v>80.816204944891268</v>
      </c>
      <c r="F241" s="17">
        <v>89.246350908549303</v>
      </c>
      <c r="G241" s="17">
        <v>90.169794459338689</v>
      </c>
      <c r="H241" s="17">
        <v>38.784629133154603</v>
      </c>
      <c r="I241" s="17">
        <v>1.4298480786416443</v>
      </c>
      <c r="J241" s="17">
        <v>2.4426571343461423</v>
      </c>
      <c r="K241" s="13">
        <v>3357</v>
      </c>
      <c r="L241" s="17">
        <v>96.455168305034249</v>
      </c>
      <c r="M241" s="17">
        <v>95.025320226392623</v>
      </c>
      <c r="N241" s="17">
        <v>28.150134048257375</v>
      </c>
      <c r="O241" s="17">
        <v>61.06642835865356</v>
      </c>
      <c r="P241" s="17">
        <v>0</v>
      </c>
      <c r="Q241" s="17">
        <v>2.0554066130473636</v>
      </c>
    </row>
    <row r="242" spans="1:17" ht="14.25" customHeight="1" x14ac:dyDescent="0.15">
      <c r="A242" s="2"/>
      <c r="B242" s="3"/>
      <c r="C242" s="24" t="s">
        <v>1</v>
      </c>
      <c r="D242" s="14">
        <v>1302</v>
      </c>
      <c r="E242" s="15">
        <v>76.344086021505376</v>
      </c>
      <c r="F242" s="15">
        <v>87.096774193548384</v>
      </c>
      <c r="G242" s="15">
        <v>87.327188940092171</v>
      </c>
      <c r="H242" s="15">
        <v>33.563748079877115</v>
      </c>
      <c r="I242" s="15">
        <v>1.6129032258064515</v>
      </c>
      <c r="J242" s="15">
        <v>3.0721966205837172</v>
      </c>
      <c r="K242" s="14">
        <v>1302</v>
      </c>
      <c r="L242" s="15">
        <v>93.31797235023042</v>
      </c>
      <c r="M242" s="15">
        <v>91.935483870967744</v>
      </c>
      <c r="N242" s="15">
        <v>23.502304147465438</v>
      </c>
      <c r="O242" s="15">
        <v>61.520737327188932</v>
      </c>
      <c r="P242" s="15">
        <v>0.2304147465437788</v>
      </c>
      <c r="Q242" s="15">
        <v>3.225806451612903</v>
      </c>
    </row>
    <row r="243" spans="1:17" ht="14.25" customHeight="1" x14ac:dyDescent="0.15">
      <c r="A243" s="2"/>
      <c r="B243" s="157" t="s">
        <v>674</v>
      </c>
      <c r="C243" s="23" t="s">
        <v>83</v>
      </c>
      <c r="D243" s="13">
        <v>60</v>
      </c>
      <c r="E243" s="17">
        <v>98.333333333333329</v>
      </c>
      <c r="F243" s="17">
        <v>96.666666666666671</v>
      </c>
      <c r="G243" s="17">
        <v>98.333333333333329</v>
      </c>
      <c r="H243" s="17">
        <v>11.666666666666666</v>
      </c>
      <c r="I243" s="17">
        <v>0</v>
      </c>
      <c r="J243" s="17">
        <v>0</v>
      </c>
      <c r="K243" s="13">
        <v>60</v>
      </c>
      <c r="L243" s="17">
        <v>100</v>
      </c>
      <c r="M243" s="17">
        <v>98.333333333333329</v>
      </c>
      <c r="N243" s="17">
        <v>35</v>
      </c>
      <c r="O243" s="17">
        <v>11.666666666666666</v>
      </c>
      <c r="P243" s="17">
        <v>0</v>
      </c>
      <c r="Q243" s="17">
        <v>0</v>
      </c>
    </row>
    <row r="244" spans="1:17" ht="14.25" customHeight="1" x14ac:dyDescent="0.15">
      <c r="A244" s="2"/>
      <c r="B244" s="2" t="s">
        <v>675</v>
      </c>
      <c r="C244" s="23" t="s">
        <v>84</v>
      </c>
      <c r="D244" s="13">
        <v>32</v>
      </c>
      <c r="E244" s="17">
        <v>87.5</v>
      </c>
      <c r="F244" s="17">
        <v>100</v>
      </c>
      <c r="G244" s="17">
        <v>96.875</v>
      </c>
      <c r="H244" s="17">
        <v>18.75</v>
      </c>
      <c r="I244" s="17">
        <v>0</v>
      </c>
      <c r="J244" s="17">
        <v>0</v>
      </c>
      <c r="K244" s="13">
        <v>32</v>
      </c>
      <c r="L244" s="17">
        <v>100</v>
      </c>
      <c r="M244" s="17">
        <v>100</v>
      </c>
      <c r="N244" s="17">
        <v>25</v>
      </c>
      <c r="O244" s="17">
        <v>6.25</v>
      </c>
      <c r="P244" s="17">
        <v>0</v>
      </c>
      <c r="Q244" s="17">
        <v>0</v>
      </c>
    </row>
    <row r="245" spans="1:17" ht="14.25" customHeight="1" x14ac:dyDescent="0.15">
      <c r="A245" s="2"/>
      <c r="B245" s="2"/>
      <c r="C245" s="23" t="s">
        <v>85</v>
      </c>
      <c r="D245" s="13">
        <v>999</v>
      </c>
      <c r="E245" s="17">
        <v>93.493493493493503</v>
      </c>
      <c r="F245" s="17">
        <v>96.696696696696691</v>
      </c>
      <c r="G245" s="17">
        <v>97.397397397397398</v>
      </c>
      <c r="H245" s="17">
        <v>10.910910910910911</v>
      </c>
      <c r="I245" s="17">
        <v>0</v>
      </c>
      <c r="J245" s="17">
        <v>1.2012012012012012</v>
      </c>
      <c r="K245" s="13">
        <v>999</v>
      </c>
      <c r="L245" s="17">
        <v>98.298298298298306</v>
      </c>
      <c r="M245" s="17">
        <v>97.597597597597598</v>
      </c>
      <c r="N245" s="17">
        <v>48.348348348348345</v>
      </c>
      <c r="O245" s="17">
        <v>5.1051051051051051</v>
      </c>
      <c r="P245" s="17">
        <v>0</v>
      </c>
      <c r="Q245" s="17">
        <v>1.1011011011011012</v>
      </c>
    </row>
    <row r="246" spans="1:17" ht="14.25" customHeight="1" x14ac:dyDescent="0.15">
      <c r="A246" s="2"/>
      <c r="B246" s="6"/>
      <c r="C246" s="24" t="s">
        <v>1</v>
      </c>
      <c r="D246" s="14">
        <v>368</v>
      </c>
      <c r="E246" s="15">
        <v>93.206521739130437</v>
      </c>
      <c r="F246" s="15">
        <v>96.195652173913047</v>
      </c>
      <c r="G246" s="15">
        <v>96.467391304347828</v>
      </c>
      <c r="H246" s="15">
        <v>8.4239130434782616</v>
      </c>
      <c r="I246" s="15">
        <v>0.27173913043478259</v>
      </c>
      <c r="J246" s="15">
        <v>0.54347826086956519</v>
      </c>
      <c r="K246" s="14">
        <v>368</v>
      </c>
      <c r="L246" s="15">
        <v>97.282608695652172</v>
      </c>
      <c r="M246" s="15">
        <v>97.010869565217391</v>
      </c>
      <c r="N246" s="15">
        <v>44.29347826086957</v>
      </c>
      <c r="O246" s="15">
        <v>7.0652173913043477</v>
      </c>
      <c r="P246" s="15">
        <v>0</v>
      </c>
      <c r="Q246" s="15">
        <v>1.0869565217391304</v>
      </c>
    </row>
    <row r="247" spans="1:17" ht="14.25" customHeight="1" x14ac:dyDescent="0.15">
      <c r="A247" s="2"/>
      <c r="B247" s="157" t="s">
        <v>676</v>
      </c>
      <c r="C247" s="23" t="s">
        <v>83</v>
      </c>
      <c r="D247" s="13">
        <v>45</v>
      </c>
      <c r="E247" s="17">
        <v>82.222222222222214</v>
      </c>
      <c r="F247" s="17">
        <v>80</v>
      </c>
      <c r="G247" s="17">
        <v>95.555555555555557</v>
      </c>
      <c r="H247" s="17">
        <v>57.777777777777771</v>
      </c>
      <c r="I247" s="17">
        <v>0</v>
      </c>
      <c r="J247" s="17">
        <v>2.2222222222222223</v>
      </c>
      <c r="K247" s="13">
        <v>45</v>
      </c>
      <c r="L247" s="17">
        <v>97.777777777777771</v>
      </c>
      <c r="M247" s="17">
        <v>93.333333333333329</v>
      </c>
      <c r="N247" s="17">
        <v>17.777777777777779</v>
      </c>
      <c r="O247" s="17">
        <v>84.444444444444443</v>
      </c>
      <c r="P247" s="17">
        <v>0</v>
      </c>
      <c r="Q247" s="17">
        <v>2.2222222222222223</v>
      </c>
    </row>
    <row r="248" spans="1:17" ht="14.25" customHeight="1" x14ac:dyDescent="0.15">
      <c r="A248" s="2"/>
      <c r="B248" s="2" t="s">
        <v>675</v>
      </c>
      <c r="C248" s="23" t="s">
        <v>84</v>
      </c>
      <c r="D248" s="13">
        <v>41</v>
      </c>
      <c r="E248" s="17">
        <v>78.048780487804876</v>
      </c>
      <c r="F248" s="17">
        <v>85.365853658536579</v>
      </c>
      <c r="G248" s="17">
        <v>92.682926829268297</v>
      </c>
      <c r="H248" s="17">
        <v>58.536585365853654</v>
      </c>
      <c r="I248" s="17">
        <v>0</v>
      </c>
      <c r="J248" s="17">
        <v>2.4390243902439024</v>
      </c>
      <c r="K248" s="13">
        <v>41</v>
      </c>
      <c r="L248" s="17">
        <v>100</v>
      </c>
      <c r="M248" s="17">
        <v>97.560975609756099</v>
      </c>
      <c r="N248" s="17">
        <v>17.073170731707318</v>
      </c>
      <c r="O248" s="17">
        <v>85.365853658536579</v>
      </c>
      <c r="P248" s="17">
        <v>0</v>
      </c>
      <c r="Q248" s="17">
        <v>0</v>
      </c>
    </row>
    <row r="249" spans="1:17" ht="14.25" customHeight="1" x14ac:dyDescent="0.15">
      <c r="A249" s="2"/>
      <c r="B249" s="2"/>
      <c r="C249" s="23" t="s">
        <v>85</v>
      </c>
      <c r="D249" s="13">
        <v>1295</v>
      </c>
      <c r="E249" s="17">
        <v>76.21621621621621</v>
      </c>
      <c r="F249" s="17">
        <v>87.18146718146717</v>
      </c>
      <c r="G249" s="17">
        <v>88.108108108108112</v>
      </c>
      <c r="H249" s="17">
        <v>51.505791505791507</v>
      </c>
      <c r="I249" s="17">
        <v>1.8532818532818531</v>
      </c>
      <c r="J249" s="17">
        <v>1.9305019305019304</v>
      </c>
      <c r="K249" s="13">
        <v>1295</v>
      </c>
      <c r="L249" s="17">
        <v>96.216216216216225</v>
      </c>
      <c r="M249" s="17">
        <v>94.131274131274139</v>
      </c>
      <c r="N249" s="17">
        <v>19.305019305019304</v>
      </c>
      <c r="O249" s="17">
        <v>90.038610038610031</v>
      </c>
      <c r="P249" s="17">
        <v>0</v>
      </c>
      <c r="Q249" s="17">
        <v>1.7760617760617758</v>
      </c>
    </row>
    <row r="250" spans="1:17" ht="14.25" customHeight="1" x14ac:dyDescent="0.15">
      <c r="A250" s="2"/>
      <c r="B250" s="6"/>
      <c r="C250" s="24" t="s">
        <v>1</v>
      </c>
      <c r="D250" s="14">
        <v>582</v>
      </c>
      <c r="E250" s="15">
        <v>68.041237113402062</v>
      </c>
      <c r="F250" s="15">
        <v>85.395189003436428</v>
      </c>
      <c r="G250" s="15">
        <v>82.646048109965633</v>
      </c>
      <c r="H250" s="15">
        <v>43.814432989690722</v>
      </c>
      <c r="I250" s="15">
        <v>1.7182130584192441</v>
      </c>
      <c r="J250" s="15">
        <v>4.4673539518900345</v>
      </c>
      <c r="K250" s="14">
        <v>582</v>
      </c>
      <c r="L250" s="15">
        <v>91.408934707903782</v>
      </c>
      <c r="M250" s="15">
        <v>90.549828178694156</v>
      </c>
      <c r="N250" s="15">
        <v>15.463917525773196</v>
      </c>
      <c r="O250" s="15">
        <v>85.395189003436428</v>
      </c>
      <c r="P250" s="15">
        <v>0.1718213058419244</v>
      </c>
      <c r="Q250" s="15">
        <v>3.9518900343642609</v>
      </c>
    </row>
    <row r="251" spans="1:17" ht="14.25" customHeight="1" x14ac:dyDescent="0.15">
      <c r="A251" s="2"/>
      <c r="B251" s="2" t="s">
        <v>677</v>
      </c>
      <c r="C251" s="23" t="s">
        <v>83</v>
      </c>
      <c r="D251" s="13">
        <v>9</v>
      </c>
      <c r="E251" s="17">
        <v>88.888888888888886</v>
      </c>
      <c r="F251" s="17">
        <v>88.888888888888886</v>
      </c>
      <c r="G251" s="17">
        <v>88.888888888888886</v>
      </c>
      <c r="H251" s="17">
        <v>0</v>
      </c>
      <c r="I251" s="17">
        <v>0</v>
      </c>
      <c r="J251" s="17">
        <v>0</v>
      </c>
      <c r="K251" s="13">
        <v>9</v>
      </c>
      <c r="L251" s="17">
        <v>100</v>
      </c>
      <c r="M251" s="17">
        <v>88.888888888888886</v>
      </c>
      <c r="N251" s="17">
        <v>0</v>
      </c>
      <c r="O251" s="17">
        <v>0</v>
      </c>
      <c r="P251" s="17">
        <v>0</v>
      </c>
      <c r="Q251" s="17">
        <v>0</v>
      </c>
    </row>
    <row r="252" spans="1:17" ht="14.25" customHeight="1" x14ac:dyDescent="0.15">
      <c r="A252" s="2"/>
      <c r="B252" s="2" t="s">
        <v>678</v>
      </c>
      <c r="C252" s="23" t="s">
        <v>84</v>
      </c>
      <c r="D252" s="13">
        <v>3</v>
      </c>
      <c r="E252" s="17">
        <v>66.666666666666657</v>
      </c>
      <c r="F252" s="17">
        <v>100</v>
      </c>
      <c r="G252" s="17">
        <v>100</v>
      </c>
      <c r="H252" s="17">
        <v>33.333333333333329</v>
      </c>
      <c r="I252" s="17">
        <v>0</v>
      </c>
      <c r="J252" s="17">
        <v>0</v>
      </c>
      <c r="K252" s="13">
        <v>3</v>
      </c>
      <c r="L252" s="17">
        <v>100</v>
      </c>
      <c r="M252" s="17">
        <v>100</v>
      </c>
      <c r="N252" s="17">
        <v>0</v>
      </c>
      <c r="O252" s="17">
        <v>33.333333333333329</v>
      </c>
      <c r="P252" s="17">
        <v>0</v>
      </c>
      <c r="Q252" s="17">
        <v>0</v>
      </c>
    </row>
    <row r="253" spans="1:17" ht="14.25" customHeight="1" x14ac:dyDescent="0.15">
      <c r="A253" s="2"/>
      <c r="B253" s="2"/>
      <c r="C253" s="23" t="s">
        <v>85</v>
      </c>
      <c r="D253" s="13">
        <v>102</v>
      </c>
      <c r="E253" s="17">
        <v>89.215686274509807</v>
      </c>
      <c r="F253" s="17">
        <v>93.137254901960787</v>
      </c>
      <c r="G253" s="17">
        <v>97.058823529411768</v>
      </c>
      <c r="H253" s="17">
        <v>15.686274509803921</v>
      </c>
      <c r="I253" s="17">
        <v>0.98039215686274506</v>
      </c>
      <c r="J253" s="17">
        <v>0.98039215686274506</v>
      </c>
      <c r="K253" s="13">
        <v>102</v>
      </c>
      <c r="L253" s="17">
        <v>99.019607843137265</v>
      </c>
      <c r="M253" s="17">
        <v>98.039215686274503</v>
      </c>
      <c r="N253" s="17">
        <v>24.509803921568626</v>
      </c>
      <c r="O253" s="17">
        <v>8.8235294117647065</v>
      </c>
      <c r="P253" s="17">
        <v>0</v>
      </c>
      <c r="Q253" s="17">
        <v>0.98039215686274506</v>
      </c>
    </row>
    <row r="254" spans="1:17" ht="14.25" customHeight="1" x14ac:dyDescent="0.15">
      <c r="A254" s="2"/>
      <c r="B254" s="6"/>
      <c r="C254" s="24" t="s">
        <v>1</v>
      </c>
      <c r="D254" s="14">
        <v>18</v>
      </c>
      <c r="E254" s="15">
        <v>83.333333333333343</v>
      </c>
      <c r="F254" s="15">
        <v>83.333333333333343</v>
      </c>
      <c r="G254" s="15">
        <v>94.444444444444443</v>
      </c>
      <c r="H254" s="15">
        <v>33.333333333333329</v>
      </c>
      <c r="I254" s="15">
        <v>0</v>
      </c>
      <c r="J254" s="15">
        <v>5.5555555555555554</v>
      </c>
      <c r="K254" s="14">
        <v>18</v>
      </c>
      <c r="L254" s="15">
        <v>94.444444444444443</v>
      </c>
      <c r="M254" s="15">
        <v>94.444444444444443</v>
      </c>
      <c r="N254" s="15">
        <v>16.666666666666664</v>
      </c>
      <c r="O254" s="15">
        <v>16.666666666666664</v>
      </c>
      <c r="P254" s="15">
        <v>0</v>
      </c>
      <c r="Q254" s="15">
        <v>5.5555555555555554</v>
      </c>
    </row>
    <row r="255" spans="1:17" ht="14.25" customHeight="1" x14ac:dyDescent="0.15">
      <c r="A255" s="2"/>
      <c r="B255" s="2" t="s">
        <v>677</v>
      </c>
      <c r="C255" s="23" t="s">
        <v>83</v>
      </c>
      <c r="D255" s="13">
        <v>77</v>
      </c>
      <c r="E255" s="17">
        <v>70.129870129870127</v>
      </c>
      <c r="F255" s="17">
        <v>81.818181818181827</v>
      </c>
      <c r="G255" s="17">
        <v>85.714285714285708</v>
      </c>
      <c r="H255" s="17">
        <v>50.649350649350644</v>
      </c>
      <c r="I255" s="17">
        <v>3.8961038961038961</v>
      </c>
      <c r="J255" s="17">
        <v>5.1948051948051948</v>
      </c>
      <c r="K255" s="13">
        <v>77</v>
      </c>
      <c r="L255" s="17">
        <v>94.805194805194802</v>
      </c>
      <c r="M255" s="17">
        <v>92.20779220779221</v>
      </c>
      <c r="N255" s="17">
        <v>18.181818181818183</v>
      </c>
      <c r="O255" s="17">
        <v>84.415584415584405</v>
      </c>
      <c r="P255" s="17">
        <v>0</v>
      </c>
      <c r="Q255" s="17">
        <v>3.8961038961038961</v>
      </c>
    </row>
    <row r="256" spans="1:17" ht="14.25" customHeight="1" x14ac:dyDescent="0.15">
      <c r="A256" s="2"/>
      <c r="B256" s="2" t="s">
        <v>679</v>
      </c>
      <c r="C256" s="23" t="s">
        <v>84</v>
      </c>
      <c r="D256" s="13">
        <v>42</v>
      </c>
      <c r="E256" s="17">
        <v>71.428571428571431</v>
      </c>
      <c r="F256" s="17">
        <v>85.714285714285708</v>
      </c>
      <c r="G256" s="17">
        <v>85.714285714285708</v>
      </c>
      <c r="H256" s="17">
        <v>54.761904761904766</v>
      </c>
      <c r="I256" s="17">
        <v>0</v>
      </c>
      <c r="J256" s="17">
        <v>2.3809523809523809</v>
      </c>
      <c r="K256" s="13">
        <v>42</v>
      </c>
      <c r="L256" s="17">
        <v>97.61904761904762</v>
      </c>
      <c r="M256" s="17">
        <v>92.857142857142861</v>
      </c>
      <c r="N256" s="17">
        <v>11.904761904761903</v>
      </c>
      <c r="O256" s="17">
        <v>88.095238095238088</v>
      </c>
      <c r="P256" s="17">
        <v>0</v>
      </c>
      <c r="Q256" s="17">
        <v>2.3809523809523809</v>
      </c>
    </row>
    <row r="257" spans="1:17" ht="14.25" customHeight="1" x14ac:dyDescent="0.15">
      <c r="A257" s="2"/>
      <c r="B257" s="2"/>
      <c r="C257" s="23" t="s">
        <v>85</v>
      </c>
      <c r="D257" s="13">
        <v>958</v>
      </c>
      <c r="E257" s="17">
        <v>72.860125260960331</v>
      </c>
      <c r="F257" s="17">
        <v>83.820459290187884</v>
      </c>
      <c r="G257" s="17">
        <v>84.65553235908142</v>
      </c>
      <c r="H257" s="17">
        <v>52.922755741127347</v>
      </c>
      <c r="I257" s="17">
        <v>2.4008350730688934</v>
      </c>
      <c r="J257" s="17">
        <v>4.5929018789144047</v>
      </c>
      <c r="K257" s="13">
        <v>958</v>
      </c>
      <c r="L257" s="17">
        <v>94.57202505219206</v>
      </c>
      <c r="M257" s="17">
        <v>93.215031315240083</v>
      </c>
      <c r="N257" s="17">
        <v>19.415448851774531</v>
      </c>
      <c r="O257" s="17">
        <v>85.699373695198332</v>
      </c>
      <c r="P257" s="17">
        <v>0</v>
      </c>
      <c r="Q257" s="17">
        <v>3.5490605427974948</v>
      </c>
    </row>
    <row r="258" spans="1:17" ht="14.25" customHeight="1" x14ac:dyDescent="0.15">
      <c r="A258" s="3"/>
      <c r="B258" s="6"/>
      <c r="C258" s="24" t="s">
        <v>1</v>
      </c>
      <c r="D258" s="14">
        <v>332</v>
      </c>
      <c r="E258" s="15">
        <v>71.686746987951807</v>
      </c>
      <c r="F258" s="15">
        <v>80.120481927710841</v>
      </c>
      <c r="G258" s="15">
        <v>84.939759036144579</v>
      </c>
      <c r="H258" s="15">
        <v>43.373493975903614</v>
      </c>
      <c r="I258" s="15">
        <v>3.0120481927710845</v>
      </c>
      <c r="J258" s="15">
        <v>3.3132530120481931</v>
      </c>
      <c r="K258" s="14">
        <v>332</v>
      </c>
      <c r="L258" s="15">
        <v>92.168674698795186</v>
      </c>
      <c r="M258" s="15">
        <v>88.554216867469876</v>
      </c>
      <c r="N258" s="15">
        <v>14.759036144578314</v>
      </c>
      <c r="O258" s="15">
        <v>82.228915662650607</v>
      </c>
      <c r="P258" s="15">
        <v>0.60240963855421692</v>
      </c>
      <c r="Q258" s="15">
        <v>4.2168674698795181</v>
      </c>
    </row>
    <row r="259" spans="1:17" ht="14.25" customHeight="1" x14ac:dyDescent="0.15">
      <c r="A259" s="2" t="s">
        <v>680</v>
      </c>
      <c r="B259" s="158" t="s">
        <v>0</v>
      </c>
      <c r="C259" s="23" t="s">
        <v>83</v>
      </c>
      <c r="D259" s="13">
        <v>40</v>
      </c>
      <c r="E259" s="17">
        <v>82.5</v>
      </c>
      <c r="F259" s="17">
        <v>92.5</v>
      </c>
      <c r="G259" s="17">
        <v>92.5</v>
      </c>
      <c r="H259" s="17">
        <v>45</v>
      </c>
      <c r="I259" s="17">
        <v>0</v>
      </c>
      <c r="J259" s="17">
        <v>2.5</v>
      </c>
      <c r="K259" s="13">
        <v>40</v>
      </c>
      <c r="L259" s="17">
        <v>97.5</v>
      </c>
      <c r="M259" s="17">
        <v>92.5</v>
      </c>
      <c r="N259" s="17">
        <v>17.5</v>
      </c>
      <c r="O259" s="17">
        <v>70</v>
      </c>
      <c r="P259" s="17">
        <v>0</v>
      </c>
      <c r="Q259" s="17">
        <v>2.5</v>
      </c>
    </row>
    <row r="260" spans="1:17" ht="14.25" customHeight="1" x14ac:dyDescent="0.15">
      <c r="A260" s="2" t="s">
        <v>688</v>
      </c>
      <c r="B260" s="2"/>
      <c r="C260" s="23" t="s">
        <v>84</v>
      </c>
      <c r="D260" s="13">
        <v>74</v>
      </c>
      <c r="E260" s="17">
        <v>82.432432432432435</v>
      </c>
      <c r="F260" s="17">
        <v>89.189189189189193</v>
      </c>
      <c r="G260" s="17">
        <v>85.13513513513513</v>
      </c>
      <c r="H260" s="17">
        <v>43.243243243243242</v>
      </c>
      <c r="I260" s="17">
        <v>2.7027027027027026</v>
      </c>
      <c r="J260" s="17">
        <v>2.7027027027027026</v>
      </c>
      <c r="K260" s="13">
        <v>74</v>
      </c>
      <c r="L260" s="17">
        <v>97.297297297297305</v>
      </c>
      <c r="M260" s="17">
        <v>97.297297297297305</v>
      </c>
      <c r="N260" s="17">
        <v>14.864864864864865</v>
      </c>
      <c r="O260" s="17">
        <v>66.21621621621621</v>
      </c>
      <c r="P260" s="17">
        <v>0</v>
      </c>
      <c r="Q260" s="17">
        <v>1.3513513513513513</v>
      </c>
    </row>
    <row r="261" spans="1:17" ht="14.25" customHeight="1" x14ac:dyDescent="0.15">
      <c r="A261" s="2"/>
      <c r="B261" s="2"/>
      <c r="C261" s="23" t="s">
        <v>85</v>
      </c>
      <c r="D261" s="13">
        <v>3524</v>
      </c>
      <c r="E261" s="17">
        <v>80.788876276957993</v>
      </c>
      <c r="F261" s="17">
        <v>89.131668558456298</v>
      </c>
      <c r="G261" s="17">
        <v>90.408626560726447</v>
      </c>
      <c r="H261" s="17">
        <v>38.791146424517592</v>
      </c>
      <c r="I261" s="17">
        <v>1.3904653802497162</v>
      </c>
      <c r="J261" s="17">
        <v>2.3836549375709422</v>
      </c>
      <c r="K261" s="13">
        <v>3524</v>
      </c>
      <c r="L261" s="17">
        <v>96.594778660612931</v>
      </c>
      <c r="M261" s="17">
        <v>95.034052213393878</v>
      </c>
      <c r="N261" s="17">
        <v>27.894438138479</v>
      </c>
      <c r="O261" s="17">
        <v>60.868331441543702</v>
      </c>
      <c r="P261" s="17">
        <v>0</v>
      </c>
      <c r="Q261" s="17">
        <v>2.0147559591373438</v>
      </c>
    </row>
    <row r="262" spans="1:17" ht="14.25" customHeight="1" x14ac:dyDescent="0.15">
      <c r="A262" s="2"/>
      <c r="B262" s="3"/>
      <c r="C262" s="24" t="s">
        <v>1</v>
      </c>
      <c r="D262" s="14">
        <v>1330</v>
      </c>
      <c r="E262" s="15">
        <v>76.390977443609017</v>
      </c>
      <c r="F262" s="15">
        <v>86.992481203007515</v>
      </c>
      <c r="G262" s="15">
        <v>87.368421052631589</v>
      </c>
      <c r="H262" s="15">
        <v>33.684210526315788</v>
      </c>
      <c r="I262" s="15">
        <v>1.5789473684210527</v>
      </c>
      <c r="J262" s="15">
        <v>3.1578947368421053</v>
      </c>
      <c r="K262" s="14">
        <v>1330</v>
      </c>
      <c r="L262" s="15">
        <v>93.308270676691734</v>
      </c>
      <c r="M262" s="15">
        <v>91.954887218045116</v>
      </c>
      <c r="N262" s="15">
        <v>23.533834586466167</v>
      </c>
      <c r="O262" s="15">
        <v>61.203007518796994</v>
      </c>
      <c r="P262" s="15">
        <v>0.22556390977443611</v>
      </c>
      <c r="Q262" s="15">
        <v>3.2330827067669174</v>
      </c>
    </row>
    <row r="263" spans="1:17" ht="14.25" customHeight="1" x14ac:dyDescent="0.15">
      <c r="A263" s="2"/>
      <c r="B263" s="157" t="s">
        <v>674</v>
      </c>
      <c r="C263" s="23" t="s">
        <v>83</v>
      </c>
      <c r="D263" s="13">
        <v>13</v>
      </c>
      <c r="E263" s="17">
        <v>92.307692307692307</v>
      </c>
      <c r="F263" s="17">
        <v>100</v>
      </c>
      <c r="G263" s="17">
        <v>100</v>
      </c>
      <c r="H263" s="17">
        <v>23.076923076923077</v>
      </c>
      <c r="I263" s="17">
        <v>0</v>
      </c>
      <c r="J263" s="17">
        <v>0</v>
      </c>
      <c r="K263" s="13">
        <v>13</v>
      </c>
      <c r="L263" s="17">
        <v>92.307692307692307</v>
      </c>
      <c r="M263" s="17">
        <v>92.307692307692307</v>
      </c>
      <c r="N263" s="17">
        <v>30.76923076923077</v>
      </c>
      <c r="O263" s="17">
        <v>38.461538461538467</v>
      </c>
      <c r="P263" s="17">
        <v>0</v>
      </c>
      <c r="Q263" s="17">
        <v>7.6923076923076925</v>
      </c>
    </row>
    <row r="264" spans="1:17" ht="14.25" customHeight="1" x14ac:dyDescent="0.15">
      <c r="A264" s="2"/>
      <c r="B264" s="2" t="s">
        <v>675</v>
      </c>
      <c r="C264" s="23" t="s">
        <v>84</v>
      </c>
      <c r="D264" s="13">
        <v>22</v>
      </c>
      <c r="E264" s="17">
        <v>95.454545454545453</v>
      </c>
      <c r="F264" s="17">
        <v>95.454545454545453</v>
      </c>
      <c r="G264" s="17">
        <v>95.454545454545453</v>
      </c>
      <c r="H264" s="17">
        <v>27.27272727272727</v>
      </c>
      <c r="I264" s="17">
        <v>0</v>
      </c>
      <c r="J264" s="17">
        <v>4.5454545454545459</v>
      </c>
      <c r="K264" s="13">
        <v>22</v>
      </c>
      <c r="L264" s="17">
        <v>95.454545454545453</v>
      </c>
      <c r="M264" s="17">
        <v>90.909090909090907</v>
      </c>
      <c r="N264" s="17">
        <v>18.181818181818183</v>
      </c>
      <c r="O264" s="17">
        <v>18.181818181818183</v>
      </c>
      <c r="P264" s="17">
        <v>0</v>
      </c>
      <c r="Q264" s="17">
        <v>4.5454545454545459</v>
      </c>
    </row>
    <row r="265" spans="1:17" ht="14.25" customHeight="1" x14ac:dyDescent="0.15">
      <c r="A265" s="2"/>
      <c r="B265" s="2"/>
      <c r="C265" s="23" t="s">
        <v>85</v>
      </c>
      <c r="D265" s="13">
        <v>1045</v>
      </c>
      <c r="E265" s="17">
        <v>93.492822966507177</v>
      </c>
      <c r="F265" s="17">
        <v>96.746411483253596</v>
      </c>
      <c r="G265" s="17">
        <v>97.41626794258373</v>
      </c>
      <c r="H265" s="17">
        <v>10.717703349282298</v>
      </c>
      <c r="I265" s="17">
        <v>0</v>
      </c>
      <c r="J265" s="17">
        <v>1.0526315789473684</v>
      </c>
      <c r="K265" s="13">
        <v>1045</v>
      </c>
      <c r="L265" s="17">
        <v>98.564593301435409</v>
      </c>
      <c r="M265" s="17">
        <v>97.894736842105274</v>
      </c>
      <c r="N265" s="17">
        <v>47.846889952153113</v>
      </c>
      <c r="O265" s="17">
        <v>4.9760765550239237</v>
      </c>
      <c r="P265" s="17">
        <v>0</v>
      </c>
      <c r="Q265" s="17">
        <v>0.86124401913875592</v>
      </c>
    </row>
    <row r="266" spans="1:17" ht="14.25" customHeight="1" x14ac:dyDescent="0.15">
      <c r="A266" s="2"/>
      <c r="B266" s="6"/>
      <c r="C266" s="24" t="s">
        <v>1</v>
      </c>
      <c r="D266" s="14">
        <v>379</v>
      </c>
      <c r="E266" s="15">
        <v>93.403693931398408</v>
      </c>
      <c r="F266" s="15">
        <v>96.306068601583121</v>
      </c>
      <c r="G266" s="15">
        <v>96.569920844327171</v>
      </c>
      <c r="H266" s="15">
        <v>8.4432717678100264</v>
      </c>
      <c r="I266" s="15">
        <v>0.26385224274406333</v>
      </c>
      <c r="J266" s="15">
        <v>0.52770448548812665</v>
      </c>
      <c r="K266" s="14">
        <v>379</v>
      </c>
      <c r="L266" s="15">
        <v>97.361477572559366</v>
      </c>
      <c r="M266" s="15">
        <v>97.097625329815301</v>
      </c>
      <c r="N266" s="15">
        <v>44.063324538258577</v>
      </c>
      <c r="O266" s="15">
        <v>6.5963060686015833</v>
      </c>
      <c r="P266" s="15">
        <v>0</v>
      </c>
      <c r="Q266" s="15">
        <v>1.0554089709762533</v>
      </c>
    </row>
    <row r="267" spans="1:17" ht="14.25" customHeight="1" x14ac:dyDescent="0.15">
      <c r="A267" s="2"/>
      <c r="B267" s="157" t="s">
        <v>676</v>
      </c>
      <c r="C267" s="23" t="s">
        <v>83</v>
      </c>
      <c r="D267" s="13">
        <v>10</v>
      </c>
      <c r="E267" s="17">
        <v>80</v>
      </c>
      <c r="F267" s="17">
        <v>80</v>
      </c>
      <c r="G267" s="17">
        <v>90</v>
      </c>
      <c r="H267" s="17">
        <v>70</v>
      </c>
      <c r="I267" s="17">
        <v>0</v>
      </c>
      <c r="J267" s="17">
        <v>0</v>
      </c>
      <c r="K267" s="13">
        <v>10</v>
      </c>
      <c r="L267" s="17">
        <v>100</v>
      </c>
      <c r="M267" s="17">
        <v>90</v>
      </c>
      <c r="N267" s="17">
        <v>10</v>
      </c>
      <c r="O267" s="17">
        <v>90</v>
      </c>
      <c r="P267" s="17">
        <v>0</v>
      </c>
      <c r="Q267" s="17">
        <v>0</v>
      </c>
    </row>
    <row r="268" spans="1:17" ht="14.25" customHeight="1" x14ac:dyDescent="0.15">
      <c r="A268" s="2"/>
      <c r="B268" s="2" t="s">
        <v>675</v>
      </c>
      <c r="C268" s="23" t="s">
        <v>84</v>
      </c>
      <c r="D268" s="13">
        <v>26</v>
      </c>
      <c r="E268" s="17">
        <v>76.923076923076934</v>
      </c>
      <c r="F268" s="17">
        <v>84.615384615384613</v>
      </c>
      <c r="G268" s="17">
        <v>80.769230769230774</v>
      </c>
      <c r="H268" s="17">
        <v>50</v>
      </c>
      <c r="I268" s="17">
        <v>7.6923076923076925</v>
      </c>
      <c r="J268" s="17">
        <v>3.8461538461538463</v>
      </c>
      <c r="K268" s="13">
        <v>26</v>
      </c>
      <c r="L268" s="17">
        <v>100</v>
      </c>
      <c r="M268" s="17">
        <v>100</v>
      </c>
      <c r="N268" s="17">
        <v>19.230769230769234</v>
      </c>
      <c r="O268" s="17">
        <v>88.461538461538453</v>
      </c>
      <c r="P268" s="17">
        <v>0</v>
      </c>
      <c r="Q268" s="17">
        <v>0</v>
      </c>
    </row>
    <row r="269" spans="1:17" ht="14.25" customHeight="1" x14ac:dyDescent="0.15">
      <c r="A269" s="2"/>
      <c r="B269" s="2"/>
      <c r="C269" s="23" t="s">
        <v>85</v>
      </c>
      <c r="D269" s="13">
        <v>1342</v>
      </c>
      <c r="E269" s="17">
        <v>76.378539493293601</v>
      </c>
      <c r="F269" s="17">
        <v>87.108792846497764</v>
      </c>
      <c r="G269" s="17">
        <v>88.673621460506695</v>
      </c>
      <c r="H269" s="17">
        <v>51.71385991058122</v>
      </c>
      <c r="I269" s="17">
        <v>1.639344262295082</v>
      </c>
      <c r="J269" s="17">
        <v>1.8628912071535022</v>
      </c>
      <c r="K269" s="13">
        <v>1342</v>
      </c>
      <c r="L269" s="17">
        <v>96.348733233979132</v>
      </c>
      <c r="M269" s="17">
        <v>94.113263785394935</v>
      </c>
      <c r="N269" s="17">
        <v>19.150521609538004</v>
      </c>
      <c r="O269" s="17">
        <v>89.865871833084938</v>
      </c>
      <c r="P269" s="17">
        <v>0</v>
      </c>
      <c r="Q269" s="17">
        <v>1.713859910581222</v>
      </c>
    </row>
    <row r="270" spans="1:17" ht="14.25" customHeight="1" x14ac:dyDescent="0.15">
      <c r="A270" s="2"/>
      <c r="B270" s="6"/>
      <c r="C270" s="24" t="s">
        <v>1</v>
      </c>
      <c r="D270" s="14">
        <v>585</v>
      </c>
      <c r="E270" s="15">
        <v>68.205128205128204</v>
      </c>
      <c r="F270" s="15">
        <v>85.128205128205124</v>
      </c>
      <c r="G270" s="15">
        <v>82.564102564102555</v>
      </c>
      <c r="H270" s="15">
        <v>44.102564102564102</v>
      </c>
      <c r="I270" s="15">
        <v>1.7094017094017095</v>
      </c>
      <c r="J270" s="15">
        <v>4.6153846153846159</v>
      </c>
      <c r="K270" s="14">
        <v>585</v>
      </c>
      <c r="L270" s="15">
        <v>91.282051282051285</v>
      </c>
      <c r="M270" s="15">
        <v>90.598290598290603</v>
      </c>
      <c r="N270" s="15">
        <v>15.726495726495726</v>
      </c>
      <c r="O270" s="15">
        <v>85.128205128205124</v>
      </c>
      <c r="P270" s="15">
        <v>0.17094017094017094</v>
      </c>
      <c r="Q270" s="15">
        <v>4.1025641025641022</v>
      </c>
    </row>
    <row r="271" spans="1:17" ht="14.25" customHeight="1" x14ac:dyDescent="0.15">
      <c r="A271" s="2"/>
      <c r="B271" s="2" t="s">
        <v>677</v>
      </c>
      <c r="C271" s="23" t="s">
        <v>83</v>
      </c>
      <c r="D271" s="13">
        <v>1</v>
      </c>
      <c r="E271" s="17">
        <v>100</v>
      </c>
      <c r="F271" s="17">
        <v>100</v>
      </c>
      <c r="G271" s="17">
        <v>100</v>
      </c>
      <c r="H271" s="17">
        <v>0</v>
      </c>
      <c r="I271" s="17">
        <v>0</v>
      </c>
      <c r="J271" s="17">
        <v>0</v>
      </c>
      <c r="K271" s="13">
        <v>1</v>
      </c>
      <c r="L271" s="17">
        <v>100</v>
      </c>
      <c r="M271" s="17">
        <v>100</v>
      </c>
      <c r="N271" s="17">
        <v>0</v>
      </c>
      <c r="O271" s="17">
        <v>0</v>
      </c>
      <c r="P271" s="17">
        <v>0</v>
      </c>
      <c r="Q271" s="17">
        <v>0</v>
      </c>
    </row>
    <row r="272" spans="1:17" ht="14.25" customHeight="1" x14ac:dyDescent="0.15">
      <c r="A272" s="2"/>
      <c r="B272" s="2" t="s">
        <v>678</v>
      </c>
      <c r="C272" s="23" t="s">
        <v>84</v>
      </c>
      <c r="D272" s="13">
        <v>4</v>
      </c>
      <c r="E272" s="17">
        <v>100</v>
      </c>
      <c r="F272" s="17">
        <v>75</v>
      </c>
      <c r="G272" s="17">
        <v>100</v>
      </c>
      <c r="H272" s="17">
        <v>25</v>
      </c>
      <c r="I272" s="17">
        <v>0</v>
      </c>
      <c r="J272" s="17">
        <v>0</v>
      </c>
      <c r="K272" s="13">
        <v>4</v>
      </c>
      <c r="L272" s="17">
        <v>100</v>
      </c>
      <c r="M272" s="17">
        <v>100</v>
      </c>
      <c r="N272" s="17">
        <v>0</v>
      </c>
      <c r="O272" s="17">
        <v>25</v>
      </c>
      <c r="P272" s="17">
        <v>0</v>
      </c>
      <c r="Q272" s="17">
        <v>0</v>
      </c>
    </row>
    <row r="273" spans="1:17" ht="14.25" customHeight="1" x14ac:dyDescent="0.15">
      <c r="A273" s="2"/>
      <c r="B273" s="2"/>
      <c r="C273" s="23" t="s">
        <v>85</v>
      </c>
      <c r="D273" s="13">
        <v>109</v>
      </c>
      <c r="E273" s="17">
        <v>88.073394495412856</v>
      </c>
      <c r="F273" s="17">
        <v>93.577981651376149</v>
      </c>
      <c r="G273" s="17">
        <v>96.330275229357795</v>
      </c>
      <c r="H273" s="17">
        <v>14.678899082568808</v>
      </c>
      <c r="I273" s="17">
        <v>0.91743119266055051</v>
      </c>
      <c r="J273" s="17">
        <v>0.91743119266055051</v>
      </c>
      <c r="K273" s="13">
        <v>109</v>
      </c>
      <c r="L273" s="17">
        <v>99.082568807339456</v>
      </c>
      <c r="M273" s="17">
        <v>97.247706422018354</v>
      </c>
      <c r="N273" s="17">
        <v>22.935779816513762</v>
      </c>
      <c r="O273" s="17">
        <v>8.2568807339449553</v>
      </c>
      <c r="P273" s="17">
        <v>0</v>
      </c>
      <c r="Q273" s="17">
        <v>0.91743119266055051</v>
      </c>
    </row>
    <row r="274" spans="1:17" ht="14.25" customHeight="1" x14ac:dyDescent="0.15">
      <c r="A274" s="2"/>
      <c r="B274" s="6"/>
      <c r="C274" s="24" t="s">
        <v>1</v>
      </c>
      <c r="D274" s="14">
        <v>18</v>
      </c>
      <c r="E274" s="15">
        <v>83.333333333333343</v>
      </c>
      <c r="F274" s="15">
        <v>83.333333333333343</v>
      </c>
      <c r="G274" s="15">
        <v>94.444444444444443</v>
      </c>
      <c r="H274" s="15">
        <v>33.333333333333329</v>
      </c>
      <c r="I274" s="15">
        <v>0</v>
      </c>
      <c r="J274" s="15">
        <v>5.5555555555555554</v>
      </c>
      <c r="K274" s="14">
        <v>18</v>
      </c>
      <c r="L274" s="15">
        <v>94.444444444444443</v>
      </c>
      <c r="M274" s="15">
        <v>94.444444444444443</v>
      </c>
      <c r="N274" s="15">
        <v>16.666666666666664</v>
      </c>
      <c r="O274" s="15">
        <v>16.666666666666664</v>
      </c>
      <c r="P274" s="15">
        <v>0</v>
      </c>
      <c r="Q274" s="15">
        <v>5.5555555555555554</v>
      </c>
    </row>
    <row r="275" spans="1:17" ht="14.25" customHeight="1" x14ac:dyDescent="0.15">
      <c r="A275" s="2"/>
      <c r="B275" s="2" t="s">
        <v>677</v>
      </c>
      <c r="C275" s="23" t="s">
        <v>83</v>
      </c>
      <c r="D275" s="13">
        <v>16</v>
      </c>
      <c r="E275" s="17">
        <v>75</v>
      </c>
      <c r="F275" s="17">
        <v>93.75</v>
      </c>
      <c r="G275" s="17">
        <v>87.5</v>
      </c>
      <c r="H275" s="17">
        <v>50</v>
      </c>
      <c r="I275" s="17">
        <v>0</v>
      </c>
      <c r="J275" s="17">
        <v>6.25</v>
      </c>
      <c r="K275" s="13">
        <v>16</v>
      </c>
      <c r="L275" s="17">
        <v>100</v>
      </c>
      <c r="M275" s="17">
        <v>93.75</v>
      </c>
      <c r="N275" s="17">
        <v>12.5</v>
      </c>
      <c r="O275" s="17">
        <v>87.5</v>
      </c>
      <c r="P275" s="17">
        <v>0</v>
      </c>
      <c r="Q275" s="17">
        <v>0</v>
      </c>
    </row>
    <row r="276" spans="1:17" ht="14.25" customHeight="1" x14ac:dyDescent="0.15">
      <c r="A276" s="2"/>
      <c r="B276" s="2" t="s">
        <v>679</v>
      </c>
      <c r="C276" s="23" t="s">
        <v>84</v>
      </c>
      <c r="D276" s="13">
        <v>22</v>
      </c>
      <c r="E276" s="17">
        <v>72.727272727272734</v>
      </c>
      <c r="F276" s="17">
        <v>90.909090909090907</v>
      </c>
      <c r="G276" s="17">
        <v>77.272727272727266</v>
      </c>
      <c r="H276" s="17">
        <v>54.54545454545454</v>
      </c>
      <c r="I276" s="17">
        <v>0</v>
      </c>
      <c r="J276" s="17">
        <v>0</v>
      </c>
      <c r="K276" s="13">
        <v>22</v>
      </c>
      <c r="L276" s="17">
        <v>95.454545454545453</v>
      </c>
      <c r="M276" s="17">
        <v>100</v>
      </c>
      <c r="N276" s="17">
        <v>9.0909090909090917</v>
      </c>
      <c r="O276" s="17">
        <v>95.454545454545453</v>
      </c>
      <c r="P276" s="17">
        <v>0</v>
      </c>
      <c r="Q276" s="17">
        <v>0</v>
      </c>
    </row>
    <row r="277" spans="1:17" ht="14.25" customHeight="1" x14ac:dyDescent="0.15">
      <c r="A277" s="2"/>
      <c r="B277" s="2"/>
      <c r="C277" s="23" t="s">
        <v>85</v>
      </c>
      <c r="D277" s="13">
        <v>1025</v>
      </c>
      <c r="E277" s="17">
        <v>72.780487804878049</v>
      </c>
      <c r="F277" s="17">
        <v>83.512195121951223</v>
      </c>
      <c r="G277" s="17">
        <v>84.878048780487802</v>
      </c>
      <c r="H277" s="17">
        <v>52.878048780487809</v>
      </c>
      <c r="I277" s="17">
        <v>2.5365853658536586</v>
      </c>
      <c r="J277" s="17">
        <v>4.5853658536585362</v>
      </c>
      <c r="K277" s="13">
        <v>1025</v>
      </c>
      <c r="L277" s="17">
        <v>94.634146341463406</v>
      </c>
      <c r="M277" s="17">
        <v>93.073170731707322</v>
      </c>
      <c r="N277" s="17">
        <v>19.512195121951219</v>
      </c>
      <c r="O277" s="17">
        <v>85.365853658536579</v>
      </c>
      <c r="P277" s="17">
        <v>0</v>
      </c>
      <c r="Q277" s="17">
        <v>3.7073170731707314</v>
      </c>
    </row>
    <row r="278" spans="1:17" ht="14.25" customHeight="1" x14ac:dyDescent="0.15">
      <c r="A278" s="3"/>
      <c r="B278" s="6"/>
      <c r="C278" s="24" t="s">
        <v>1</v>
      </c>
      <c r="D278" s="14">
        <v>346</v>
      </c>
      <c r="E278" s="15">
        <v>71.098265895953759</v>
      </c>
      <c r="F278" s="15">
        <v>80.057803468208093</v>
      </c>
      <c r="G278" s="15">
        <v>84.971098265895947</v>
      </c>
      <c r="H278" s="15">
        <v>43.641618497109825</v>
      </c>
      <c r="I278" s="15">
        <v>2.8901734104046244</v>
      </c>
      <c r="J278" s="15">
        <v>3.4682080924855487</v>
      </c>
      <c r="K278" s="14">
        <v>346</v>
      </c>
      <c r="L278" s="15">
        <v>92.196531791907503</v>
      </c>
      <c r="M278" s="15">
        <v>88.439306358381501</v>
      </c>
      <c r="N278" s="15">
        <v>14.450867052023122</v>
      </c>
      <c r="O278" s="15">
        <v>82.658959537572258</v>
      </c>
      <c r="P278" s="15">
        <v>0.57803468208092479</v>
      </c>
      <c r="Q278" s="15">
        <v>4.0462427745664744</v>
      </c>
    </row>
    <row r="279" spans="1:17" ht="14.25" customHeight="1" x14ac:dyDescent="0.15">
      <c r="A279" s="2" t="s">
        <v>680</v>
      </c>
      <c r="B279" s="158" t="s">
        <v>0</v>
      </c>
      <c r="C279" s="23" t="s">
        <v>83</v>
      </c>
      <c r="D279" s="13">
        <v>48</v>
      </c>
      <c r="E279" s="17">
        <v>89.583333333333343</v>
      </c>
      <c r="F279" s="17">
        <v>91.666666666666657</v>
      </c>
      <c r="G279" s="17">
        <v>87.5</v>
      </c>
      <c r="H279" s="17">
        <v>47.916666666666671</v>
      </c>
      <c r="I279" s="17">
        <v>2.083333333333333</v>
      </c>
      <c r="J279" s="17">
        <v>0</v>
      </c>
      <c r="K279" s="13">
        <v>48</v>
      </c>
      <c r="L279" s="17">
        <v>97.916666666666657</v>
      </c>
      <c r="M279" s="17">
        <v>91.666666666666657</v>
      </c>
      <c r="N279" s="17">
        <v>8.3333333333333321</v>
      </c>
      <c r="O279" s="17">
        <v>75</v>
      </c>
      <c r="P279" s="17">
        <v>0</v>
      </c>
      <c r="Q279" s="17">
        <v>2.083333333333333</v>
      </c>
    </row>
    <row r="280" spans="1:17" ht="14.25" customHeight="1" x14ac:dyDescent="0.15">
      <c r="A280" s="2" t="s">
        <v>689</v>
      </c>
      <c r="B280" s="2"/>
      <c r="C280" s="23" t="s">
        <v>84</v>
      </c>
      <c r="D280" s="13">
        <v>213</v>
      </c>
      <c r="E280" s="17">
        <v>81.220657276995297</v>
      </c>
      <c r="F280" s="17">
        <v>89.671361502347409</v>
      </c>
      <c r="G280" s="17">
        <v>88.732394366197184</v>
      </c>
      <c r="H280" s="17">
        <v>42.72300469483568</v>
      </c>
      <c r="I280" s="17">
        <v>0.93896713615023475</v>
      </c>
      <c r="J280" s="17">
        <v>2.3474178403755865</v>
      </c>
      <c r="K280" s="13">
        <v>213</v>
      </c>
      <c r="L280" s="17">
        <v>96.244131455399057</v>
      </c>
      <c r="M280" s="17">
        <v>97.183098591549296</v>
      </c>
      <c r="N280" s="17">
        <v>14.084507042253522</v>
      </c>
      <c r="O280" s="17">
        <v>71.36150234741784</v>
      </c>
      <c r="P280" s="17">
        <v>0</v>
      </c>
      <c r="Q280" s="17">
        <v>0.93896713615023475</v>
      </c>
    </row>
    <row r="281" spans="1:17" ht="14.25" customHeight="1" x14ac:dyDescent="0.15">
      <c r="A281" s="2"/>
      <c r="B281" s="2"/>
      <c r="C281" s="23" t="s">
        <v>85</v>
      </c>
      <c r="D281" s="13">
        <v>3387</v>
      </c>
      <c r="E281" s="17">
        <v>80.690876882196633</v>
      </c>
      <c r="F281" s="17">
        <v>89.075878358429279</v>
      </c>
      <c r="G281" s="17">
        <v>90.404487747268973</v>
      </c>
      <c r="H281" s="17">
        <v>38.618246235606726</v>
      </c>
      <c r="I281" s="17">
        <v>1.4171833480956599</v>
      </c>
      <c r="J281" s="17">
        <v>2.421021552996752</v>
      </c>
      <c r="K281" s="13">
        <v>3387</v>
      </c>
      <c r="L281" s="17">
        <v>96.575140242102151</v>
      </c>
      <c r="M281" s="17">
        <v>94.98080897549454</v>
      </c>
      <c r="N281" s="17">
        <v>28.579864186595806</v>
      </c>
      <c r="O281" s="17">
        <v>60.289341600236199</v>
      </c>
      <c r="P281" s="17">
        <v>0</v>
      </c>
      <c r="Q281" s="17">
        <v>2.0667257159728374</v>
      </c>
    </row>
    <row r="282" spans="1:17" ht="14.25" customHeight="1" x14ac:dyDescent="0.15">
      <c r="A282" s="2"/>
      <c r="B282" s="3"/>
      <c r="C282" s="24" t="s">
        <v>1</v>
      </c>
      <c r="D282" s="14">
        <v>1320</v>
      </c>
      <c r="E282" s="15">
        <v>76.363636363636374</v>
      </c>
      <c r="F282" s="15">
        <v>87.045454545454547</v>
      </c>
      <c r="G282" s="15">
        <v>87.5</v>
      </c>
      <c r="H282" s="15">
        <v>33.560606060606062</v>
      </c>
      <c r="I282" s="15">
        <v>1.5909090909090908</v>
      </c>
      <c r="J282" s="15">
        <v>3.1818181818181817</v>
      </c>
      <c r="K282" s="14">
        <v>1320</v>
      </c>
      <c r="L282" s="15">
        <v>93.409090909090907</v>
      </c>
      <c r="M282" s="15">
        <v>91.893939393939391</v>
      </c>
      <c r="N282" s="15">
        <v>23.636363636363637</v>
      </c>
      <c r="O282" s="15">
        <v>61.060606060606062</v>
      </c>
      <c r="P282" s="15">
        <v>0.22727272727272727</v>
      </c>
      <c r="Q282" s="15">
        <v>3.2575757575757578</v>
      </c>
    </row>
    <row r="283" spans="1:17" ht="14.25" customHeight="1" x14ac:dyDescent="0.15">
      <c r="A283" s="2"/>
      <c r="B283" s="157" t="s">
        <v>674</v>
      </c>
      <c r="C283" s="23" t="s">
        <v>83</v>
      </c>
      <c r="D283" s="13">
        <v>9</v>
      </c>
      <c r="E283" s="17">
        <v>100</v>
      </c>
      <c r="F283" s="17">
        <v>100</v>
      </c>
      <c r="G283" s="17">
        <v>100</v>
      </c>
      <c r="H283" s="17">
        <v>11.111111111111111</v>
      </c>
      <c r="I283" s="17">
        <v>0</v>
      </c>
      <c r="J283" s="17">
        <v>0</v>
      </c>
      <c r="K283" s="13">
        <v>9</v>
      </c>
      <c r="L283" s="17">
        <v>88.888888888888886</v>
      </c>
      <c r="M283" s="17">
        <v>77.777777777777786</v>
      </c>
      <c r="N283" s="17">
        <v>22.222222222222221</v>
      </c>
      <c r="O283" s="17">
        <v>0</v>
      </c>
      <c r="P283" s="17">
        <v>0</v>
      </c>
      <c r="Q283" s="17">
        <v>11.111111111111111</v>
      </c>
    </row>
    <row r="284" spans="1:17" ht="14.25" customHeight="1" x14ac:dyDescent="0.15">
      <c r="A284" s="2"/>
      <c r="B284" s="2" t="s">
        <v>675</v>
      </c>
      <c r="C284" s="23" t="s">
        <v>84</v>
      </c>
      <c r="D284" s="13">
        <v>48</v>
      </c>
      <c r="E284" s="17">
        <v>91.666666666666657</v>
      </c>
      <c r="F284" s="17">
        <v>95.833333333333343</v>
      </c>
      <c r="G284" s="17">
        <v>95.833333333333343</v>
      </c>
      <c r="H284" s="17">
        <v>16.666666666666664</v>
      </c>
      <c r="I284" s="17">
        <v>0</v>
      </c>
      <c r="J284" s="17">
        <v>4.1666666666666661</v>
      </c>
      <c r="K284" s="13">
        <v>48</v>
      </c>
      <c r="L284" s="17">
        <v>93.75</v>
      </c>
      <c r="M284" s="17">
        <v>93.75</v>
      </c>
      <c r="N284" s="17">
        <v>27.083333333333332</v>
      </c>
      <c r="O284" s="17">
        <v>16.666666666666664</v>
      </c>
      <c r="P284" s="17">
        <v>0</v>
      </c>
      <c r="Q284" s="17">
        <v>4.1666666666666661</v>
      </c>
    </row>
    <row r="285" spans="1:17" ht="14.25" customHeight="1" x14ac:dyDescent="0.15">
      <c r="A285" s="2"/>
      <c r="B285" s="2"/>
      <c r="C285" s="23" t="s">
        <v>85</v>
      </c>
      <c r="D285" s="13">
        <v>1024</v>
      </c>
      <c r="E285" s="17">
        <v>93.5546875</v>
      </c>
      <c r="F285" s="17">
        <v>96.77734375</v>
      </c>
      <c r="G285" s="17">
        <v>97.4609375</v>
      </c>
      <c r="H285" s="17">
        <v>10.9375</v>
      </c>
      <c r="I285" s="17">
        <v>0</v>
      </c>
      <c r="J285" s="17">
        <v>0.9765625</v>
      </c>
      <c r="K285" s="13">
        <v>1024</v>
      </c>
      <c r="L285" s="17">
        <v>98.73046875</v>
      </c>
      <c r="M285" s="17">
        <v>98.046875</v>
      </c>
      <c r="N285" s="17">
        <v>48.2421875</v>
      </c>
      <c r="O285" s="17">
        <v>5.17578125</v>
      </c>
      <c r="P285" s="17">
        <v>0</v>
      </c>
      <c r="Q285" s="17">
        <v>0.78125</v>
      </c>
    </row>
    <row r="286" spans="1:17" ht="14.25" customHeight="1" x14ac:dyDescent="0.15">
      <c r="A286" s="2"/>
      <c r="B286" s="6"/>
      <c r="C286" s="24" t="s">
        <v>1</v>
      </c>
      <c r="D286" s="14">
        <v>378</v>
      </c>
      <c r="E286" s="15">
        <v>93.386243386243379</v>
      </c>
      <c r="F286" s="15">
        <v>96.296296296296291</v>
      </c>
      <c r="G286" s="15">
        <v>96.560846560846556</v>
      </c>
      <c r="H286" s="15">
        <v>8.4656084656084651</v>
      </c>
      <c r="I286" s="15">
        <v>0.26455026455026454</v>
      </c>
      <c r="J286" s="15">
        <v>0.52910052910052907</v>
      </c>
      <c r="K286" s="14">
        <v>378</v>
      </c>
      <c r="L286" s="15">
        <v>97.354497354497354</v>
      </c>
      <c r="M286" s="15">
        <v>97.089947089947088</v>
      </c>
      <c r="N286" s="15">
        <v>43.915343915343911</v>
      </c>
      <c r="O286" s="15">
        <v>6.6137566137566131</v>
      </c>
      <c r="P286" s="15">
        <v>0</v>
      </c>
      <c r="Q286" s="15">
        <v>1.0582010582010581</v>
      </c>
    </row>
    <row r="287" spans="1:17" ht="14.25" customHeight="1" x14ac:dyDescent="0.15">
      <c r="A287" s="2"/>
      <c r="B287" s="157" t="s">
        <v>676</v>
      </c>
      <c r="C287" s="23" t="s">
        <v>83</v>
      </c>
      <c r="D287" s="13">
        <v>16</v>
      </c>
      <c r="E287" s="17">
        <v>100</v>
      </c>
      <c r="F287" s="17">
        <v>100</v>
      </c>
      <c r="G287" s="17">
        <v>100</v>
      </c>
      <c r="H287" s="17">
        <v>81.25</v>
      </c>
      <c r="I287" s="17">
        <v>0</v>
      </c>
      <c r="J287" s="17">
        <v>0</v>
      </c>
      <c r="K287" s="13">
        <v>16</v>
      </c>
      <c r="L287" s="17">
        <v>100</v>
      </c>
      <c r="M287" s="17">
        <v>93.75</v>
      </c>
      <c r="N287" s="17">
        <v>6.25</v>
      </c>
      <c r="O287" s="17">
        <v>100</v>
      </c>
      <c r="P287" s="17">
        <v>0</v>
      </c>
      <c r="Q287" s="17">
        <v>0</v>
      </c>
    </row>
    <row r="288" spans="1:17" ht="14.25" customHeight="1" x14ac:dyDescent="0.15">
      <c r="A288" s="2"/>
      <c r="B288" s="2" t="s">
        <v>675</v>
      </c>
      <c r="C288" s="23" t="s">
        <v>84</v>
      </c>
      <c r="D288" s="13">
        <v>79</v>
      </c>
      <c r="E288" s="17">
        <v>81.012658227848107</v>
      </c>
      <c r="F288" s="17">
        <v>87.341772151898738</v>
      </c>
      <c r="G288" s="17">
        <v>86.075949367088612</v>
      </c>
      <c r="H288" s="17">
        <v>48.101265822784811</v>
      </c>
      <c r="I288" s="17">
        <v>2.5316455696202533</v>
      </c>
      <c r="J288" s="17">
        <v>1.2658227848101267</v>
      </c>
      <c r="K288" s="13">
        <v>79</v>
      </c>
      <c r="L288" s="17">
        <v>100</v>
      </c>
      <c r="M288" s="17">
        <v>100</v>
      </c>
      <c r="N288" s="17">
        <v>13.924050632911392</v>
      </c>
      <c r="O288" s="17">
        <v>92.405063291139243</v>
      </c>
      <c r="P288" s="17">
        <v>0</v>
      </c>
      <c r="Q288" s="17">
        <v>0</v>
      </c>
    </row>
    <row r="289" spans="1:17" ht="14.25" customHeight="1" x14ac:dyDescent="0.15">
      <c r="A289" s="2"/>
      <c r="B289" s="2"/>
      <c r="C289" s="23" t="s">
        <v>85</v>
      </c>
      <c r="D289" s="13">
        <v>1286</v>
      </c>
      <c r="E289" s="17">
        <v>75.972006220839816</v>
      </c>
      <c r="F289" s="17">
        <v>86.936236391912914</v>
      </c>
      <c r="G289" s="17">
        <v>88.491446345256605</v>
      </c>
      <c r="H289" s="17">
        <v>51.788491446345255</v>
      </c>
      <c r="I289" s="17">
        <v>1.7107309486780715</v>
      </c>
      <c r="J289" s="17">
        <v>1.9440124416796267</v>
      </c>
      <c r="K289" s="13">
        <v>1286</v>
      </c>
      <c r="L289" s="17">
        <v>96.189735614307935</v>
      </c>
      <c r="M289" s="17">
        <v>93.934681181959562</v>
      </c>
      <c r="N289" s="17">
        <v>19.59564541213064</v>
      </c>
      <c r="O289" s="17">
        <v>89.657853810264385</v>
      </c>
      <c r="P289" s="17">
        <v>0</v>
      </c>
      <c r="Q289" s="17">
        <v>1.7884914463452566</v>
      </c>
    </row>
    <row r="290" spans="1:17" ht="14.25" customHeight="1" x14ac:dyDescent="0.15">
      <c r="A290" s="2"/>
      <c r="B290" s="6"/>
      <c r="C290" s="24" t="s">
        <v>1</v>
      </c>
      <c r="D290" s="14">
        <v>582</v>
      </c>
      <c r="E290" s="15">
        <v>67.869415807560145</v>
      </c>
      <c r="F290" s="15">
        <v>84.87972508591065</v>
      </c>
      <c r="G290" s="15">
        <v>82.646048109965633</v>
      </c>
      <c r="H290" s="15">
        <v>43.814432989690722</v>
      </c>
      <c r="I290" s="15">
        <v>1.7182130584192441</v>
      </c>
      <c r="J290" s="15">
        <v>4.6391752577319592</v>
      </c>
      <c r="K290" s="14">
        <v>582</v>
      </c>
      <c r="L290" s="15">
        <v>91.237113402061851</v>
      </c>
      <c r="M290" s="15">
        <v>90.378006872852239</v>
      </c>
      <c r="N290" s="15">
        <v>15.63573883161512</v>
      </c>
      <c r="O290" s="15">
        <v>84.87972508591065</v>
      </c>
      <c r="P290" s="15">
        <v>0.1718213058419244</v>
      </c>
      <c r="Q290" s="15">
        <v>4.1237113402061851</v>
      </c>
    </row>
    <row r="291" spans="1:17" ht="14.25" customHeight="1" x14ac:dyDescent="0.15">
      <c r="A291" s="2"/>
      <c r="B291" s="2" t="s">
        <v>677</v>
      </c>
      <c r="C291" s="23" t="s">
        <v>83</v>
      </c>
      <c r="D291" s="13">
        <v>1</v>
      </c>
      <c r="E291" s="17">
        <v>100</v>
      </c>
      <c r="F291" s="17">
        <v>100</v>
      </c>
      <c r="G291" s="17">
        <v>100</v>
      </c>
      <c r="H291" s="17">
        <v>100</v>
      </c>
      <c r="I291" s="17">
        <v>0</v>
      </c>
      <c r="J291" s="17">
        <v>0</v>
      </c>
      <c r="K291" s="13">
        <v>1</v>
      </c>
      <c r="L291" s="17">
        <v>100</v>
      </c>
      <c r="M291" s="17">
        <v>100</v>
      </c>
      <c r="N291" s="17">
        <v>0</v>
      </c>
      <c r="O291" s="17">
        <v>100</v>
      </c>
      <c r="P291" s="17">
        <v>0</v>
      </c>
      <c r="Q291" s="17">
        <v>0</v>
      </c>
    </row>
    <row r="292" spans="1:17" ht="14.25" customHeight="1" x14ac:dyDescent="0.15">
      <c r="A292" s="2"/>
      <c r="B292" s="2" t="s">
        <v>678</v>
      </c>
      <c r="C292" s="23" t="s">
        <v>84</v>
      </c>
      <c r="D292" s="13">
        <v>10</v>
      </c>
      <c r="E292" s="17">
        <v>90</v>
      </c>
      <c r="F292" s="17">
        <v>90</v>
      </c>
      <c r="G292" s="17">
        <v>100</v>
      </c>
      <c r="H292" s="17">
        <v>10</v>
      </c>
      <c r="I292" s="17">
        <v>0</v>
      </c>
      <c r="J292" s="17">
        <v>0</v>
      </c>
      <c r="K292" s="13">
        <v>10</v>
      </c>
      <c r="L292" s="17">
        <v>100</v>
      </c>
      <c r="M292" s="17">
        <v>100</v>
      </c>
      <c r="N292" s="17">
        <v>0</v>
      </c>
      <c r="O292" s="17">
        <v>10</v>
      </c>
      <c r="P292" s="17">
        <v>0</v>
      </c>
      <c r="Q292" s="17">
        <v>0</v>
      </c>
    </row>
    <row r="293" spans="1:17" ht="14.25" customHeight="1" x14ac:dyDescent="0.15">
      <c r="A293" s="2"/>
      <c r="B293" s="2"/>
      <c r="C293" s="23" t="s">
        <v>85</v>
      </c>
      <c r="D293" s="13">
        <v>103</v>
      </c>
      <c r="E293" s="17">
        <v>88.349514563106794</v>
      </c>
      <c r="F293" s="17">
        <v>93.203883495145632</v>
      </c>
      <c r="G293" s="17">
        <v>96.116504854368941</v>
      </c>
      <c r="H293" s="17">
        <v>14.563106796116504</v>
      </c>
      <c r="I293" s="17">
        <v>0.97087378640776689</v>
      </c>
      <c r="J293" s="17">
        <v>0.97087378640776689</v>
      </c>
      <c r="K293" s="13">
        <v>103</v>
      </c>
      <c r="L293" s="17">
        <v>99.029126213592235</v>
      </c>
      <c r="M293" s="17">
        <v>97.087378640776706</v>
      </c>
      <c r="N293" s="17">
        <v>24.271844660194176</v>
      </c>
      <c r="O293" s="17">
        <v>7.7669902912621351</v>
      </c>
      <c r="P293" s="17">
        <v>0</v>
      </c>
      <c r="Q293" s="17">
        <v>0.97087378640776689</v>
      </c>
    </row>
    <row r="294" spans="1:17" ht="14.25" customHeight="1" x14ac:dyDescent="0.15">
      <c r="A294" s="2"/>
      <c r="B294" s="6"/>
      <c r="C294" s="24" t="s">
        <v>1</v>
      </c>
      <c r="D294" s="14">
        <v>18</v>
      </c>
      <c r="E294" s="15">
        <v>83.333333333333343</v>
      </c>
      <c r="F294" s="15">
        <v>83.333333333333343</v>
      </c>
      <c r="G294" s="15">
        <v>94.444444444444443</v>
      </c>
      <c r="H294" s="15">
        <v>33.333333333333329</v>
      </c>
      <c r="I294" s="15">
        <v>0</v>
      </c>
      <c r="J294" s="15">
        <v>5.5555555555555554</v>
      </c>
      <c r="K294" s="14">
        <v>18</v>
      </c>
      <c r="L294" s="15">
        <v>94.444444444444443</v>
      </c>
      <c r="M294" s="15">
        <v>94.444444444444443</v>
      </c>
      <c r="N294" s="15">
        <v>16.666666666666664</v>
      </c>
      <c r="O294" s="15">
        <v>16.666666666666664</v>
      </c>
      <c r="P294" s="15">
        <v>0</v>
      </c>
      <c r="Q294" s="15">
        <v>5.5555555555555554</v>
      </c>
    </row>
    <row r="295" spans="1:17" ht="14.25" customHeight="1" x14ac:dyDescent="0.15">
      <c r="A295" s="2"/>
      <c r="B295" s="2" t="s">
        <v>677</v>
      </c>
      <c r="C295" s="23" t="s">
        <v>83</v>
      </c>
      <c r="D295" s="13">
        <v>22</v>
      </c>
      <c r="E295" s="17">
        <v>77.272727272727266</v>
      </c>
      <c r="F295" s="17">
        <v>81.818181818181827</v>
      </c>
      <c r="G295" s="17">
        <v>72.727272727272734</v>
      </c>
      <c r="H295" s="17">
        <v>36.363636363636367</v>
      </c>
      <c r="I295" s="17">
        <v>4.5454545454545459</v>
      </c>
      <c r="J295" s="17">
        <v>0</v>
      </c>
      <c r="K295" s="13">
        <v>22</v>
      </c>
      <c r="L295" s="17">
        <v>100</v>
      </c>
      <c r="M295" s="17">
        <v>95.454545454545453</v>
      </c>
      <c r="N295" s="17">
        <v>4.5454545454545459</v>
      </c>
      <c r="O295" s="17">
        <v>86.36363636363636</v>
      </c>
      <c r="P295" s="17">
        <v>0</v>
      </c>
      <c r="Q295" s="17">
        <v>0</v>
      </c>
    </row>
    <row r="296" spans="1:17" ht="14.25" customHeight="1" x14ac:dyDescent="0.15">
      <c r="A296" s="2"/>
      <c r="B296" s="2" t="s">
        <v>679</v>
      </c>
      <c r="C296" s="23" t="s">
        <v>84</v>
      </c>
      <c r="D296" s="13">
        <v>76</v>
      </c>
      <c r="E296" s="17">
        <v>73.68421052631578</v>
      </c>
      <c r="F296" s="17">
        <v>88.157894736842096</v>
      </c>
      <c r="G296" s="17">
        <v>85.526315789473685</v>
      </c>
      <c r="H296" s="17">
        <v>57.894736842105267</v>
      </c>
      <c r="I296" s="17">
        <v>0</v>
      </c>
      <c r="J296" s="17">
        <v>2.6315789473684208</v>
      </c>
      <c r="K296" s="13">
        <v>76</v>
      </c>
      <c r="L296" s="17">
        <v>93.421052631578945</v>
      </c>
      <c r="M296" s="17">
        <v>96.05263157894737</v>
      </c>
      <c r="N296" s="17">
        <v>7.8947368421052628</v>
      </c>
      <c r="O296" s="17">
        <v>92.10526315789474</v>
      </c>
      <c r="P296" s="17">
        <v>0</v>
      </c>
      <c r="Q296" s="17">
        <v>0</v>
      </c>
    </row>
    <row r="297" spans="1:17" ht="14.25" customHeight="1" x14ac:dyDescent="0.15">
      <c r="A297" s="2"/>
      <c r="B297" s="2"/>
      <c r="C297" s="23" t="s">
        <v>85</v>
      </c>
      <c r="D297" s="13">
        <v>971</v>
      </c>
      <c r="E297" s="17">
        <v>72.502574665293508</v>
      </c>
      <c r="F297" s="17">
        <v>83.316168898043259</v>
      </c>
      <c r="G297" s="17">
        <v>84.86096807415035</v>
      </c>
      <c r="H297" s="17">
        <v>52.72914521112255</v>
      </c>
      <c r="I297" s="17">
        <v>2.5746652935118437</v>
      </c>
      <c r="J297" s="17">
        <v>4.737384140061792</v>
      </c>
      <c r="K297" s="13">
        <v>971</v>
      </c>
      <c r="L297" s="17">
        <v>94.541709577754901</v>
      </c>
      <c r="M297" s="17">
        <v>92.893923789907305</v>
      </c>
      <c r="N297" s="17">
        <v>20.185375901132851</v>
      </c>
      <c r="O297" s="17">
        <v>84.963954685890826</v>
      </c>
      <c r="P297" s="17">
        <v>0</v>
      </c>
      <c r="Q297" s="17">
        <v>3.913491246138002</v>
      </c>
    </row>
    <row r="298" spans="1:17" ht="14.25" customHeight="1" x14ac:dyDescent="0.15">
      <c r="A298" s="3"/>
      <c r="B298" s="6"/>
      <c r="C298" s="24" t="s">
        <v>1</v>
      </c>
      <c r="D298" s="14">
        <v>340</v>
      </c>
      <c r="E298" s="15">
        <v>71.470588235294116</v>
      </c>
      <c r="F298" s="15">
        <v>80.588235294117652</v>
      </c>
      <c r="G298" s="15">
        <v>85.294117647058826</v>
      </c>
      <c r="H298" s="15">
        <v>43.823529411764703</v>
      </c>
      <c r="I298" s="15">
        <v>2.9411764705882351</v>
      </c>
      <c r="J298" s="15">
        <v>3.5294117647058822</v>
      </c>
      <c r="K298" s="14">
        <v>340</v>
      </c>
      <c r="L298" s="15">
        <v>92.64705882352942</v>
      </c>
      <c r="M298" s="15">
        <v>88.529411764705884</v>
      </c>
      <c r="N298" s="15">
        <v>15</v>
      </c>
      <c r="O298" s="15">
        <v>82.941176470588246</v>
      </c>
      <c r="P298" s="15">
        <v>0.58823529411764708</v>
      </c>
      <c r="Q298" s="15">
        <v>4.117647058823529</v>
      </c>
    </row>
    <row r="299" spans="1:17" ht="14.25" customHeight="1" x14ac:dyDescent="0.15">
      <c r="A299" s="2" t="s">
        <v>680</v>
      </c>
      <c r="B299" s="158" t="s">
        <v>0</v>
      </c>
      <c r="C299" s="23" t="s">
        <v>690</v>
      </c>
      <c r="D299" s="13">
        <v>1321</v>
      </c>
      <c r="E299" s="17">
        <v>77.592732778198339</v>
      </c>
      <c r="F299" s="17">
        <v>86.676760030280093</v>
      </c>
      <c r="G299" s="17">
        <v>89.477668433005292</v>
      </c>
      <c r="H299" s="17">
        <v>48.448145344436035</v>
      </c>
      <c r="I299" s="17">
        <v>1.5897047691143074</v>
      </c>
      <c r="J299" s="17">
        <v>2.498107494322483</v>
      </c>
      <c r="K299" s="13">
        <v>1321</v>
      </c>
      <c r="L299" s="17">
        <v>97.27479182437547</v>
      </c>
      <c r="M299" s="17">
        <v>95.306585919757765</v>
      </c>
      <c r="N299" s="17">
        <v>20.741862225586676</v>
      </c>
      <c r="O299" s="17">
        <v>78.349735049205151</v>
      </c>
      <c r="P299" s="17">
        <v>0</v>
      </c>
      <c r="Q299" s="17">
        <v>1.6654049962149888</v>
      </c>
    </row>
    <row r="300" spans="1:17" ht="14.25" customHeight="1" x14ac:dyDescent="0.15">
      <c r="A300" s="2" t="s">
        <v>86</v>
      </c>
      <c r="B300" s="2"/>
      <c r="C300" s="23" t="s">
        <v>691</v>
      </c>
      <c r="D300" s="13">
        <v>82</v>
      </c>
      <c r="E300" s="17">
        <v>76.829268292682926</v>
      </c>
      <c r="F300" s="17">
        <v>91.463414634146346</v>
      </c>
      <c r="G300" s="17">
        <v>92.682926829268297</v>
      </c>
      <c r="H300" s="17">
        <v>41.463414634146339</v>
      </c>
      <c r="I300" s="17">
        <v>0</v>
      </c>
      <c r="J300" s="17">
        <v>0</v>
      </c>
      <c r="K300" s="13">
        <v>82</v>
      </c>
      <c r="L300" s="17">
        <v>100</v>
      </c>
      <c r="M300" s="17">
        <v>97.560975609756099</v>
      </c>
      <c r="N300" s="17">
        <v>10.975609756097562</v>
      </c>
      <c r="O300" s="17">
        <v>79.268292682926827</v>
      </c>
      <c r="P300" s="17">
        <v>0</v>
      </c>
      <c r="Q300" s="17">
        <v>0</v>
      </c>
    </row>
    <row r="301" spans="1:17" ht="14.25" customHeight="1" x14ac:dyDescent="0.15">
      <c r="A301" s="2"/>
      <c r="B301" s="3"/>
      <c r="C301" s="24" t="s">
        <v>1</v>
      </c>
      <c r="D301" s="14">
        <v>136</v>
      </c>
      <c r="E301" s="15">
        <v>72.794117647058826</v>
      </c>
      <c r="F301" s="15">
        <v>83.088235294117652</v>
      </c>
      <c r="G301" s="15">
        <v>82.35294117647058</v>
      </c>
      <c r="H301" s="15">
        <v>45.588235294117645</v>
      </c>
      <c r="I301" s="15">
        <v>2.9411764705882351</v>
      </c>
      <c r="J301" s="15">
        <v>2.9411764705882351</v>
      </c>
      <c r="K301" s="14">
        <v>136</v>
      </c>
      <c r="L301" s="15">
        <v>89.705882352941174</v>
      </c>
      <c r="M301" s="15">
        <v>86.764705882352942</v>
      </c>
      <c r="N301" s="15">
        <v>19.852941176470587</v>
      </c>
      <c r="O301" s="15">
        <v>75.735294117647058</v>
      </c>
      <c r="P301" s="15">
        <v>0</v>
      </c>
      <c r="Q301" s="15">
        <v>2.2058823529411766</v>
      </c>
    </row>
    <row r="302" spans="1:17" ht="14.25" customHeight="1" x14ac:dyDescent="0.15">
      <c r="A302" s="2"/>
      <c r="B302" s="157" t="s">
        <v>674</v>
      </c>
      <c r="C302" s="23" t="s">
        <v>690</v>
      </c>
      <c r="D302" s="13">
        <v>157</v>
      </c>
      <c r="E302" s="17">
        <v>92.356687898089177</v>
      </c>
      <c r="F302" s="17">
        <v>96.178343949044589</v>
      </c>
      <c r="G302" s="17">
        <v>95.541401273885356</v>
      </c>
      <c r="H302" s="17">
        <v>11.464968152866243</v>
      </c>
      <c r="I302" s="17">
        <v>0</v>
      </c>
      <c r="J302" s="17">
        <v>1.2738853503184715</v>
      </c>
      <c r="K302" s="13">
        <v>157</v>
      </c>
      <c r="L302" s="17">
        <v>97.452229299363054</v>
      </c>
      <c r="M302" s="17">
        <v>98.089171974522287</v>
      </c>
      <c r="N302" s="17">
        <v>26.114649681528661</v>
      </c>
      <c r="O302" s="17">
        <v>10.828025477707007</v>
      </c>
      <c r="P302" s="17">
        <v>0</v>
      </c>
      <c r="Q302" s="17">
        <v>1.2738853503184715</v>
      </c>
    </row>
    <row r="303" spans="1:17" ht="14.25" customHeight="1" x14ac:dyDescent="0.15">
      <c r="A303" s="2"/>
      <c r="B303" s="2" t="s">
        <v>675</v>
      </c>
      <c r="C303" s="23" t="s">
        <v>691</v>
      </c>
      <c r="D303" s="13">
        <v>16</v>
      </c>
      <c r="E303" s="17">
        <v>93.75</v>
      </c>
      <c r="F303" s="17">
        <v>100</v>
      </c>
      <c r="G303" s="17">
        <v>100</v>
      </c>
      <c r="H303" s="17">
        <v>18.75</v>
      </c>
      <c r="I303" s="17">
        <v>0</v>
      </c>
      <c r="J303" s="17">
        <v>0</v>
      </c>
      <c r="K303" s="13">
        <v>16</v>
      </c>
      <c r="L303" s="17">
        <v>100</v>
      </c>
      <c r="M303" s="17">
        <v>100</v>
      </c>
      <c r="N303" s="17">
        <v>12.5</v>
      </c>
      <c r="O303" s="17">
        <v>18.75</v>
      </c>
      <c r="P303" s="17">
        <v>0</v>
      </c>
      <c r="Q303" s="17">
        <v>0</v>
      </c>
    </row>
    <row r="304" spans="1:17" ht="14.25" customHeight="1" x14ac:dyDescent="0.15">
      <c r="A304" s="2"/>
      <c r="B304" s="3"/>
      <c r="C304" s="24" t="s">
        <v>1</v>
      </c>
      <c r="D304" s="14">
        <v>14</v>
      </c>
      <c r="E304" s="15">
        <v>92.857142857142861</v>
      </c>
      <c r="F304" s="15">
        <v>100</v>
      </c>
      <c r="G304" s="15">
        <v>92.857142857142861</v>
      </c>
      <c r="H304" s="15">
        <v>14.285714285714285</v>
      </c>
      <c r="I304" s="15">
        <v>0</v>
      </c>
      <c r="J304" s="15">
        <v>0</v>
      </c>
      <c r="K304" s="14">
        <v>14</v>
      </c>
      <c r="L304" s="15">
        <v>85.714285714285708</v>
      </c>
      <c r="M304" s="15">
        <v>85.714285714285708</v>
      </c>
      <c r="N304" s="15">
        <v>14.285714285714285</v>
      </c>
      <c r="O304" s="15">
        <v>14.285714285714285</v>
      </c>
      <c r="P304" s="15">
        <v>0</v>
      </c>
      <c r="Q304" s="15">
        <v>0</v>
      </c>
    </row>
    <row r="305" spans="1:17" ht="14.25" customHeight="1" x14ac:dyDescent="0.15">
      <c r="A305" s="2"/>
      <c r="B305" s="157" t="s">
        <v>676</v>
      </c>
      <c r="C305" s="23" t="s">
        <v>690</v>
      </c>
      <c r="D305" s="13">
        <v>570</v>
      </c>
      <c r="E305" s="17">
        <v>76.491228070175438</v>
      </c>
      <c r="F305" s="17">
        <v>87.368421052631589</v>
      </c>
      <c r="G305" s="17">
        <v>88.421052631578945</v>
      </c>
      <c r="H305" s="17">
        <v>50.526315789473685</v>
      </c>
      <c r="I305" s="17">
        <v>1.5789473684210527</v>
      </c>
      <c r="J305" s="17">
        <v>2.1052631578947367</v>
      </c>
      <c r="K305" s="13">
        <v>570</v>
      </c>
      <c r="L305" s="17">
        <v>97.719298245614041</v>
      </c>
      <c r="M305" s="17">
        <v>95.438596491228068</v>
      </c>
      <c r="N305" s="17">
        <v>17.017543859649123</v>
      </c>
      <c r="O305" s="17">
        <v>91.05263157894737</v>
      </c>
      <c r="P305" s="17">
        <v>0</v>
      </c>
      <c r="Q305" s="17">
        <v>1.2280701754385965</v>
      </c>
    </row>
    <row r="306" spans="1:17" ht="14.25" customHeight="1" x14ac:dyDescent="0.15">
      <c r="A306" s="2"/>
      <c r="B306" s="2" t="s">
        <v>675</v>
      </c>
      <c r="C306" s="23" t="s">
        <v>691</v>
      </c>
      <c r="D306" s="13">
        <v>23</v>
      </c>
      <c r="E306" s="17">
        <v>73.91304347826086</v>
      </c>
      <c r="F306" s="17">
        <v>86.956521739130437</v>
      </c>
      <c r="G306" s="17">
        <v>91.304347826086953</v>
      </c>
      <c r="H306" s="17">
        <v>30.434782608695656</v>
      </c>
      <c r="I306" s="17">
        <v>0</v>
      </c>
      <c r="J306" s="17">
        <v>0</v>
      </c>
      <c r="K306" s="13">
        <v>23</v>
      </c>
      <c r="L306" s="17">
        <v>100</v>
      </c>
      <c r="M306" s="17">
        <v>95.652173913043484</v>
      </c>
      <c r="N306" s="17">
        <v>8.695652173913043</v>
      </c>
      <c r="O306" s="17">
        <v>95.652173913043484</v>
      </c>
      <c r="P306" s="17">
        <v>0</v>
      </c>
      <c r="Q306" s="17">
        <v>0</v>
      </c>
    </row>
    <row r="307" spans="1:17" ht="14.25" customHeight="1" x14ac:dyDescent="0.15">
      <c r="A307" s="2"/>
      <c r="B307" s="3"/>
      <c r="C307" s="24" t="s">
        <v>1</v>
      </c>
      <c r="D307" s="14">
        <v>64</v>
      </c>
      <c r="E307" s="15">
        <v>73.4375</v>
      </c>
      <c r="F307" s="15">
        <v>85.9375</v>
      </c>
      <c r="G307" s="15">
        <v>84.375</v>
      </c>
      <c r="H307" s="15">
        <v>54.6875</v>
      </c>
      <c r="I307" s="15">
        <v>3.125</v>
      </c>
      <c r="J307" s="15">
        <v>3.125</v>
      </c>
      <c r="K307" s="14">
        <v>64</v>
      </c>
      <c r="L307" s="15">
        <v>89.0625</v>
      </c>
      <c r="M307" s="15">
        <v>89.0625</v>
      </c>
      <c r="N307" s="15">
        <v>21.875</v>
      </c>
      <c r="O307" s="15">
        <v>85.9375</v>
      </c>
      <c r="P307" s="15">
        <v>0</v>
      </c>
      <c r="Q307" s="15">
        <v>1.5625</v>
      </c>
    </row>
    <row r="308" spans="1:17" ht="14.25" customHeight="1" x14ac:dyDescent="0.15">
      <c r="A308" s="2"/>
      <c r="B308" s="2" t="s">
        <v>677</v>
      </c>
      <c r="C308" s="23" t="s">
        <v>690</v>
      </c>
      <c r="D308" s="13">
        <v>32</v>
      </c>
      <c r="E308" s="17">
        <v>96.875</v>
      </c>
      <c r="F308" s="17">
        <v>87.5</v>
      </c>
      <c r="G308" s="17">
        <v>100</v>
      </c>
      <c r="H308" s="17">
        <v>21.875</v>
      </c>
      <c r="I308" s="17">
        <v>0</v>
      </c>
      <c r="J308" s="17">
        <v>0</v>
      </c>
      <c r="K308" s="13">
        <v>32</v>
      </c>
      <c r="L308" s="17">
        <v>100</v>
      </c>
      <c r="M308" s="17">
        <v>100</v>
      </c>
      <c r="N308" s="17">
        <v>9.375</v>
      </c>
      <c r="O308" s="17">
        <v>12.5</v>
      </c>
      <c r="P308" s="17">
        <v>0</v>
      </c>
      <c r="Q308" s="17">
        <v>0</v>
      </c>
    </row>
    <row r="309" spans="1:17" ht="14.25" customHeight="1" x14ac:dyDescent="0.15">
      <c r="A309" s="2"/>
      <c r="B309" s="2" t="s">
        <v>678</v>
      </c>
      <c r="C309" s="23" t="s">
        <v>691</v>
      </c>
      <c r="D309" s="13">
        <v>2</v>
      </c>
      <c r="E309" s="17">
        <v>100</v>
      </c>
      <c r="F309" s="17">
        <v>100</v>
      </c>
      <c r="G309" s="17">
        <v>100</v>
      </c>
      <c r="H309" s="17">
        <v>0</v>
      </c>
      <c r="I309" s="17">
        <v>0</v>
      </c>
      <c r="J309" s="17">
        <v>0</v>
      </c>
      <c r="K309" s="13">
        <v>2</v>
      </c>
      <c r="L309" s="17">
        <v>100</v>
      </c>
      <c r="M309" s="17">
        <v>100</v>
      </c>
      <c r="N309" s="17">
        <v>0</v>
      </c>
      <c r="O309" s="17">
        <v>0</v>
      </c>
      <c r="P309" s="17">
        <v>0</v>
      </c>
      <c r="Q309" s="17">
        <v>0</v>
      </c>
    </row>
    <row r="310" spans="1:17" ht="14.25" customHeight="1" x14ac:dyDescent="0.15">
      <c r="A310" s="2"/>
      <c r="B310" s="3"/>
      <c r="C310" s="24" t="s">
        <v>1</v>
      </c>
      <c r="D310" s="14">
        <v>2</v>
      </c>
      <c r="E310" s="15">
        <v>50</v>
      </c>
      <c r="F310" s="15">
        <v>0</v>
      </c>
      <c r="G310" s="15">
        <v>0</v>
      </c>
      <c r="H310" s="15">
        <v>0</v>
      </c>
      <c r="I310" s="15">
        <v>50</v>
      </c>
      <c r="J310" s="15">
        <v>0</v>
      </c>
      <c r="K310" s="14">
        <v>2</v>
      </c>
      <c r="L310" s="15">
        <v>100</v>
      </c>
      <c r="M310" s="15">
        <v>50</v>
      </c>
      <c r="N310" s="15">
        <v>0</v>
      </c>
      <c r="O310" s="15">
        <v>50</v>
      </c>
      <c r="P310" s="15">
        <v>0</v>
      </c>
      <c r="Q310" s="15">
        <v>0</v>
      </c>
    </row>
    <row r="311" spans="1:17" ht="14.25" customHeight="1" x14ac:dyDescent="0.15">
      <c r="A311" s="2"/>
      <c r="B311" s="2" t="s">
        <v>677</v>
      </c>
      <c r="C311" s="23" t="s">
        <v>690</v>
      </c>
      <c r="D311" s="13">
        <v>560</v>
      </c>
      <c r="E311" s="17">
        <v>73.392857142857139</v>
      </c>
      <c r="F311" s="17">
        <v>83.214285714285722</v>
      </c>
      <c r="G311" s="17">
        <v>88.214285714285708</v>
      </c>
      <c r="H311" s="17">
        <v>58.035714285714292</v>
      </c>
      <c r="I311" s="17">
        <v>2.1428571428571428</v>
      </c>
      <c r="J311" s="17">
        <v>3.3928571428571428</v>
      </c>
      <c r="K311" s="13">
        <v>560</v>
      </c>
      <c r="L311" s="17">
        <v>96.607142857142861</v>
      </c>
      <c r="M311" s="17">
        <v>94.107142857142861</v>
      </c>
      <c r="N311" s="17">
        <v>23.571428571428569</v>
      </c>
      <c r="O311" s="17">
        <v>88.035714285714278</v>
      </c>
      <c r="P311" s="17">
        <v>0</v>
      </c>
      <c r="Q311" s="17">
        <v>2.3214285714285716</v>
      </c>
    </row>
    <row r="312" spans="1:17" ht="14.25" customHeight="1" x14ac:dyDescent="0.15">
      <c r="A312" s="2"/>
      <c r="B312" s="2" t="s">
        <v>679</v>
      </c>
      <c r="C312" s="23" t="s">
        <v>691</v>
      </c>
      <c r="D312" s="13">
        <v>41</v>
      </c>
      <c r="E312" s="17">
        <v>70.731707317073173</v>
      </c>
      <c r="F312" s="17">
        <v>90.243902439024396</v>
      </c>
      <c r="G312" s="17">
        <v>90.243902439024396</v>
      </c>
      <c r="H312" s="17">
        <v>58.536585365853654</v>
      </c>
      <c r="I312" s="17">
        <v>0</v>
      </c>
      <c r="J312" s="17">
        <v>0</v>
      </c>
      <c r="K312" s="13">
        <v>41</v>
      </c>
      <c r="L312" s="17">
        <v>100</v>
      </c>
      <c r="M312" s="17">
        <v>97.560975609756099</v>
      </c>
      <c r="N312" s="17">
        <v>12.195121951219512</v>
      </c>
      <c r="O312" s="17">
        <v>97.560975609756099</v>
      </c>
      <c r="P312" s="17">
        <v>0</v>
      </c>
      <c r="Q312" s="17">
        <v>0</v>
      </c>
    </row>
    <row r="313" spans="1:17" ht="14.25" customHeight="1" x14ac:dyDescent="0.15">
      <c r="A313" s="6"/>
      <c r="B313" s="3"/>
      <c r="C313" s="24" t="s">
        <v>1</v>
      </c>
      <c r="D313" s="14">
        <v>56</v>
      </c>
      <c r="E313" s="15">
        <v>67.857142857142861</v>
      </c>
      <c r="F313" s="15">
        <v>78.571428571428569</v>
      </c>
      <c r="G313" s="15">
        <v>80.357142857142861</v>
      </c>
      <c r="H313" s="15">
        <v>44.642857142857146</v>
      </c>
      <c r="I313" s="15">
        <v>1.7857142857142856</v>
      </c>
      <c r="J313" s="15">
        <v>3.5714285714285712</v>
      </c>
      <c r="K313" s="14">
        <v>56</v>
      </c>
      <c r="L313" s="15">
        <v>91.071428571428569</v>
      </c>
      <c r="M313" s="15">
        <v>85.714285714285708</v>
      </c>
      <c r="N313" s="15">
        <v>19.642857142857142</v>
      </c>
      <c r="O313" s="15">
        <v>80.357142857142861</v>
      </c>
      <c r="P313" s="15">
        <v>0</v>
      </c>
      <c r="Q313" s="15">
        <v>3.5714285714285712</v>
      </c>
    </row>
    <row r="314" spans="1:17" ht="14.25" customHeight="1" x14ac:dyDescent="0.15">
      <c r="A314" s="2" t="s">
        <v>680</v>
      </c>
      <c r="B314" s="158" t="s">
        <v>0</v>
      </c>
      <c r="C314" s="23" t="s">
        <v>690</v>
      </c>
      <c r="D314" s="13">
        <v>1628</v>
      </c>
      <c r="E314" s="17">
        <v>75.982800982800981</v>
      </c>
      <c r="F314" s="17">
        <v>86.302211302211305</v>
      </c>
      <c r="G314" s="17">
        <v>88.882063882063875</v>
      </c>
      <c r="H314" s="17">
        <v>53.009828009828006</v>
      </c>
      <c r="I314" s="17">
        <v>1.4127764127764129</v>
      </c>
      <c r="J314" s="17">
        <v>3.3169533169533167</v>
      </c>
      <c r="K314" s="13">
        <v>1628</v>
      </c>
      <c r="L314" s="17">
        <v>95.515970515970523</v>
      </c>
      <c r="M314" s="17">
        <v>93.550368550368546</v>
      </c>
      <c r="N314" s="17">
        <v>20.024570024570025</v>
      </c>
      <c r="O314" s="17">
        <v>84.582309582309577</v>
      </c>
      <c r="P314" s="17">
        <v>6.1425061425061427E-2</v>
      </c>
      <c r="Q314" s="17">
        <v>2.9484029484029484</v>
      </c>
    </row>
    <row r="315" spans="1:17" ht="14.25" customHeight="1" x14ac:dyDescent="0.15">
      <c r="A315" s="2" t="s">
        <v>87</v>
      </c>
      <c r="B315" s="2"/>
      <c r="C315" s="23" t="s">
        <v>691</v>
      </c>
      <c r="D315" s="13">
        <v>75</v>
      </c>
      <c r="E315" s="17">
        <v>72</v>
      </c>
      <c r="F315" s="17">
        <v>89.333333333333329</v>
      </c>
      <c r="G315" s="17">
        <v>89.333333333333329</v>
      </c>
      <c r="H315" s="17">
        <v>46.666666666666664</v>
      </c>
      <c r="I315" s="17">
        <v>1.3333333333333335</v>
      </c>
      <c r="J315" s="17">
        <v>1.3333333333333335</v>
      </c>
      <c r="K315" s="13">
        <v>75</v>
      </c>
      <c r="L315" s="17">
        <v>97.333333333333343</v>
      </c>
      <c r="M315" s="17">
        <v>92</v>
      </c>
      <c r="N315" s="17">
        <v>14.666666666666666</v>
      </c>
      <c r="O315" s="17">
        <v>77.333333333333329</v>
      </c>
      <c r="P315" s="17">
        <v>0</v>
      </c>
      <c r="Q315" s="17">
        <v>2.666666666666667</v>
      </c>
    </row>
    <row r="316" spans="1:17" ht="14.25" customHeight="1" x14ac:dyDescent="0.15">
      <c r="A316" s="2"/>
      <c r="B316" s="3"/>
      <c r="C316" s="24" t="s">
        <v>1</v>
      </c>
      <c r="D316" s="14">
        <v>189</v>
      </c>
      <c r="E316" s="15">
        <v>70.370370370370367</v>
      </c>
      <c r="F316" s="15">
        <v>81.481481481481481</v>
      </c>
      <c r="G316" s="15">
        <v>82.010582010582013</v>
      </c>
      <c r="H316" s="15">
        <v>47.619047619047613</v>
      </c>
      <c r="I316" s="15">
        <v>1.5873015873015872</v>
      </c>
      <c r="J316" s="15">
        <v>3.1746031746031744</v>
      </c>
      <c r="K316" s="14">
        <v>189</v>
      </c>
      <c r="L316" s="15">
        <v>90.476190476190482</v>
      </c>
      <c r="M316" s="15">
        <v>86.772486772486772</v>
      </c>
      <c r="N316" s="15">
        <v>15.873015873015872</v>
      </c>
      <c r="O316" s="15">
        <v>75.132275132275126</v>
      </c>
      <c r="P316" s="15">
        <v>0</v>
      </c>
      <c r="Q316" s="15">
        <v>4.2328042328042326</v>
      </c>
    </row>
    <row r="317" spans="1:17" ht="14.25" customHeight="1" x14ac:dyDescent="0.15">
      <c r="A317" s="2"/>
      <c r="B317" s="157" t="s">
        <v>674</v>
      </c>
      <c r="C317" s="23" t="s">
        <v>690</v>
      </c>
      <c r="D317" s="13">
        <v>84</v>
      </c>
      <c r="E317" s="17">
        <v>85.714285714285708</v>
      </c>
      <c r="F317" s="17">
        <v>95.238095238095227</v>
      </c>
      <c r="G317" s="17">
        <v>94.047619047619051</v>
      </c>
      <c r="H317" s="17">
        <v>16.666666666666664</v>
      </c>
      <c r="I317" s="17">
        <v>0</v>
      </c>
      <c r="J317" s="17">
        <v>2.3809523809523809</v>
      </c>
      <c r="K317" s="13">
        <v>84</v>
      </c>
      <c r="L317" s="17">
        <v>96.428571428571431</v>
      </c>
      <c r="M317" s="17">
        <v>96.428571428571431</v>
      </c>
      <c r="N317" s="17">
        <v>27.380952380952383</v>
      </c>
      <c r="O317" s="17">
        <v>20.238095238095237</v>
      </c>
      <c r="P317" s="17">
        <v>0</v>
      </c>
      <c r="Q317" s="17">
        <v>2.3809523809523809</v>
      </c>
    </row>
    <row r="318" spans="1:17" ht="14.25" customHeight="1" x14ac:dyDescent="0.15">
      <c r="A318" s="2"/>
      <c r="B318" s="2" t="s">
        <v>675</v>
      </c>
      <c r="C318" s="23" t="s">
        <v>691</v>
      </c>
      <c r="D318" s="13">
        <v>5</v>
      </c>
      <c r="E318" s="17">
        <v>100</v>
      </c>
      <c r="F318" s="17">
        <v>100</v>
      </c>
      <c r="G318" s="17">
        <v>100</v>
      </c>
      <c r="H318" s="17">
        <v>40</v>
      </c>
      <c r="I318" s="17">
        <v>0</v>
      </c>
      <c r="J318" s="17">
        <v>0</v>
      </c>
      <c r="K318" s="13">
        <v>5</v>
      </c>
      <c r="L318" s="17">
        <v>100</v>
      </c>
      <c r="M318" s="17">
        <v>100</v>
      </c>
      <c r="N318" s="17">
        <v>20</v>
      </c>
      <c r="O318" s="17">
        <v>20</v>
      </c>
      <c r="P318" s="17">
        <v>0</v>
      </c>
      <c r="Q318" s="17">
        <v>0</v>
      </c>
    </row>
    <row r="319" spans="1:17" ht="14.25" customHeight="1" x14ac:dyDescent="0.15">
      <c r="A319" s="2"/>
      <c r="B319" s="3"/>
      <c r="C319" s="24" t="s">
        <v>1</v>
      </c>
      <c r="D319" s="14">
        <v>7</v>
      </c>
      <c r="E319" s="15">
        <v>85.714285714285708</v>
      </c>
      <c r="F319" s="15">
        <v>85.714285714285708</v>
      </c>
      <c r="G319" s="15">
        <v>100</v>
      </c>
      <c r="H319" s="15">
        <v>14.285714285714285</v>
      </c>
      <c r="I319" s="15">
        <v>0</v>
      </c>
      <c r="J319" s="15">
        <v>0</v>
      </c>
      <c r="K319" s="14">
        <v>7</v>
      </c>
      <c r="L319" s="15">
        <v>100</v>
      </c>
      <c r="M319" s="15">
        <v>85.714285714285708</v>
      </c>
      <c r="N319" s="15">
        <v>14.285714285714285</v>
      </c>
      <c r="O319" s="15">
        <v>14.285714285714285</v>
      </c>
      <c r="P319" s="15">
        <v>0</v>
      </c>
      <c r="Q319" s="15">
        <v>0</v>
      </c>
    </row>
    <row r="320" spans="1:17" ht="14.25" customHeight="1" x14ac:dyDescent="0.15">
      <c r="A320" s="2"/>
      <c r="B320" s="157" t="s">
        <v>676</v>
      </c>
      <c r="C320" s="23" t="s">
        <v>690</v>
      </c>
      <c r="D320" s="13">
        <v>823</v>
      </c>
      <c r="E320" s="17">
        <v>76.063183475091137</v>
      </c>
      <c r="F320" s="17">
        <v>88.092345078979335</v>
      </c>
      <c r="G320" s="17">
        <v>88.821385176184691</v>
      </c>
      <c r="H320" s="17">
        <v>52.976913730255163</v>
      </c>
      <c r="I320" s="17">
        <v>0.97205346294046169</v>
      </c>
      <c r="J320" s="17">
        <v>2.916160388821385</v>
      </c>
      <c r="K320" s="13">
        <v>823</v>
      </c>
      <c r="L320" s="17">
        <v>96.233292831105715</v>
      </c>
      <c r="M320" s="17">
        <v>94.410692588092346</v>
      </c>
      <c r="N320" s="17">
        <v>17.375455650060754</v>
      </c>
      <c r="O320" s="17">
        <v>90.765492102065622</v>
      </c>
      <c r="P320" s="17">
        <v>0</v>
      </c>
      <c r="Q320" s="17">
        <v>2.4301336573511545</v>
      </c>
    </row>
    <row r="321" spans="1:17" ht="14.25" customHeight="1" x14ac:dyDescent="0.15">
      <c r="A321" s="2"/>
      <c r="B321" s="2" t="s">
        <v>675</v>
      </c>
      <c r="C321" s="23" t="s">
        <v>691</v>
      </c>
      <c r="D321" s="13">
        <v>28</v>
      </c>
      <c r="E321" s="17">
        <v>67.857142857142861</v>
      </c>
      <c r="F321" s="17">
        <v>82.142857142857139</v>
      </c>
      <c r="G321" s="17">
        <v>89.285714285714292</v>
      </c>
      <c r="H321" s="17">
        <v>35.714285714285715</v>
      </c>
      <c r="I321" s="17">
        <v>3.5714285714285712</v>
      </c>
      <c r="J321" s="17">
        <v>3.5714285714285712</v>
      </c>
      <c r="K321" s="13">
        <v>28</v>
      </c>
      <c r="L321" s="17">
        <v>96.428571428571431</v>
      </c>
      <c r="M321" s="17">
        <v>89.285714285714292</v>
      </c>
      <c r="N321" s="17">
        <v>14.285714285714285</v>
      </c>
      <c r="O321" s="17">
        <v>82.142857142857139</v>
      </c>
      <c r="P321" s="17">
        <v>0</v>
      </c>
      <c r="Q321" s="17">
        <v>3.5714285714285712</v>
      </c>
    </row>
    <row r="322" spans="1:17" ht="14.25" customHeight="1" x14ac:dyDescent="0.15">
      <c r="A322" s="2"/>
      <c r="B322" s="3"/>
      <c r="C322" s="24" t="s">
        <v>1</v>
      </c>
      <c r="D322" s="14">
        <v>104</v>
      </c>
      <c r="E322" s="15">
        <v>70.192307692307693</v>
      </c>
      <c r="F322" s="15">
        <v>82.692307692307693</v>
      </c>
      <c r="G322" s="15">
        <v>79.807692307692307</v>
      </c>
      <c r="H322" s="15">
        <v>50</v>
      </c>
      <c r="I322" s="15">
        <v>0.96153846153846156</v>
      </c>
      <c r="J322" s="15">
        <v>3.8461538461538463</v>
      </c>
      <c r="K322" s="14">
        <v>104</v>
      </c>
      <c r="L322" s="15">
        <v>87.5</v>
      </c>
      <c r="M322" s="15">
        <v>85.576923076923066</v>
      </c>
      <c r="N322" s="15">
        <v>18.269230769230766</v>
      </c>
      <c r="O322" s="15">
        <v>75</v>
      </c>
      <c r="P322" s="15">
        <v>0</v>
      </c>
      <c r="Q322" s="15">
        <v>5.7692307692307692</v>
      </c>
    </row>
    <row r="323" spans="1:17" ht="14.25" customHeight="1" x14ac:dyDescent="0.15">
      <c r="A323" s="2"/>
      <c r="B323" s="2" t="s">
        <v>677</v>
      </c>
      <c r="C323" s="23" t="s">
        <v>690</v>
      </c>
      <c r="D323" s="13">
        <v>21</v>
      </c>
      <c r="E323" s="17">
        <v>80.952380952380949</v>
      </c>
      <c r="F323" s="17">
        <v>85.714285714285708</v>
      </c>
      <c r="G323" s="17">
        <v>100</v>
      </c>
      <c r="H323" s="17">
        <v>19.047619047619047</v>
      </c>
      <c r="I323" s="17">
        <v>0</v>
      </c>
      <c r="J323" s="17">
        <v>0</v>
      </c>
      <c r="K323" s="13">
        <v>21</v>
      </c>
      <c r="L323" s="17">
        <v>100</v>
      </c>
      <c r="M323" s="17">
        <v>100</v>
      </c>
      <c r="N323" s="17">
        <v>4.7619047619047619</v>
      </c>
      <c r="O323" s="17">
        <v>14.285714285714285</v>
      </c>
      <c r="P323" s="17">
        <v>0</v>
      </c>
      <c r="Q323" s="17">
        <v>0</v>
      </c>
    </row>
    <row r="324" spans="1:17" ht="14.25" customHeight="1" x14ac:dyDescent="0.15">
      <c r="A324" s="2"/>
      <c r="B324" s="2" t="s">
        <v>678</v>
      </c>
      <c r="C324" s="23" t="s">
        <v>691</v>
      </c>
      <c r="D324" s="13">
        <v>3</v>
      </c>
      <c r="E324" s="17">
        <v>100</v>
      </c>
      <c r="F324" s="17">
        <v>100</v>
      </c>
      <c r="G324" s="17">
        <v>100</v>
      </c>
      <c r="H324" s="17">
        <v>0</v>
      </c>
      <c r="I324" s="17">
        <v>0</v>
      </c>
      <c r="J324" s="17">
        <v>0</v>
      </c>
      <c r="K324" s="13">
        <v>3</v>
      </c>
      <c r="L324" s="17">
        <v>100</v>
      </c>
      <c r="M324" s="17">
        <v>100</v>
      </c>
      <c r="N324" s="17">
        <v>0</v>
      </c>
      <c r="O324" s="17">
        <v>0</v>
      </c>
      <c r="P324" s="17">
        <v>0</v>
      </c>
      <c r="Q324" s="17">
        <v>0</v>
      </c>
    </row>
    <row r="325" spans="1:17" ht="14.25" customHeight="1" x14ac:dyDescent="0.15">
      <c r="A325" s="2"/>
      <c r="B325" s="3"/>
      <c r="C325" s="24" t="s">
        <v>1</v>
      </c>
      <c r="D325" s="14">
        <v>1</v>
      </c>
      <c r="E325" s="15">
        <v>0</v>
      </c>
      <c r="F325" s="15">
        <v>0</v>
      </c>
      <c r="G325" s="15">
        <v>0</v>
      </c>
      <c r="H325" s="15">
        <v>0</v>
      </c>
      <c r="I325" s="15">
        <v>100</v>
      </c>
      <c r="J325" s="15">
        <v>0</v>
      </c>
      <c r="K325" s="14">
        <v>1</v>
      </c>
      <c r="L325" s="15">
        <v>100</v>
      </c>
      <c r="M325" s="15">
        <v>100</v>
      </c>
      <c r="N325" s="15">
        <v>0</v>
      </c>
      <c r="O325" s="15">
        <v>100</v>
      </c>
      <c r="P325" s="15">
        <v>0</v>
      </c>
      <c r="Q325" s="15">
        <v>0</v>
      </c>
    </row>
    <row r="326" spans="1:17" ht="14.25" customHeight="1" x14ac:dyDescent="0.15">
      <c r="A326" s="2"/>
      <c r="B326" s="2" t="s">
        <v>677</v>
      </c>
      <c r="C326" s="23" t="s">
        <v>690</v>
      </c>
      <c r="D326" s="13">
        <v>699</v>
      </c>
      <c r="E326" s="17">
        <v>74.535050071530762</v>
      </c>
      <c r="F326" s="17">
        <v>83.118741058655218</v>
      </c>
      <c r="G326" s="17">
        <v>87.982832618025753</v>
      </c>
      <c r="H326" s="17">
        <v>58.369098712446352</v>
      </c>
      <c r="I326" s="17">
        <v>2.1459227467811157</v>
      </c>
      <c r="J326" s="17">
        <v>4.0057224606580828</v>
      </c>
      <c r="K326" s="13">
        <v>699</v>
      </c>
      <c r="L326" s="17">
        <v>94.420600858369099</v>
      </c>
      <c r="M326" s="17">
        <v>91.988555078683831</v>
      </c>
      <c r="N326" s="17">
        <v>22.746781115879827</v>
      </c>
      <c r="O326" s="17">
        <v>87.124463519313295</v>
      </c>
      <c r="P326" s="17">
        <v>0.14306151645207438</v>
      </c>
      <c r="Q326" s="17">
        <v>3.7195994277539342</v>
      </c>
    </row>
    <row r="327" spans="1:17" ht="14.25" customHeight="1" x14ac:dyDescent="0.15">
      <c r="A327" s="2"/>
      <c r="B327" s="2" t="s">
        <v>679</v>
      </c>
      <c r="C327" s="23" t="s">
        <v>691</v>
      </c>
      <c r="D327" s="13">
        <v>38</v>
      </c>
      <c r="E327" s="17">
        <v>68.421052631578945</v>
      </c>
      <c r="F327" s="17">
        <v>92.10526315789474</v>
      </c>
      <c r="G327" s="17">
        <v>86.842105263157904</v>
      </c>
      <c r="H327" s="17">
        <v>57.894736842105267</v>
      </c>
      <c r="I327" s="17">
        <v>0</v>
      </c>
      <c r="J327" s="17">
        <v>0</v>
      </c>
      <c r="K327" s="13">
        <v>38</v>
      </c>
      <c r="L327" s="17">
        <v>97.368421052631575</v>
      </c>
      <c r="M327" s="17">
        <v>92.10526315789474</v>
      </c>
      <c r="N327" s="17">
        <v>13.157894736842104</v>
      </c>
      <c r="O327" s="17">
        <v>86.842105263157904</v>
      </c>
      <c r="P327" s="17">
        <v>0</v>
      </c>
      <c r="Q327" s="17">
        <v>2.6315789473684208</v>
      </c>
    </row>
    <row r="328" spans="1:17" ht="14.25" customHeight="1" x14ac:dyDescent="0.15">
      <c r="A328" s="6"/>
      <c r="B328" s="3"/>
      <c r="C328" s="24" t="s">
        <v>1</v>
      </c>
      <c r="D328" s="14">
        <v>77</v>
      </c>
      <c r="E328" s="15">
        <v>70.129870129870127</v>
      </c>
      <c r="F328" s="15">
        <v>80.519480519480524</v>
      </c>
      <c r="G328" s="15">
        <v>84.415584415584405</v>
      </c>
      <c r="H328" s="15">
        <v>48.051948051948052</v>
      </c>
      <c r="I328" s="15">
        <v>1.2987012987012987</v>
      </c>
      <c r="J328" s="15">
        <v>2.5974025974025974</v>
      </c>
      <c r="K328" s="14">
        <v>77</v>
      </c>
      <c r="L328" s="15">
        <v>93.506493506493499</v>
      </c>
      <c r="M328" s="15">
        <v>88.311688311688314</v>
      </c>
      <c r="N328" s="15">
        <v>12.987012987012985</v>
      </c>
      <c r="O328" s="15">
        <v>80.519480519480524</v>
      </c>
      <c r="P328" s="15">
        <v>0</v>
      </c>
      <c r="Q328" s="15">
        <v>2.5974025974025974</v>
      </c>
    </row>
    <row r="329" spans="1:17" ht="14.25" customHeight="1" x14ac:dyDescent="0.15">
      <c r="A329" s="2" t="s">
        <v>680</v>
      </c>
      <c r="B329" s="158" t="s">
        <v>0</v>
      </c>
      <c r="C329" s="23" t="s">
        <v>690</v>
      </c>
      <c r="D329" s="13">
        <v>429</v>
      </c>
      <c r="E329" s="17">
        <v>80.885780885780889</v>
      </c>
      <c r="F329" s="17">
        <v>86.480186480186489</v>
      </c>
      <c r="G329" s="17">
        <v>91.142191142191137</v>
      </c>
      <c r="H329" s="17">
        <v>51.981351981351985</v>
      </c>
      <c r="I329" s="17">
        <v>0.23310023310023309</v>
      </c>
      <c r="J329" s="17">
        <v>2.3310023310023311</v>
      </c>
      <c r="K329" s="13">
        <v>429</v>
      </c>
      <c r="L329" s="17">
        <v>96.969696969696969</v>
      </c>
      <c r="M329" s="17">
        <v>94.4055944055944</v>
      </c>
      <c r="N329" s="17">
        <v>21.445221445221446</v>
      </c>
      <c r="O329" s="17">
        <v>82.051282051282044</v>
      </c>
      <c r="P329" s="17">
        <v>0</v>
      </c>
      <c r="Q329" s="17">
        <v>1.8648018648018647</v>
      </c>
    </row>
    <row r="330" spans="1:17" ht="14.25" customHeight="1" x14ac:dyDescent="0.15">
      <c r="A330" s="2" t="s">
        <v>88</v>
      </c>
      <c r="B330" s="2"/>
      <c r="C330" s="23" t="s">
        <v>691</v>
      </c>
      <c r="D330" s="13">
        <v>66</v>
      </c>
      <c r="E330" s="17">
        <v>69.696969696969703</v>
      </c>
      <c r="F330" s="17">
        <v>89.393939393939391</v>
      </c>
      <c r="G330" s="17">
        <v>92.424242424242422</v>
      </c>
      <c r="H330" s="17">
        <v>50</v>
      </c>
      <c r="I330" s="17">
        <v>1.5151515151515151</v>
      </c>
      <c r="J330" s="17">
        <v>1.5151515151515151</v>
      </c>
      <c r="K330" s="13">
        <v>66</v>
      </c>
      <c r="L330" s="17">
        <v>100</v>
      </c>
      <c r="M330" s="17">
        <v>95.454545454545453</v>
      </c>
      <c r="N330" s="17">
        <v>19.696969696969695</v>
      </c>
      <c r="O330" s="17">
        <v>78.787878787878782</v>
      </c>
      <c r="P330" s="17">
        <v>0</v>
      </c>
      <c r="Q330" s="17">
        <v>0</v>
      </c>
    </row>
    <row r="331" spans="1:17" ht="14.25" customHeight="1" x14ac:dyDescent="0.15">
      <c r="A331" s="2"/>
      <c r="B331" s="3"/>
      <c r="C331" s="24" t="s">
        <v>1</v>
      </c>
      <c r="D331" s="14">
        <v>40</v>
      </c>
      <c r="E331" s="15">
        <v>72.5</v>
      </c>
      <c r="F331" s="15">
        <v>85</v>
      </c>
      <c r="G331" s="15">
        <v>92.5</v>
      </c>
      <c r="H331" s="15">
        <v>50</v>
      </c>
      <c r="I331" s="15">
        <v>2.5</v>
      </c>
      <c r="J331" s="15">
        <v>0</v>
      </c>
      <c r="K331" s="14">
        <v>40</v>
      </c>
      <c r="L331" s="15">
        <v>92.5</v>
      </c>
      <c r="M331" s="15">
        <v>85</v>
      </c>
      <c r="N331" s="15">
        <v>25</v>
      </c>
      <c r="O331" s="15">
        <v>70</v>
      </c>
      <c r="P331" s="15">
        <v>0</v>
      </c>
      <c r="Q331" s="15">
        <v>2.5</v>
      </c>
    </row>
    <row r="332" spans="1:17" ht="14.25" customHeight="1" x14ac:dyDescent="0.15">
      <c r="A332" s="2"/>
      <c r="B332" s="157" t="s">
        <v>674</v>
      </c>
      <c r="C332" s="23" t="s">
        <v>690</v>
      </c>
      <c r="D332" s="13">
        <v>33</v>
      </c>
      <c r="E332" s="17">
        <v>90.909090909090907</v>
      </c>
      <c r="F332" s="17">
        <v>93.939393939393938</v>
      </c>
      <c r="G332" s="17">
        <v>93.939393939393938</v>
      </c>
      <c r="H332" s="17">
        <v>18.181818181818183</v>
      </c>
      <c r="I332" s="17">
        <v>0</v>
      </c>
      <c r="J332" s="17">
        <v>6.0606060606060606</v>
      </c>
      <c r="K332" s="13">
        <v>33</v>
      </c>
      <c r="L332" s="17">
        <v>93.939393939393938</v>
      </c>
      <c r="M332" s="17">
        <v>93.939393939393938</v>
      </c>
      <c r="N332" s="17">
        <v>12.121212121212121</v>
      </c>
      <c r="O332" s="17">
        <v>6.0606060606060606</v>
      </c>
      <c r="P332" s="17">
        <v>0</v>
      </c>
      <c r="Q332" s="17">
        <v>6.0606060606060606</v>
      </c>
    </row>
    <row r="333" spans="1:17" ht="14.25" customHeight="1" x14ac:dyDescent="0.15">
      <c r="A333" s="2"/>
      <c r="B333" s="2" t="s">
        <v>675</v>
      </c>
      <c r="C333" s="23" t="s">
        <v>691</v>
      </c>
      <c r="D333" s="13">
        <v>11</v>
      </c>
      <c r="E333" s="17">
        <v>90.909090909090907</v>
      </c>
      <c r="F333" s="17">
        <v>100</v>
      </c>
      <c r="G333" s="17">
        <v>90.909090909090907</v>
      </c>
      <c r="H333" s="17">
        <v>18.181818181818183</v>
      </c>
      <c r="I333" s="17">
        <v>0</v>
      </c>
      <c r="J333" s="17">
        <v>0</v>
      </c>
      <c r="K333" s="13">
        <v>11</v>
      </c>
      <c r="L333" s="17">
        <v>100</v>
      </c>
      <c r="M333" s="17">
        <v>90.909090909090907</v>
      </c>
      <c r="N333" s="17">
        <v>45.454545454545453</v>
      </c>
      <c r="O333" s="17">
        <v>9.0909090909090917</v>
      </c>
      <c r="P333" s="17">
        <v>0</v>
      </c>
      <c r="Q333" s="17">
        <v>0</v>
      </c>
    </row>
    <row r="334" spans="1:17" ht="14.25" customHeight="1" x14ac:dyDescent="0.15">
      <c r="A334" s="2"/>
      <c r="B334" s="3"/>
      <c r="C334" s="24" t="s">
        <v>1</v>
      </c>
      <c r="D334" s="14">
        <v>1</v>
      </c>
      <c r="E334" s="15">
        <v>100</v>
      </c>
      <c r="F334" s="15">
        <v>100</v>
      </c>
      <c r="G334" s="15">
        <v>100</v>
      </c>
      <c r="H334" s="15">
        <v>0</v>
      </c>
      <c r="I334" s="15">
        <v>0</v>
      </c>
      <c r="J334" s="15">
        <v>0</v>
      </c>
      <c r="K334" s="14">
        <v>1</v>
      </c>
      <c r="L334" s="15">
        <v>100</v>
      </c>
      <c r="M334" s="15">
        <v>100</v>
      </c>
      <c r="N334" s="15">
        <v>0</v>
      </c>
      <c r="O334" s="15">
        <v>0</v>
      </c>
      <c r="P334" s="15">
        <v>0</v>
      </c>
      <c r="Q334" s="15">
        <v>0</v>
      </c>
    </row>
    <row r="335" spans="1:17" ht="14.25" customHeight="1" x14ac:dyDescent="0.15">
      <c r="A335" s="2"/>
      <c r="B335" s="157" t="s">
        <v>676</v>
      </c>
      <c r="C335" s="23" t="s">
        <v>690</v>
      </c>
      <c r="D335" s="13">
        <v>170</v>
      </c>
      <c r="E335" s="17">
        <v>80.588235294117652</v>
      </c>
      <c r="F335" s="17">
        <v>86.470588235294116</v>
      </c>
      <c r="G335" s="17">
        <v>89.411764705882362</v>
      </c>
      <c r="H335" s="17">
        <v>49.411764705882355</v>
      </c>
      <c r="I335" s="17">
        <v>0</v>
      </c>
      <c r="J335" s="17">
        <v>2.3529411764705883</v>
      </c>
      <c r="K335" s="13">
        <v>170</v>
      </c>
      <c r="L335" s="17">
        <v>96.470588235294116</v>
      </c>
      <c r="M335" s="17">
        <v>94.117647058823522</v>
      </c>
      <c r="N335" s="17">
        <v>12.941176470588237</v>
      </c>
      <c r="O335" s="17">
        <v>89.411764705882362</v>
      </c>
      <c r="P335" s="17">
        <v>0</v>
      </c>
      <c r="Q335" s="17">
        <v>1.7647058823529411</v>
      </c>
    </row>
    <row r="336" spans="1:17" ht="14.25" customHeight="1" x14ac:dyDescent="0.15">
      <c r="A336" s="2"/>
      <c r="B336" s="2" t="s">
        <v>675</v>
      </c>
      <c r="C336" s="23" t="s">
        <v>691</v>
      </c>
      <c r="D336" s="13">
        <v>22</v>
      </c>
      <c r="E336" s="17">
        <v>68.181818181818173</v>
      </c>
      <c r="F336" s="17">
        <v>90.909090909090907</v>
      </c>
      <c r="G336" s="17">
        <v>95.454545454545453</v>
      </c>
      <c r="H336" s="17">
        <v>54.54545454545454</v>
      </c>
      <c r="I336" s="17">
        <v>0</v>
      </c>
      <c r="J336" s="17">
        <v>4.5454545454545459</v>
      </c>
      <c r="K336" s="13">
        <v>22</v>
      </c>
      <c r="L336" s="17">
        <v>100</v>
      </c>
      <c r="M336" s="17">
        <v>95.454545454545453</v>
      </c>
      <c r="N336" s="17">
        <v>18.181818181818183</v>
      </c>
      <c r="O336" s="17">
        <v>100</v>
      </c>
      <c r="P336" s="17">
        <v>0</v>
      </c>
      <c r="Q336" s="17">
        <v>0</v>
      </c>
    </row>
    <row r="337" spans="1:17" ht="14.25" customHeight="1" x14ac:dyDescent="0.15">
      <c r="A337" s="2"/>
      <c r="B337" s="3"/>
      <c r="C337" s="24" t="s">
        <v>1</v>
      </c>
      <c r="D337" s="14">
        <v>18</v>
      </c>
      <c r="E337" s="15">
        <v>61.111111111111114</v>
      </c>
      <c r="F337" s="15">
        <v>88.888888888888886</v>
      </c>
      <c r="G337" s="15">
        <v>94.444444444444443</v>
      </c>
      <c r="H337" s="15">
        <v>38.888888888888893</v>
      </c>
      <c r="I337" s="15">
        <v>0</v>
      </c>
      <c r="J337" s="15">
        <v>0</v>
      </c>
      <c r="K337" s="14">
        <v>18</v>
      </c>
      <c r="L337" s="15">
        <v>83.333333333333343</v>
      </c>
      <c r="M337" s="15">
        <v>77.777777777777786</v>
      </c>
      <c r="N337" s="15">
        <v>27.777777777777779</v>
      </c>
      <c r="O337" s="15">
        <v>55.555555555555557</v>
      </c>
      <c r="P337" s="15">
        <v>0</v>
      </c>
      <c r="Q337" s="15">
        <v>5.5555555555555554</v>
      </c>
    </row>
    <row r="338" spans="1:17" ht="14.25" customHeight="1" x14ac:dyDescent="0.15">
      <c r="A338" s="2"/>
      <c r="B338" s="2" t="s">
        <v>677</v>
      </c>
      <c r="C338" s="23" t="s">
        <v>690</v>
      </c>
      <c r="D338" s="13">
        <v>10</v>
      </c>
      <c r="E338" s="17">
        <v>100</v>
      </c>
      <c r="F338" s="17">
        <v>90</v>
      </c>
      <c r="G338" s="17">
        <v>100</v>
      </c>
      <c r="H338" s="17">
        <v>30</v>
      </c>
      <c r="I338" s="17">
        <v>0</v>
      </c>
      <c r="J338" s="17">
        <v>0</v>
      </c>
      <c r="K338" s="13">
        <v>10</v>
      </c>
      <c r="L338" s="17">
        <v>100</v>
      </c>
      <c r="M338" s="17">
        <v>100</v>
      </c>
      <c r="N338" s="17">
        <v>10</v>
      </c>
      <c r="O338" s="17">
        <v>10</v>
      </c>
      <c r="P338" s="17">
        <v>0</v>
      </c>
      <c r="Q338" s="17">
        <v>0</v>
      </c>
    </row>
    <row r="339" spans="1:17" ht="14.25" customHeight="1" x14ac:dyDescent="0.15">
      <c r="A339" s="2"/>
      <c r="B339" s="2" t="s">
        <v>678</v>
      </c>
      <c r="C339" s="23" t="s">
        <v>691</v>
      </c>
      <c r="D339" s="13">
        <v>0</v>
      </c>
      <c r="E339" s="17">
        <v>0</v>
      </c>
      <c r="F339" s="17">
        <v>0</v>
      </c>
      <c r="G339" s="17">
        <v>0</v>
      </c>
      <c r="H339" s="17">
        <v>0</v>
      </c>
      <c r="I339" s="17">
        <v>0</v>
      </c>
      <c r="J339" s="17">
        <v>0</v>
      </c>
      <c r="K339" s="13">
        <v>0</v>
      </c>
      <c r="L339" s="17">
        <v>0</v>
      </c>
      <c r="M339" s="17">
        <v>0</v>
      </c>
      <c r="N339" s="17">
        <v>0</v>
      </c>
      <c r="O339" s="17">
        <v>0</v>
      </c>
      <c r="P339" s="17">
        <v>0</v>
      </c>
      <c r="Q339" s="17">
        <v>0</v>
      </c>
    </row>
    <row r="340" spans="1:17" ht="14.25" customHeight="1" x14ac:dyDescent="0.15">
      <c r="A340" s="2"/>
      <c r="B340" s="3"/>
      <c r="C340" s="24" t="s">
        <v>1</v>
      </c>
      <c r="D340" s="14">
        <v>4</v>
      </c>
      <c r="E340" s="15">
        <v>75</v>
      </c>
      <c r="F340" s="15">
        <v>25</v>
      </c>
      <c r="G340" s="15">
        <v>50</v>
      </c>
      <c r="H340" s="15">
        <v>50</v>
      </c>
      <c r="I340" s="15">
        <v>25</v>
      </c>
      <c r="J340" s="15">
        <v>0</v>
      </c>
      <c r="K340" s="14">
        <v>4</v>
      </c>
      <c r="L340" s="15">
        <v>100</v>
      </c>
      <c r="M340" s="15">
        <v>75</v>
      </c>
      <c r="N340" s="15">
        <v>25</v>
      </c>
      <c r="O340" s="15">
        <v>50</v>
      </c>
      <c r="P340" s="15">
        <v>0</v>
      </c>
      <c r="Q340" s="15">
        <v>0</v>
      </c>
    </row>
    <row r="341" spans="1:17" ht="14.25" customHeight="1" x14ac:dyDescent="0.15">
      <c r="A341" s="2"/>
      <c r="B341" s="2" t="s">
        <v>677</v>
      </c>
      <c r="C341" s="23" t="s">
        <v>690</v>
      </c>
      <c r="D341" s="13">
        <v>216</v>
      </c>
      <c r="E341" s="17">
        <v>78.703703703703709</v>
      </c>
      <c r="F341" s="17">
        <v>85.18518518518519</v>
      </c>
      <c r="G341" s="17">
        <v>91.666666666666657</v>
      </c>
      <c r="H341" s="17">
        <v>60.185185185185183</v>
      </c>
      <c r="I341" s="17">
        <v>0.46296296296296291</v>
      </c>
      <c r="J341" s="17">
        <v>1.8518518518518516</v>
      </c>
      <c r="K341" s="13">
        <v>216</v>
      </c>
      <c r="L341" s="17">
        <v>97.68518518518519</v>
      </c>
      <c r="M341" s="17">
        <v>94.444444444444443</v>
      </c>
      <c r="N341" s="17">
        <v>30.092592592592592</v>
      </c>
      <c r="O341" s="17">
        <v>91.203703703703709</v>
      </c>
      <c r="P341" s="17">
        <v>0</v>
      </c>
      <c r="Q341" s="17">
        <v>1.3888888888888888</v>
      </c>
    </row>
    <row r="342" spans="1:17" ht="14.25" customHeight="1" x14ac:dyDescent="0.15">
      <c r="A342" s="2"/>
      <c r="B342" s="2" t="s">
        <v>679</v>
      </c>
      <c r="C342" s="23" t="s">
        <v>691</v>
      </c>
      <c r="D342" s="13">
        <v>33</v>
      </c>
      <c r="E342" s="17">
        <v>63.636363636363633</v>
      </c>
      <c r="F342" s="17">
        <v>84.848484848484844</v>
      </c>
      <c r="G342" s="17">
        <v>90.909090909090907</v>
      </c>
      <c r="H342" s="17">
        <v>57.575757575757578</v>
      </c>
      <c r="I342" s="17">
        <v>3.0303030303030303</v>
      </c>
      <c r="J342" s="17">
        <v>0</v>
      </c>
      <c r="K342" s="13">
        <v>33</v>
      </c>
      <c r="L342" s="17">
        <v>100</v>
      </c>
      <c r="M342" s="17">
        <v>96.969696969696969</v>
      </c>
      <c r="N342" s="17">
        <v>12.121212121212121</v>
      </c>
      <c r="O342" s="17">
        <v>87.878787878787875</v>
      </c>
      <c r="P342" s="17">
        <v>0</v>
      </c>
      <c r="Q342" s="17">
        <v>0</v>
      </c>
    </row>
    <row r="343" spans="1:17" ht="14.25" customHeight="1" x14ac:dyDescent="0.15">
      <c r="A343" s="6"/>
      <c r="B343" s="3"/>
      <c r="C343" s="24" t="s">
        <v>1</v>
      </c>
      <c r="D343" s="14">
        <v>17</v>
      </c>
      <c r="E343" s="15">
        <v>82.35294117647058</v>
      </c>
      <c r="F343" s="15">
        <v>94.117647058823522</v>
      </c>
      <c r="G343" s="15">
        <v>100</v>
      </c>
      <c r="H343" s="15">
        <v>64.705882352941174</v>
      </c>
      <c r="I343" s="15">
        <v>0</v>
      </c>
      <c r="J343" s="15">
        <v>0</v>
      </c>
      <c r="K343" s="14">
        <v>17</v>
      </c>
      <c r="L343" s="15">
        <v>100</v>
      </c>
      <c r="M343" s="15">
        <v>94.117647058823522</v>
      </c>
      <c r="N343" s="15">
        <v>23.52941176470588</v>
      </c>
      <c r="O343" s="15">
        <v>94.117647058823522</v>
      </c>
      <c r="P343" s="15">
        <v>0</v>
      </c>
      <c r="Q343" s="15">
        <v>0</v>
      </c>
    </row>
    <row r="344" spans="1:17" ht="14.25" customHeight="1" x14ac:dyDescent="0.15">
      <c r="A344" s="2" t="s">
        <v>680</v>
      </c>
      <c r="B344" s="158" t="s">
        <v>0</v>
      </c>
      <c r="C344" s="23" t="s">
        <v>690</v>
      </c>
      <c r="D344" s="13">
        <v>1739</v>
      </c>
      <c r="E344" s="17">
        <v>75.96319723979299</v>
      </c>
      <c r="F344" s="17">
        <v>86.716503737780343</v>
      </c>
      <c r="G344" s="17">
        <v>89.591719378953414</v>
      </c>
      <c r="H344" s="17">
        <v>46.290971822886718</v>
      </c>
      <c r="I344" s="17">
        <v>1.6676250718803909</v>
      </c>
      <c r="J344" s="17">
        <v>2.3576768257619323</v>
      </c>
      <c r="K344" s="13">
        <v>1739</v>
      </c>
      <c r="L344" s="17">
        <v>96.837262794709602</v>
      </c>
      <c r="M344" s="17">
        <v>95.112133410005754</v>
      </c>
      <c r="N344" s="17">
        <v>15.756181713628523</v>
      </c>
      <c r="O344" s="17">
        <v>79.125934445083374</v>
      </c>
      <c r="P344" s="17">
        <v>5.7504312823461759E-2</v>
      </c>
      <c r="Q344" s="17">
        <v>1.7826336975273145</v>
      </c>
    </row>
    <row r="345" spans="1:17" ht="14.25" customHeight="1" x14ac:dyDescent="0.15">
      <c r="A345" s="2" t="s">
        <v>89</v>
      </c>
      <c r="B345" s="2"/>
      <c r="C345" s="23" t="s">
        <v>691</v>
      </c>
      <c r="D345" s="13">
        <v>99</v>
      </c>
      <c r="E345" s="17">
        <v>77.777777777777786</v>
      </c>
      <c r="F345" s="17">
        <v>90.909090909090907</v>
      </c>
      <c r="G345" s="17">
        <v>86.868686868686879</v>
      </c>
      <c r="H345" s="17">
        <v>31.313131313131315</v>
      </c>
      <c r="I345" s="17">
        <v>3.0303030303030303</v>
      </c>
      <c r="J345" s="17">
        <v>0</v>
      </c>
      <c r="K345" s="13">
        <v>99</v>
      </c>
      <c r="L345" s="17">
        <v>96.969696969696969</v>
      </c>
      <c r="M345" s="17">
        <v>92.929292929292927</v>
      </c>
      <c r="N345" s="17">
        <v>20.202020202020201</v>
      </c>
      <c r="O345" s="17">
        <v>65.656565656565661</v>
      </c>
      <c r="P345" s="17">
        <v>0</v>
      </c>
      <c r="Q345" s="17">
        <v>1.0101010101010102</v>
      </c>
    </row>
    <row r="346" spans="1:17" ht="14.25" customHeight="1" x14ac:dyDescent="0.15">
      <c r="A346" s="2"/>
      <c r="B346" s="3"/>
      <c r="C346" s="24" t="s">
        <v>1</v>
      </c>
      <c r="D346" s="14">
        <v>220</v>
      </c>
      <c r="E346" s="15">
        <v>68.63636363636364</v>
      </c>
      <c r="F346" s="15">
        <v>80</v>
      </c>
      <c r="G346" s="15">
        <v>79.090909090909093</v>
      </c>
      <c r="H346" s="15">
        <v>39.545454545454547</v>
      </c>
      <c r="I346" s="15">
        <v>2.7272727272727271</v>
      </c>
      <c r="J346" s="15">
        <v>5</v>
      </c>
      <c r="K346" s="14">
        <v>220</v>
      </c>
      <c r="L346" s="15">
        <v>90.454545454545453</v>
      </c>
      <c r="M346" s="15">
        <v>86.36363636363636</v>
      </c>
      <c r="N346" s="15">
        <v>15.909090909090908</v>
      </c>
      <c r="O346" s="15">
        <v>76.818181818181813</v>
      </c>
      <c r="P346" s="15">
        <v>0</v>
      </c>
      <c r="Q346" s="15">
        <v>4.0909090909090908</v>
      </c>
    </row>
    <row r="347" spans="1:17" ht="14.25" customHeight="1" x14ac:dyDescent="0.15">
      <c r="A347" s="2"/>
      <c r="B347" s="157" t="s">
        <v>674</v>
      </c>
      <c r="C347" s="23" t="s">
        <v>690</v>
      </c>
      <c r="D347" s="13">
        <v>209</v>
      </c>
      <c r="E347" s="17">
        <v>92.344497607655512</v>
      </c>
      <c r="F347" s="17">
        <v>97.129186602870803</v>
      </c>
      <c r="G347" s="17">
        <v>96.650717703349287</v>
      </c>
      <c r="H347" s="17">
        <v>11.961722488038278</v>
      </c>
      <c r="I347" s="17">
        <v>0</v>
      </c>
      <c r="J347" s="17">
        <v>0.4784688995215311</v>
      </c>
      <c r="K347" s="13">
        <v>209</v>
      </c>
      <c r="L347" s="17">
        <v>97.607655502392348</v>
      </c>
      <c r="M347" s="17">
        <v>97.607655502392348</v>
      </c>
      <c r="N347" s="17">
        <v>23.923444976076556</v>
      </c>
      <c r="O347" s="17">
        <v>7.6555023923444976</v>
      </c>
      <c r="P347" s="17">
        <v>0</v>
      </c>
      <c r="Q347" s="17">
        <v>0.9569377990430622</v>
      </c>
    </row>
    <row r="348" spans="1:17" ht="14.25" customHeight="1" x14ac:dyDescent="0.15">
      <c r="A348" s="2"/>
      <c r="B348" s="2" t="s">
        <v>675</v>
      </c>
      <c r="C348" s="23" t="s">
        <v>691</v>
      </c>
      <c r="D348" s="13">
        <v>21</v>
      </c>
      <c r="E348" s="17">
        <v>95.238095238095227</v>
      </c>
      <c r="F348" s="17">
        <v>100</v>
      </c>
      <c r="G348" s="17">
        <v>100</v>
      </c>
      <c r="H348" s="17">
        <v>14.285714285714285</v>
      </c>
      <c r="I348" s="17">
        <v>0</v>
      </c>
      <c r="J348" s="17">
        <v>0</v>
      </c>
      <c r="K348" s="13">
        <v>21</v>
      </c>
      <c r="L348" s="17">
        <v>100</v>
      </c>
      <c r="M348" s="17">
        <v>100</v>
      </c>
      <c r="N348" s="17">
        <v>33.333333333333329</v>
      </c>
      <c r="O348" s="17">
        <v>14.285714285714285</v>
      </c>
      <c r="P348" s="17">
        <v>0</v>
      </c>
      <c r="Q348" s="17">
        <v>0</v>
      </c>
    </row>
    <row r="349" spans="1:17" ht="14.25" customHeight="1" x14ac:dyDescent="0.15">
      <c r="A349" s="2"/>
      <c r="B349" s="3"/>
      <c r="C349" s="24" t="s">
        <v>1</v>
      </c>
      <c r="D349" s="14">
        <v>18</v>
      </c>
      <c r="E349" s="15">
        <v>77.777777777777786</v>
      </c>
      <c r="F349" s="15">
        <v>88.888888888888886</v>
      </c>
      <c r="G349" s="15">
        <v>94.444444444444443</v>
      </c>
      <c r="H349" s="15">
        <v>27.777777777777779</v>
      </c>
      <c r="I349" s="15">
        <v>0</v>
      </c>
      <c r="J349" s="15">
        <v>0</v>
      </c>
      <c r="K349" s="14">
        <v>18</v>
      </c>
      <c r="L349" s="15">
        <v>94.444444444444443</v>
      </c>
      <c r="M349" s="15">
        <v>83.333333333333343</v>
      </c>
      <c r="N349" s="15">
        <v>16.666666666666664</v>
      </c>
      <c r="O349" s="15">
        <v>11.111111111111111</v>
      </c>
      <c r="P349" s="15">
        <v>0</v>
      </c>
      <c r="Q349" s="15">
        <v>0</v>
      </c>
    </row>
    <row r="350" spans="1:17" ht="14.25" customHeight="1" x14ac:dyDescent="0.15">
      <c r="A350" s="2"/>
      <c r="B350" s="157" t="s">
        <v>676</v>
      </c>
      <c r="C350" s="23" t="s">
        <v>690</v>
      </c>
      <c r="D350" s="13">
        <v>833</v>
      </c>
      <c r="E350" s="17">
        <v>73.469387755102048</v>
      </c>
      <c r="F350" s="17">
        <v>87.154861944777906</v>
      </c>
      <c r="G350" s="17">
        <v>89.195678271308523</v>
      </c>
      <c r="H350" s="17">
        <v>50.540216086434576</v>
      </c>
      <c r="I350" s="17">
        <v>1.2004801920768309</v>
      </c>
      <c r="J350" s="17">
        <v>2.4009603841536618</v>
      </c>
      <c r="K350" s="13">
        <v>833</v>
      </c>
      <c r="L350" s="17">
        <v>97.238895558223291</v>
      </c>
      <c r="M350" s="17">
        <v>95.318127250900361</v>
      </c>
      <c r="N350" s="17">
        <v>15.726290516206481</v>
      </c>
      <c r="O350" s="17">
        <v>92.076830732292919</v>
      </c>
      <c r="P350" s="17">
        <v>0</v>
      </c>
      <c r="Q350" s="17">
        <v>1.800720288115246</v>
      </c>
    </row>
    <row r="351" spans="1:17" ht="14.25" customHeight="1" x14ac:dyDescent="0.15">
      <c r="A351" s="2"/>
      <c r="B351" s="2" t="s">
        <v>675</v>
      </c>
      <c r="C351" s="23" t="s">
        <v>691</v>
      </c>
      <c r="D351" s="13">
        <v>37</v>
      </c>
      <c r="E351" s="17">
        <v>72.972972972972968</v>
      </c>
      <c r="F351" s="17">
        <v>89.189189189189193</v>
      </c>
      <c r="G351" s="17">
        <v>83.78378378378379</v>
      </c>
      <c r="H351" s="17">
        <v>32.432432432432435</v>
      </c>
      <c r="I351" s="17">
        <v>5.4054054054054053</v>
      </c>
      <c r="J351" s="17">
        <v>0</v>
      </c>
      <c r="K351" s="13">
        <v>37</v>
      </c>
      <c r="L351" s="17">
        <v>97.297297297297305</v>
      </c>
      <c r="M351" s="17">
        <v>94.594594594594597</v>
      </c>
      <c r="N351" s="17">
        <v>16.216216216216218</v>
      </c>
      <c r="O351" s="17">
        <v>83.78378378378379</v>
      </c>
      <c r="P351" s="17">
        <v>0</v>
      </c>
      <c r="Q351" s="17">
        <v>0</v>
      </c>
    </row>
    <row r="352" spans="1:17" ht="14.25" customHeight="1" x14ac:dyDescent="0.15">
      <c r="A352" s="2"/>
      <c r="B352" s="3"/>
      <c r="C352" s="24" t="s">
        <v>1</v>
      </c>
      <c r="D352" s="14">
        <v>118</v>
      </c>
      <c r="E352" s="15">
        <v>68.644067796610159</v>
      </c>
      <c r="F352" s="15">
        <v>83.050847457627114</v>
      </c>
      <c r="G352" s="15">
        <v>80.508474576271183</v>
      </c>
      <c r="H352" s="15">
        <v>44.915254237288138</v>
      </c>
      <c r="I352" s="15">
        <v>3.3898305084745761</v>
      </c>
      <c r="J352" s="15">
        <v>4.2372881355932197</v>
      </c>
      <c r="K352" s="14">
        <v>118</v>
      </c>
      <c r="L352" s="15">
        <v>88.135593220338976</v>
      </c>
      <c r="M352" s="15">
        <v>83.898305084745758</v>
      </c>
      <c r="N352" s="15">
        <v>21.1864406779661</v>
      </c>
      <c r="O352" s="15">
        <v>83.050847457627114</v>
      </c>
      <c r="P352" s="15">
        <v>0</v>
      </c>
      <c r="Q352" s="15">
        <v>5.0847457627118651</v>
      </c>
    </row>
    <row r="353" spans="1:17" ht="14.25" customHeight="1" x14ac:dyDescent="0.15">
      <c r="A353" s="2"/>
      <c r="B353" s="2" t="s">
        <v>677</v>
      </c>
      <c r="C353" s="23" t="s">
        <v>690</v>
      </c>
      <c r="D353" s="13">
        <v>40</v>
      </c>
      <c r="E353" s="17">
        <v>87.5</v>
      </c>
      <c r="F353" s="17">
        <v>87.5</v>
      </c>
      <c r="G353" s="17">
        <v>97.5</v>
      </c>
      <c r="H353" s="17">
        <v>27.500000000000004</v>
      </c>
      <c r="I353" s="17">
        <v>0</v>
      </c>
      <c r="J353" s="17">
        <v>2.5</v>
      </c>
      <c r="K353" s="13">
        <v>40</v>
      </c>
      <c r="L353" s="17">
        <v>97.5</v>
      </c>
      <c r="M353" s="17">
        <v>97.5</v>
      </c>
      <c r="N353" s="17">
        <v>12.5</v>
      </c>
      <c r="O353" s="17">
        <v>20</v>
      </c>
      <c r="P353" s="17">
        <v>0</v>
      </c>
      <c r="Q353" s="17">
        <v>2.5</v>
      </c>
    </row>
    <row r="354" spans="1:17" ht="14.25" customHeight="1" x14ac:dyDescent="0.15">
      <c r="A354" s="2"/>
      <c r="B354" s="2" t="s">
        <v>678</v>
      </c>
      <c r="C354" s="23" t="s">
        <v>691</v>
      </c>
      <c r="D354" s="13">
        <v>2</v>
      </c>
      <c r="E354" s="17">
        <v>100</v>
      </c>
      <c r="F354" s="17">
        <v>100</v>
      </c>
      <c r="G354" s="17">
        <v>100</v>
      </c>
      <c r="H354" s="17">
        <v>0</v>
      </c>
      <c r="I354" s="17">
        <v>0</v>
      </c>
      <c r="J354" s="17">
        <v>0</v>
      </c>
      <c r="K354" s="13">
        <v>2</v>
      </c>
      <c r="L354" s="17">
        <v>100</v>
      </c>
      <c r="M354" s="17">
        <v>100</v>
      </c>
      <c r="N354" s="17">
        <v>0</v>
      </c>
      <c r="O354" s="17">
        <v>0</v>
      </c>
      <c r="P354" s="17">
        <v>0</v>
      </c>
      <c r="Q354" s="17">
        <v>0</v>
      </c>
    </row>
    <row r="355" spans="1:17" ht="14.25" customHeight="1" x14ac:dyDescent="0.15">
      <c r="A355" s="2"/>
      <c r="B355" s="3"/>
      <c r="C355" s="24" t="s">
        <v>1</v>
      </c>
      <c r="D355" s="14">
        <v>3</v>
      </c>
      <c r="E355" s="15">
        <v>66.666666666666657</v>
      </c>
      <c r="F355" s="15">
        <v>0</v>
      </c>
      <c r="G355" s="15">
        <v>33.333333333333329</v>
      </c>
      <c r="H355" s="15">
        <v>0</v>
      </c>
      <c r="I355" s="15">
        <v>33.333333333333329</v>
      </c>
      <c r="J355" s="15">
        <v>0</v>
      </c>
      <c r="K355" s="14">
        <v>3</v>
      </c>
      <c r="L355" s="15">
        <v>100</v>
      </c>
      <c r="M355" s="15">
        <v>66.666666666666657</v>
      </c>
      <c r="N355" s="15">
        <v>0</v>
      </c>
      <c r="O355" s="15">
        <v>66.666666666666657</v>
      </c>
      <c r="P355" s="15">
        <v>0</v>
      </c>
      <c r="Q355" s="15">
        <v>0</v>
      </c>
    </row>
    <row r="356" spans="1:17" ht="14.25" customHeight="1" x14ac:dyDescent="0.15">
      <c r="A356" s="2"/>
      <c r="B356" s="2" t="s">
        <v>677</v>
      </c>
      <c r="C356" s="23" t="s">
        <v>690</v>
      </c>
      <c r="D356" s="13">
        <v>655</v>
      </c>
      <c r="E356" s="17">
        <v>73.129770992366417</v>
      </c>
      <c r="F356" s="17">
        <v>82.748091603053425</v>
      </c>
      <c r="G356" s="17">
        <v>87.328244274809165</v>
      </c>
      <c r="H356" s="17">
        <v>52.824427480916029</v>
      </c>
      <c r="I356" s="17">
        <v>2.9007633587786259</v>
      </c>
      <c r="J356" s="17">
        <v>2.9007633587786259</v>
      </c>
      <c r="K356" s="13">
        <v>655</v>
      </c>
      <c r="L356" s="17">
        <v>96.030534351145036</v>
      </c>
      <c r="M356" s="17">
        <v>93.893129770992374</v>
      </c>
      <c r="N356" s="17">
        <v>13.282442748091603</v>
      </c>
      <c r="O356" s="17">
        <v>89.007633587786259</v>
      </c>
      <c r="P356" s="17">
        <v>0.15267175572519084</v>
      </c>
      <c r="Q356" s="17">
        <v>1.9847328244274809</v>
      </c>
    </row>
    <row r="357" spans="1:17" ht="14.25" customHeight="1" x14ac:dyDescent="0.15">
      <c r="A357" s="2"/>
      <c r="B357" s="2" t="s">
        <v>679</v>
      </c>
      <c r="C357" s="23" t="s">
        <v>691</v>
      </c>
      <c r="D357" s="13">
        <v>38</v>
      </c>
      <c r="E357" s="17">
        <v>71.05263157894737</v>
      </c>
      <c r="F357" s="17">
        <v>86.842105263157904</v>
      </c>
      <c r="G357" s="17">
        <v>81.578947368421055</v>
      </c>
      <c r="H357" s="17">
        <v>39.473684210526315</v>
      </c>
      <c r="I357" s="17">
        <v>2.6315789473684208</v>
      </c>
      <c r="J357" s="17">
        <v>0</v>
      </c>
      <c r="K357" s="13">
        <v>38</v>
      </c>
      <c r="L357" s="17">
        <v>94.73684210526315</v>
      </c>
      <c r="M357" s="17">
        <v>86.842105263157904</v>
      </c>
      <c r="N357" s="17">
        <v>15.789473684210526</v>
      </c>
      <c r="O357" s="17">
        <v>78.94736842105263</v>
      </c>
      <c r="P357" s="17">
        <v>0</v>
      </c>
      <c r="Q357" s="17">
        <v>2.6315789473684208</v>
      </c>
    </row>
    <row r="358" spans="1:17" ht="14.25" customHeight="1" x14ac:dyDescent="0.15">
      <c r="A358" s="6"/>
      <c r="B358" s="3"/>
      <c r="C358" s="24" t="s">
        <v>1</v>
      </c>
      <c r="D358" s="14">
        <v>81</v>
      </c>
      <c r="E358" s="15">
        <v>66.666666666666657</v>
      </c>
      <c r="F358" s="15">
        <v>76.543209876543202</v>
      </c>
      <c r="G358" s="15">
        <v>75.308641975308646</v>
      </c>
      <c r="H358" s="15">
        <v>35.802469135802468</v>
      </c>
      <c r="I358" s="15">
        <v>1.2345679012345678</v>
      </c>
      <c r="J358" s="15">
        <v>7.4074074074074066</v>
      </c>
      <c r="K358" s="14">
        <v>81</v>
      </c>
      <c r="L358" s="15">
        <v>92.592592592592595</v>
      </c>
      <c r="M358" s="15">
        <v>91.358024691358025</v>
      </c>
      <c r="N358" s="15">
        <v>8.6419753086419746</v>
      </c>
      <c r="O358" s="15">
        <v>82.716049382716051</v>
      </c>
      <c r="P358" s="15">
        <v>0</v>
      </c>
      <c r="Q358" s="15">
        <v>3.7037037037037033</v>
      </c>
    </row>
    <row r="359" spans="1:17" ht="14.25" customHeight="1" x14ac:dyDescent="0.15">
      <c r="A359" s="2" t="s">
        <v>680</v>
      </c>
      <c r="B359" s="158" t="s">
        <v>0</v>
      </c>
      <c r="C359" s="23" t="s">
        <v>690</v>
      </c>
      <c r="D359" s="13">
        <v>400</v>
      </c>
      <c r="E359" s="17">
        <v>80.75</v>
      </c>
      <c r="F359" s="17">
        <v>90.5</v>
      </c>
      <c r="G359" s="17">
        <v>92</v>
      </c>
      <c r="H359" s="17">
        <v>27.250000000000004</v>
      </c>
      <c r="I359" s="17">
        <v>1.25</v>
      </c>
      <c r="J359" s="17">
        <v>0.75</v>
      </c>
      <c r="K359" s="13">
        <v>400</v>
      </c>
      <c r="L359" s="17">
        <v>97.5</v>
      </c>
      <c r="M359" s="17">
        <v>96.25</v>
      </c>
      <c r="N359" s="17">
        <v>28.499999999999996</v>
      </c>
      <c r="O359" s="17">
        <v>46.5</v>
      </c>
      <c r="P359" s="17">
        <v>0</v>
      </c>
      <c r="Q359" s="17">
        <v>1.25</v>
      </c>
    </row>
    <row r="360" spans="1:17" ht="14.25" customHeight="1" x14ac:dyDescent="0.15">
      <c r="A360" s="2" t="s">
        <v>681</v>
      </c>
      <c r="B360" s="2"/>
      <c r="C360" s="23" t="s">
        <v>691</v>
      </c>
      <c r="D360" s="13">
        <v>25</v>
      </c>
      <c r="E360" s="17">
        <v>88</v>
      </c>
      <c r="F360" s="17">
        <v>88</v>
      </c>
      <c r="G360" s="17">
        <v>80</v>
      </c>
      <c r="H360" s="17">
        <v>48</v>
      </c>
      <c r="I360" s="17">
        <v>4</v>
      </c>
      <c r="J360" s="17">
        <v>0</v>
      </c>
      <c r="K360" s="13">
        <v>25</v>
      </c>
      <c r="L360" s="17">
        <v>100</v>
      </c>
      <c r="M360" s="17">
        <v>100</v>
      </c>
      <c r="N360" s="17">
        <v>20</v>
      </c>
      <c r="O360" s="17">
        <v>68</v>
      </c>
      <c r="P360" s="17">
        <v>0</v>
      </c>
      <c r="Q360" s="17">
        <v>0</v>
      </c>
    </row>
    <row r="361" spans="1:17" ht="14.25" customHeight="1" x14ac:dyDescent="0.15">
      <c r="A361" s="2" t="s">
        <v>682</v>
      </c>
      <c r="B361" s="3"/>
      <c r="C361" s="24" t="s">
        <v>1</v>
      </c>
      <c r="D361" s="14">
        <v>31</v>
      </c>
      <c r="E361" s="15">
        <v>83.870967741935488</v>
      </c>
      <c r="F361" s="15">
        <v>93.548387096774192</v>
      </c>
      <c r="G361" s="15">
        <v>90.322580645161281</v>
      </c>
      <c r="H361" s="15">
        <v>45.161290322580641</v>
      </c>
      <c r="I361" s="15">
        <v>0</v>
      </c>
      <c r="J361" s="15">
        <v>3.225806451612903</v>
      </c>
      <c r="K361" s="14">
        <v>31</v>
      </c>
      <c r="L361" s="15">
        <v>93.548387096774192</v>
      </c>
      <c r="M361" s="15">
        <v>83.870967741935488</v>
      </c>
      <c r="N361" s="15">
        <v>9.67741935483871</v>
      </c>
      <c r="O361" s="15">
        <v>58.064516129032263</v>
      </c>
      <c r="P361" s="15">
        <v>0</v>
      </c>
      <c r="Q361" s="15">
        <v>3.225806451612903</v>
      </c>
    </row>
    <row r="362" spans="1:17" ht="14.25" customHeight="1" x14ac:dyDescent="0.15">
      <c r="A362" s="2"/>
      <c r="B362" s="157" t="s">
        <v>674</v>
      </c>
      <c r="C362" s="23" t="s">
        <v>690</v>
      </c>
      <c r="D362" s="13">
        <v>178</v>
      </c>
      <c r="E362" s="17">
        <v>93.258426966292134</v>
      </c>
      <c r="F362" s="17">
        <v>98.31460674157303</v>
      </c>
      <c r="G362" s="17">
        <v>96.629213483146074</v>
      </c>
      <c r="H362" s="17">
        <v>9.5505617977528079</v>
      </c>
      <c r="I362" s="17">
        <v>0</v>
      </c>
      <c r="J362" s="17">
        <v>0.5617977528089888</v>
      </c>
      <c r="K362" s="13">
        <v>178</v>
      </c>
      <c r="L362" s="17">
        <v>98.876404494382015</v>
      </c>
      <c r="M362" s="17">
        <v>97.19101123595506</v>
      </c>
      <c r="N362" s="17">
        <v>46.067415730337082</v>
      </c>
      <c r="O362" s="17">
        <v>4.4943820224719104</v>
      </c>
      <c r="P362" s="17">
        <v>0</v>
      </c>
      <c r="Q362" s="17">
        <v>1.1235955056179776</v>
      </c>
    </row>
    <row r="363" spans="1:17" ht="14.25" customHeight="1" x14ac:dyDescent="0.15">
      <c r="A363" s="2"/>
      <c r="B363" s="2" t="s">
        <v>675</v>
      </c>
      <c r="C363" s="23" t="s">
        <v>691</v>
      </c>
      <c r="D363" s="13">
        <v>6</v>
      </c>
      <c r="E363" s="17">
        <v>100</v>
      </c>
      <c r="F363" s="17">
        <v>100</v>
      </c>
      <c r="G363" s="17">
        <v>100</v>
      </c>
      <c r="H363" s="17">
        <v>33.333333333333329</v>
      </c>
      <c r="I363" s="17">
        <v>0</v>
      </c>
      <c r="J363" s="17">
        <v>0</v>
      </c>
      <c r="K363" s="13">
        <v>6</v>
      </c>
      <c r="L363" s="17">
        <v>100</v>
      </c>
      <c r="M363" s="17">
        <v>100</v>
      </c>
      <c r="N363" s="17">
        <v>33.333333333333329</v>
      </c>
      <c r="O363" s="17">
        <v>33.333333333333329</v>
      </c>
      <c r="P363" s="17">
        <v>0</v>
      </c>
      <c r="Q363" s="17">
        <v>0</v>
      </c>
    </row>
    <row r="364" spans="1:17" ht="14.25" customHeight="1" x14ac:dyDescent="0.15">
      <c r="A364" s="2"/>
      <c r="B364" s="3"/>
      <c r="C364" s="24" t="s">
        <v>1</v>
      </c>
      <c r="D364" s="14">
        <v>10</v>
      </c>
      <c r="E364" s="15">
        <v>100</v>
      </c>
      <c r="F364" s="15">
        <v>100</v>
      </c>
      <c r="G364" s="15">
        <v>100</v>
      </c>
      <c r="H364" s="15">
        <v>50</v>
      </c>
      <c r="I364" s="15">
        <v>0</v>
      </c>
      <c r="J364" s="15">
        <v>0</v>
      </c>
      <c r="K364" s="14">
        <v>10</v>
      </c>
      <c r="L364" s="15">
        <v>100</v>
      </c>
      <c r="M364" s="15">
        <v>70</v>
      </c>
      <c r="N364" s="15">
        <v>20</v>
      </c>
      <c r="O364" s="15">
        <v>10</v>
      </c>
      <c r="P364" s="15">
        <v>0</v>
      </c>
      <c r="Q364" s="15">
        <v>0</v>
      </c>
    </row>
    <row r="365" spans="1:17" ht="14.25" customHeight="1" x14ac:dyDescent="0.15">
      <c r="A365" s="2"/>
      <c r="B365" s="157" t="s">
        <v>676</v>
      </c>
      <c r="C365" s="23" t="s">
        <v>690</v>
      </c>
      <c r="D365" s="13">
        <v>86</v>
      </c>
      <c r="E365" s="17">
        <v>75.581395348837205</v>
      </c>
      <c r="F365" s="17">
        <v>88.372093023255815</v>
      </c>
      <c r="G365" s="17">
        <v>89.534883720930239</v>
      </c>
      <c r="H365" s="17">
        <v>44.186046511627907</v>
      </c>
      <c r="I365" s="17">
        <v>1.1627906976744187</v>
      </c>
      <c r="J365" s="17">
        <v>0</v>
      </c>
      <c r="K365" s="13">
        <v>86</v>
      </c>
      <c r="L365" s="17">
        <v>98.837209302325576</v>
      </c>
      <c r="M365" s="17">
        <v>97.674418604651152</v>
      </c>
      <c r="N365" s="17">
        <v>17.441860465116278</v>
      </c>
      <c r="O365" s="17">
        <v>89.534883720930239</v>
      </c>
      <c r="P365" s="17">
        <v>0</v>
      </c>
      <c r="Q365" s="17">
        <v>0</v>
      </c>
    </row>
    <row r="366" spans="1:17" ht="14.25" customHeight="1" x14ac:dyDescent="0.15">
      <c r="A366" s="2"/>
      <c r="B366" s="2" t="s">
        <v>675</v>
      </c>
      <c r="C366" s="23" t="s">
        <v>691</v>
      </c>
      <c r="D366" s="13">
        <v>4</v>
      </c>
      <c r="E366" s="17">
        <v>100</v>
      </c>
      <c r="F366" s="17">
        <v>100</v>
      </c>
      <c r="G366" s="17">
        <v>75</v>
      </c>
      <c r="H366" s="17">
        <v>50</v>
      </c>
      <c r="I366" s="17">
        <v>0</v>
      </c>
      <c r="J366" s="17">
        <v>0</v>
      </c>
      <c r="K366" s="13">
        <v>4</v>
      </c>
      <c r="L366" s="17">
        <v>100</v>
      </c>
      <c r="M366" s="17">
        <v>100</v>
      </c>
      <c r="N366" s="17">
        <v>25</v>
      </c>
      <c r="O366" s="17">
        <v>100</v>
      </c>
      <c r="P366" s="17">
        <v>0</v>
      </c>
      <c r="Q366" s="17">
        <v>0</v>
      </c>
    </row>
    <row r="367" spans="1:17" ht="14.25" customHeight="1" x14ac:dyDescent="0.15">
      <c r="A367" s="2"/>
      <c r="B367" s="3"/>
      <c r="C367" s="24" t="s">
        <v>1</v>
      </c>
      <c r="D367" s="14">
        <v>9</v>
      </c>
      <c r="E367" s="15">
        <v>77.777777777777786</v>
      </c>
      <c r="F367" s="15">
        <v>100</v>
      </c>
      <c r="G367" s="15">
        <v>100</v>
      </c>
      <c r="H367" s="15">
        <v>44.444444444444443</v>
      </c>
      <c r="I367" s="15">
        <v>0</v>
      </c>
      <c r="J367" s="15">
        <v>0</v>
      </c>
      <c r="K367" s="14">
        <v>9</v>
      </c>
      <c r="L367" s="15">
        <v>100</v>
      </c>
      <c r="M367" s="15">
        <v>100</v>
      </c>
      <c r="N367" s="15">
        <v>11.111111111111111</v>
      </c>
      <c r="O367" s="15">
        <v>77.777777777777786</v>
      </c>
      <c r="P367" s="15">
        <v>0</v>
      </c>
      <c r="Q367" s="15">
        <v>0</v>
      </c>
    </row>
    <row r="368" spans="1:17" ht="14.25" customHeight="1" x14ac:dyDescent="0.15">
      <c r="A368" s="2"/>
      <c r="B368" s="2" t="s">
        <v>677</v>
      </c>
      <c r="C368" s="23" t="s">
        <v>690</v>
      </c>
      <c r="D368" s="13">
        <v>17</v>
      </c>
      <c r="E368" s="17">
        <v>88.235294117647058</v>
      </c>
      <c r="F368" s="17">
        <v>94.117647058823522</v>
      </c>
      <c r="G368" s="17">
        <v>100</v>
      </c>
      <c r="H368" s="17">
        <v>11.76470588235294</v>
      </c>
      <c r="I368" s="17">
        <v>0</v>
      </c>
      <c r="J368" s="17">
        <v>0</v>
      </c>
      <c r="K368" s="13">
        <v>17</v>
      </c>
      <c r="L368" s="17">
        <v>100</v>
      </c>
      <c r="M368" s="17">
        <v>100</v>
      </c>
      <c r="N368" s="17">
        <v>5.8823529411764701</v>
      </c>
      <c r="O368" s="17">
        <v>11.76470588235294</v>
      </c>
      <c r="P368" s="17">
        <v>0</v>
      </c>
      <c r="Q368" s="17">
        <v>0</v>
      </c>
    </row>
    <row r="369" spans="1:17" ht="14.25" customHeight="1" x14ac:dyDescent="0.15">
      <c r="A369" s="2"/>
      <c r="B369" s="2" t="s">
        <v>678</v>
      </c>
      <c r="C369" s="23" t="s">
        <v>691</v>
      </c>
      <c r="D369" s="13">
        <v>3</v>
      </c>
      <c r="E369" s="17">
        <v>100</v>
      </c>
      <c r="F369" s="17">
        <v>100</v>
      </c>
      <c r="G369" s="17">
        <v>100</v>
      </c>
      <c r="H369" s="17">
        <v>33.333333333333329</v>
      </c>
      <c r="I369" s="17">
        <v>0</v>
      </c>
      <c r="J369" s="17">
        <v>0</v>
      </c>
      <c r="K369" s="13">
        <v>3</v>
      </c>
      <c r="L369" s="17">
        <v>100</v>
      </c>
      <c r="M369" s="17">
        <v>100</v>
      </c>
      <c r="N369" s="17">
        <v>0</v>
      </c>
      <c r="O369" s="17">
        <v>33.333333333333329</v>
      </c>
      <c r="P369" s="17">
        <v>0</v>
      </c>
      <c r="Q369" s="17">
        <v>0</v>
      </c>
    </row>
    <row r="370" spans="1:17" ht="14.25" customHeight="1" x14ac:dyDescent="0.15">
      <c r="A370" s="2"/>
      <c r="B370" s="3"/>
      <c r="C370" s="24" t="s">
        <v>1</v>
      </c>
      <c r="D370" s="14">
        <v>1</v>
      </c>
      <c r="E370" s="15">
        <v>100</v>
      </c>
      <c r="F370" s="15">
        <v>0</v>
      </c>
      <c r="G370" s="15">
        <v>0</v>
      </c>
      <c r="H370" s="15">
        <v>0</v>
      </c>
      <c r="I370" s="15">
        <v>0</v>
      </c>
      <c r="J370" s="15">
        <v>0</v>
      </c>
      <c r="K370" s="14">
        <v>1</v>
      </c>
      <c r="L370" s="15">
        <v>100</v>
      </c>
      <c r="M370" s="15">
        <v>0</v>
      </c>
      <c r="N370" s="15">
        <v>0</v>
      </c>
      <c r="O370" s="15">
        <v>0</v>
      </c>
      <c r="P370" s="15">
        <v>0</v>
      </c>
      <c r="Q370" s="15">
        <v>0</v>
      </c>
    </row>
    <row r="371" spans="1:17" ht="14.25" customHeight="1" x14ac:dyDescent="0.15">
      <c r="A371" s="2"/>
      <c r="B371" s="2" t="s">
        <v>677</v>
      </c>
      <c r="C371" s="23" t="s">
        <v>690</v>
      </c>
      <c r="D371" s="13">
        <v>118</v>
      </c>
      <c r="E371" s="17">
        <v>64.406779661016941</v>
      </c>
      <c r="F371" s="17">
        <v>79.66101694915254</v>
      </c>
      <c r="G371" s="17">
        <v>85.593220338983059</v>
      </c>
      <c r="H371" s="17">
        <v>43.220338983050851</v>
      </c>
      <c r="I371" s="17">
        <v>3.3898305084745761</v>
      </c>
      <c r="J371" s="17">
        <v>1.6949152542372881</v>
      </c>
      <c r="K371" s="13">
        <v>118</v>
      </c>
      <c r="L371" s="17">
        <v>94.067796610169495</v>
      </c>
      <c r="M371" s="17">
        <v>93.220338983050837</v>
      </c>
      <c r="N371" s="17">
        <v>12.711864406779661</v>
      </c>
      <c r="O371" s="17">
        <v>83.050847457627114</v>
      </c>
      <c r="P371" s="17">
        <v>0</v>
      </c>
      <c r="Q371" s="17">
        <v>2.5423728813559325</v>
      </c>
    </row>
    <row r="372" spans="1:17" ht="14.25" customHeight="1" x14ac:dyDescent="0.15">
      <c r="A372" s="2"/>
      <c r="B372" s="2" t="s">
        <v>679</v>
      </c>
      <c r="C372" s="23" t="s">
        <v>691</v>
      </c>
      <c r="D372" s="13">
        <v>12</v>
      </c>
      <c r="E372" s="17">
        <v>75</v>
      </c>
      <c r="F372" s="17">
        <v>75</v>
      </c>
      <c r="G372" s="17">
        <v>66.666666666666657</v>
      </c>
      <c r="H372" s="17">
        <v>58.333333333333336</v>
      </c>
      <c r="I372" s="17">
        <v>8.3333333333333321</v>
      </c>
      <c r="J372" s="17">
        <v>0</v>
      </c>
      <c r="K372" s="13">
        <v>12</v>
      </c>
      <c r="L372" s="17">
        <v>100</v>
      </c>
      <c r="M372" s="17">
        <v>100</v>
      </c>
      <c r="N372" s="17">
        <v>16.666666666666664</v>
      </c>
      <c r="O372" s="17">
        <v>83.333333333333343</v>
      </c>
      <c r="P372" s="17">
        <v>0</v>
      </c>
      <c r="Q372" s="17">
        <v>0</v>
      </c>
    </row>
    <row r="373" spans="1:17" ht="14.25" customHeight="1" x14ac:dyDescent="0.15">
      <c r="A373" s="6"/>
      <c r="B373" s="3"/>
      <c r="C373" s="24" t="s">
        <v>1</v>
      </c>
      <c r="D373" s="14">
        <v>11</v>
      </c>
      <c r="E373" s="15">
        <v>72.727272727272734</v>
      </c>
      <c r="F373" s="15">
        <v>90.909090909090907</v>
      </c>
      <c r="G373" s="15">
        <v>81.818181818181827</v>
      </c>
      <c r="H373" s="15">
        <v>45.454545454545453</v>
      </c>
      <c r="I373" s="15">
        <v>0</v>
      </c>
      <c r="J373" s="15">
        <v>9.0909090909090917</v>
      </c>
      <c r="K373" s="14">
        <v>11</v>
      </c>
      <c r="L373" s="15">
        <v>81.818181818181827</v>
      </c>
      <c r="M373" s="15">
        <v>90.909090909090907</v>
      </c>
      <c r="N373" s="15">
        <v>0</v>
      </c>
      <c r="O373" s="15">
        <v>90.909090909090907</v>
      </c>
      <c r="P373" s="15">
        <v>0</v>
      </c>
      <c r="Q373" s="15">
        <v>9.0909090909090917</v>
      </c>
    </row>
    <row r="374" spans="1:17" ht="14.25" customHeight="1" x14ac:dyDescent="0.15">
      <c r="A374" s="2" t="s">
        <v>680</v>
      </c>
      <c r="B374" s="158" t="s">
        <v>0</v>
      </c>
      <c r="C374" s="23" t="s">
        <v>690</v>
      </c>
      <c r="D374" s="13">
        <v>297</v>
      </c>
      <c r="E374" s="17">
        <v>76.767676767676761</v>
      </c>
      <c r="F374" s="17">
        <v>85.521885521885523</v>
      </c>
      <c r="G374" s="17">
        <v>86.195286195286187</v>
      </c>
      <c r="H374" s="17">
        <v>41.414141414141412</v>
      </c>
      <c r="I374" s="17">
        <v>1.0101010101010102</v>
      </c>
      <c r="J374" s="17">
        <v>3.3670033670033668</v>
      </c>
      <c r="K374" s="13">
        <v>297</v>
      </c>
      <c r="L374" s="17">
        <v>95.622895622895626</v>
      </c>
      <c r="M374" s="17">
        <v>92.592592592592595</v>
      </c>
      <c r="N374" s="17">
        <v>16.835016835016837</v>
      </c>
      <c r="O374" s="17">
        <v>71.043771043771045</v>
      </c>
      <c r="P374" s="17">
        <v>0</v>
      </c>
      <c r="Q374" s="17">
        <v>3.3670033670033668</v>
      </c>
    </row>
    <row r="375" spans="1:17" ht="14.25" customHeight="1" x14ac:dyDescent="0.15">
      <c r="A375" s="2" t="s">
        <v>683</v>
      </c>
      <c r="B375" s="2"/>
      <c r="C375" s="23" t="s">
        <v>691</v>
      </c>
      <c r="D375" s="13">
        <v>17</v>
      </c>
      <c r="E375" s="17">
        <v>76.470588235294116</v>
      </c>
      <c r="F375" s="17">
        <v>88.235294117647058</v>
      </c>
      <c r="G375" s="17">
        <v>88.235294117647058</v>
      </c>
      <c r="H375" s="17">
        <v>35.294117647058826</v>
      </c>
      <c r="I375" s="17">
        <v>5.8823529411764701</v>
      </c>
      <c r="J375" s="17">
        <v>0</v>
      </c>
      <c r="K375" s="13">
        <v>17</v>
      </c>
      <c r="L375" s="17">
        <v>100</v>
      </c>
      <c r="M375" s="17">
        <v>100</v>
      </c>
      <c r="N375" s="17">
        <v>17.647058823529413</v>
      </c>
      <c r="O375" s="17">
        <v>82.35294117647058</v>
      </c>
      <c r="P375" s="17">
        <v>0</v>
      </c>
      <c r="Q375" s="17">
        <v>0</v>
      </c>
    </row>
    <row r="376" spans="1:17" ht="14.25" customHeight="1" x14ac:dyDescent="0.15">
      <c r="A376" s="2" t="s">
        <v>684</v>
      </c>
      <c r="B376" s="3"/>
      <c r="C376" s="24" t="s">
        <v>1</v>
      </c>
      <c r="D376" s="14">
        <v>33</v>
      </c>
      <c r="E376" s="15">
        <v>75.757575757575751</v>
      </c>
      <c r="F376" s="15">
        <v>87.878787878787875</v>
      </c>
      <c r="G376" s="15">
        <v>96.969696969696969</v>
      </c>
      <c r="H376" s="15">
        <v>36.363636363636367</v>
      </c>
      <c r="I376" s="15">
        <v>0</v>
      </c>
      <c r="J376" s="15">
        <v>0</v>
      </c>
      <c r="K376" s="14">
        <v>33</v>
      </c>
      <c r="L376" s="15">
        <v>96.969696969696969</v>
      </c>
      <c r="M376" s="15">
        <v>87.878787878787875</v>
      </c>
      <c r="N376" s="15">
        <v>24.242424242424242</v>
      </c>
      <c r="O376" s="15">
        <v>72.727272727272734</v>
      </c>
      <c r="P376" s="15">
        <v>0</v>
      </c>
      <c r="Q376" s="15">
        <v>0</v>
      </c>
    </row>
    <row r="377" spans="1:17" ht="14.25" customHeight="1" x14ac:dyDescent="0.15">
      <c r="A377" s="2"/>
      <c r="B377" s="157" t="s">
        <v>674</v>
      </c>
      <c r="C377" s="23" t="s">
        <v>690</v>
      </c>
      <c r="D377" s="13">
        <v>33</v>
      </c>
      <c r="E377" s="17">
        <v>87.878787878787875</v>
      </c>
      <c r="F377" s="17">
        <v>96.969696969696969</v>
      </c>
      <c r="G377" s="17">
        <v>93.939393939393938</v>
      </c>
      <c r="H377" s="17">
        <v>15.151515151515152</v>
      </c>
      <c r="I377" s="17">
        <v>0</v>
      </c>
      <c r="J377" s="17">
        <v>0</v>
      </c>
      <c r="K377" s="13">
        <v>33</v>
      </c>
      <c r="L377" s="17">
        <v>100</v>
      </c>
      <c r="M377" s="17">
        <v>100</v>
      </c>
      <c r="N377" s="17">
        <v>30.303030303030305</v>
      </c>
      <c r="O377" s="17">
        <v>6.0606060606060606</v>
      </c>
      <c r="P377" s="17">
        <v>0</v>
      </c>
      <c r="Q377" s="17">
        <v>0</v>
      </c>
    </row>
    <row r="378" spans="1:17" ht="14.25" customHeight="1" x14ac:dyDescent="0.15">
      <c r="A378" s="2"/>
      <c r="B378" s="2" t="s">
        <v>675</v>
      </c>
      <c r="C378" s="23" t="s">
        <v>691</v>
      </c>
      <c r="D378" s="13">
        <v>1</v>
      </c>
      <c r="E378" s="17">
        <v>100</v>
      </c>
      <c r="F378" s="17">
        <v>0</v>
      </c>
      <c r="G378" s="17">
        <v>0</v>
      </c>
      <c r="H378" s="17">
        <v>0</v>
      </c>
      <c r="I378" s="17">
        <v>0</v>
      </c>
      <c r="J378" s="17">
        <v>0</v>
      </c>
      <c r="K378" s="13">
        <v>1</v>
      </c>
      <c r="L378" s="17">
        <v>100</v>
      </c>
      <c r="M378" s="17">
        <v>100</v>
      </c>
      <c r="N378" s="17">
        <v>0</v>
      </c>
      <c r="O378" s="17">
        <v>0</v>
      </c>
      <c r="P378" s="17">
        <v>0</v>
      </c>
      <c r="Q378" s="17">
        <v>0</v>
      </c>
    </row>
    <row r="379" spans="1:17" ht="14.25" customHeight="1" x14ac:dyDescent="0.15">
      <c r="A379" s="2"/>
      <c r="B379" s="3"/>
      <c r="C379" s="24" t="s">
        <v>1</v>
      </c>
      <c r="D379" s="14">
        <v>3</v>
      </c>
      <c r="E379" s="15">
        <v>66.666666666666657</v>
      </c>
      <c r="F379" s="15">
        <v>100</v>
      </c>
      <c r="G379" s="15">
        <v>100</v>
      </c>
      <c r="H379" s="15">
        <v>0</v>
      </c>
      <c r="I379" s="15">
        <v>0</v>
      </c>
      <c r="J379" s="15">
        <v>0</v>
      </c>
      <c r="K379" s="14">
        <v>3</v>
      </c>
      <c r="L379" s="15">
        <v>100</v>
      </c>
      <c r="M379" s="15">
        <v>100</v>
      </c>
      <c r="N379" s="15">
        <v>33.333333333333329</v>
      </c>
      <c r="O379" s="15">
        <v>0</v>
      </c>
      <c r="P379" s="15">
        <v>0</v>
      </c>
      <c r="Q379" s="15">
        <v>0</v>
      </c>
    </row>
    <row r="380" spans="1:17" ht="14.25" customHeight="1" x14ac:dyDescent="0.15">
      <c r="A380" s="2"/>
      <c r="B380" s="157" t="s">
        <v>676</v>
      </c>
      <c r="C380" s="23" t="s">
        <v>690</v>
      </c>
      <c r="D380" s="13">
        <v>109</v>
      </c>
      <c r="E380" s="17">
        <v>75.22935779816514</v>
      </c>
      <c r="F380" s="17">
        <v>88.9908256880734</v>
      </c>
      <c r="G380" s="17">
        <v>86.238532110091754</v>
      </c>
      <c r="H380" s="17">
        <v>42.201834862385326</v>
      </c>
      <c r="I380" s="17">
        <v>0</v>
      </c>
      <c r="J380" s="17">
        <v>1.834862385321101</v>
      </c>
      <c r="K380" s="13">
        <v>109</v>
      </c>
      <c r="L380" s="17">
        <v>97.247706422018354</v>
      </c>
      <c r="M380" s="17">
        <v>94.495412844036693</v>
      </c>
      <c r="N380" s="17">
        <v>14.678899082568808</v>
      </c>
      <c r="O380" s="17">
        <v>86.238532110091754</v>
      </c>
      <c r="P380" s="17">
        <v>0</v>
      </c>
      <c r="Q380" s="17">
        <v>1.834862385321101</v>
      </c>
    </row>
    <row r="381" spans="1:17" ht="14.25" customHeight="1" x14ac:dyDescent="0.15">
      <c r="A381" s="2"/>
      <c r="B381" s="2" t="s">
        <v>675</v>
      </c>
      <c r="C381" s="23" t="s">
        <v>691</v>
      </c>
      <c r="D381" s="13">
        <v>4</v>
      </c>
      <c r="E381" s="17">
        <v>75</v>
      </c>
      <c r="F381" s="17">
        <v>100</v>
      </c>
      <c r="G381" s="17">
        <v>100</v>
      </c>
      <c r="H381" s="17">
        <v>0</v>
      </c>
      <c r="I381" s="17">
        <v>0</v>
      </c>
      <c r="J381" s="17">
        <v>0</v>
      </c>
      <c r="K381" s="13">
        <v>4</v>
      </c>
      <c r="L381" s="17">
        <v>100</v>
      </c>
      <c r="M381" s="17">
        <v>100</v>
      </c>
      <c r="N381" s="17">
        <v>0</v>
      </c>
      <c r="O381" s="17">
        <v>75</v>
      </c>
      <c r="P381" s="17">
        <v>0</v>
      </c>
      <c r="Q381" s="17">
        <v>0</v>
      </c>
    </row>
    <row r="382" spans="1:17" ht="14.25" customHeight="1" x14ac:dyDescent="0.15">
      <c r="A382" s="2"/>
      <c r="B382" s="3"/>
      <c r="C382" s="24" t="s">
        <v>1</v>
      </c>
      <c r="D382" s="14">
        <v>13</v>
      </c>
      <c r="E382" s="15">
        <v>69.230769230769226</v>
      </c>
      <c r="F382" s="15">
        <v>92.307692307692307</v>
      </c>
      <c r="G382" s="15">
        <v>100</v>
      </c>
      <c r="H382" s="15">
        <v>46.153846153846153</v>
      </c>
      <c r="I382" s="15">
        <v>0</v>
      </c>
      <c r="J382" s="15">
        <v>0</v>
      </c>
      <c r="K382" s="14">
        <v>13</v>
      </c>
      <c r="L382" s="15">
        <v>100</v>
      </c>
      <c r="M382" s="15">
        <v>69.230769230769226</v>
      </c>
      <c r="N382" s="15">
        <v>38.461538461538467</v>
      </c>
      <c r="O382" s="15">
        <v>76.923076923076934</v>
      </c>
      <c r="P382" s="15">
        <v>0</v>
      </c>
      <c r="Q382" s="15">
        <v>0</v>
      </c>
    </row>
    <row r="383" spans="1:17" ht="14.25" customHeight="1" x14ac:dyDescent="0.15">
      <c r="A383" s="2"/>
      <c r="B383" s="2" t="s">
        <v>677</v>
      </c>
      <c r="C383" s="23" t="s">
        <v>690</v>
      </c>
      <c r="D383" s="13">
        <v>6</v>
      </c>
      <c r="E383" s="17">
        <v>100</v>
      </c>
      <c r="F383" s="17">
        <v>100</v>
      </c>
      <c r="G383" s="17">
        <v>100</v>
      </c>
      <c r="H383" s="17">
        <v>16.666666666666664</v>
      </c>
      <c r="I383" s="17">
        <v>0</v>
      </c>
      <c r="J383" s="17">
        <v>0</v>
      </c>
      <c r="K383" s="13">
        <v>6</v>
      </c>
      <c r="L383" s="17">
        <v>100</v>
      </c>
      <c r="M383" s="17">
        <v>100</v>
      </c>
      <c r="N383" s="17">
        <v>16.666666666666664</v>
      </c>
      <c r="O383" s="17">
        <v>16.666666666666664</v>
      </c>
      <c r="P383" s="17">
        <v>0</v>
      </c>
      <c r="Q383" s="17">
        <v>0</v>
      </c>
    </row>
    <row r="384" spans="1:17" ht="14.25" customHeight="1" x14ac:dyDescent="0.15">
      <c r="A384" s="2"/>
      <c r="B384" s="2" t="s">
        <v>678</v>
      </c>
      <c r="C384" s="23" t="s">
        <v>691</v>
      </c>
      <c r="D384" s="13">
        <v>0</v>
      </c>
      <c r="E384" s="17">
        <v>0</v>
      </c>
      <c r="F384" s="17">
        <v>0</v>
      </c>
      <c r="G384" s="17">
        <v>0</v>
      </c>
      <c r="H384" s="17">
        <v>0</v>
      </c>
      <c r="I384" s="17">
        <v>0</v>
      </c>
      <c r="J384" s="17">
        <v>0</v>
      </c>
      <c r="K384" s="13">
        <v>0</v>
      </c>
      <c r="L384" s="17">
        <v>0</v>
      </c>
      <c r="M384" s="17">
        <v>0</v>
      </c>
      <c r="N384" s="17">
        <v>0</v>
      </c>
      <c r="O384" s="17">
        <v>0</v>
      </c>
      <c r="P384" s="17">
        <v>0</v>
      </c>
      <c r="Q384" s="17">
        <v>0</v>
      </c>
    </row>
    <row r="385" spans="1:17" ht="14.25" customHeight="1" x14ac:dyDescent="0.15">
      <c r="A385" s="2"/>
      <c r="B385" s="3"/>
      <c r="C385" s="24" t="s">
        <v>1</v>
      </c>
      <c r="D385" s="14">
        <v>2</v>
      </c>
      <c r="E385" s="15">
        <v>100</v>
      </c>
      <c r="F385" s="15">
        <v>50</v>
      </c>
      <c r="G385" s="15">
        <v>100</v>
      </c>
      <c r="H385" s="15">
        <v>0</v>
      </c>
      <c r="I385" s="15">
        <v>0</v>
      </c>
      <c r="J385" s="15">
        <v>0</v>
      </c>
      <c r="K385" s="14">
        <v>2</v>
      </c>
      <c r="L385" s="15">
        <v>100</v>
      </c>
      <c r="M385" s="15">
        <v>100</v>
      </c>
      <c r="N385" s="15">
        <v>0</v>
      </c>
      <c r="O385" s="15">
        <v>50</v>
      </c>
      <c r="P385" s="15">
        <v>0</v>
      </c>
      <c r="Q385" s="15">
        <v>0</v>
      </c>
    </row>
    <row r="386" spans="1:17" ht="14.25" customHeight="1" x14ac:dyDescent="0.15">
      <c r="A386" s="2"/>
      <c r="B386" s="2" t="s">
        <v>677</v>
      </c>
      <c r="C386" s="23" t="s">
        <v>690</v>
      </c>
      <c r="D386" s="13">
        <v>148</v>
      </c>
      <c r="E386" s="17">
        <v>74.324324324324323</v>
      </c>
      <c r="F386" s="17">
        <v>79.729729729729726</v>
      </c>
      <c r="G386" s="17">
        <v>83.78378378378379</v>
      </c>
      <c r="H386" s="17">
        <v>47.297297297297298</v>
      </c>
      <c r="I386" s="17">
        <v>2.0270270270270272</v>
      </c>
      <c r="J386" s="17">
        <v>5.4054054054054053</v>
      </c>
      <c r="K386" s="13">
        <v>148</v>
      </c>
      <c r="L386" s="17">
        <v>93.243243243243242</v>
      </c>
      <c r="M386" s="17">
        <v>89.189189189189193</v>
      </c>
      <c r="N386" s="17">
        <v>14.864864864864865</v>
      </c>
      <c r="O386" s="17">
        <v>76.351351351351354</v>
      </c>
      <c r="P386" s="17">
        <v>0</v>
      </c>
      <c r="Q386" s="17">
        <v>5.4054054054054053</v>
      </c>
    </row>
    <row r="387" spans="1:17" ht="14.25" customHeight="1" x14ac:dyDescent="0.15">
      <c r="A387" s="2"/>
      <c r="B387" s="2" t="s">
        <v>679</v>
      </c>
      <c r="C387" s="23" t="s">
        <v>691</v>
      </c>
      <c r="D387" s="13">
        <v>12</v>
      </c>
      <c r="E387" s="17">
        <v>75</v>
      </c>
      <c r="F387" s="17">
        <v>91.666666666666657</v>
      </c>
      <c r="G387" s="17">
        <v>91.666666666666657</v>
      </c>
      <c r="H387" s="17">
        <v>50</v>
      </c>
      <c r="I387" s="17">
        <v>8.3333333333333321</v>
      </c>
      <c r="J387" s="17">
        <v>0</v>
      </c>
      <c r="K387" s="13">
        <v>12</v>
      </c>
      <c r="L387" s="17">
        <v>100</v>
      </c>
      <c r="M387" s="17">
        <v>100</v>
      </c>
      <c r="N387" s="17">
        <v>25</v>
      </c>
      <c r="O387" s="17">
        <v>91.666666666666657</v>
      </c>
      <c r="P387" s="17">
        <v>0</v>
      </c>
      <c r="Q387" s="17">
        <v>0</v>
      </c>
    </row>
    <row r="388" spans="1:17" ht="14.25" customHeight="1" x14ac:dyDescent="0.15">
      <c r="A388" s="6"/>
      <c r="B388" s="3"/>
      <c r="C388" s="24" t="s">
        <v>1</v>
      </c>
      <c r="D388" s="14">
        <v>15</v>
      </c>
      <c r="E388" s="15">
        <v>80</v>
      </c>
      <c r="F388" s="15">
        <v>86.666666666666671</v>
      </c>
      <c r="G388" s="15">
        <v>93.333333333333329</v>
      </c>
      <c r="H388" s="15">
        <v>40</v>
      </c>
      <c r="I388" s="15">
        <v>0</v>
      </c>
      <c r="J388" s="15">
        <v>0</v>
      </c>
      <c r="K388" s="14">
        <v>15</v>
      </c>
      <c r="L388" s="15">
        <v>93.333333333333329</v>
      </c>
      <c r="M388" s="15">
        <v>100</v>
      </c>
      <c r="N388" s="15">
        <v>13.333333333333334</v>
      </c>
      <c r="O388" s="15">
        <v>86.666666666666671</v>
      </c>
      <c r="P388" s="15">
        <v>0</v>
      </c>
      <c r="Q388" s="15">
        <v>0</v>
      </c>
    </row>
    <row r="389" spans="1:17" ht="14.25" customHeight="1" x14ac:dyDescent="0.15">
      <c r="A389" s="2" t="s">
        <v>680</v>
      </c>
      <c r="B389" s="158" t="s">
        <v>0</v>
      </c>
      <c r="C389" s="23" t="s">
        <v>690</v>
      </c>
      <c r="D389" s="13">
        <v>133</v>
      </c>
      <c r="E389" s="17">
        <v>81.203007518796994</v>
      </c>
      <c r="F389" s="17">
        <v>89.473684210526315</v>
      </c>
      <c r="G389" s="17">
        <v>91.729323308270665</v>
      </c>
      <c r="H389" s="17">
        <v>58.646616541353382</v>
      </c>
      <c r="I389" s="17">
        <v>0</v>
      </c>
      <c r="J389" s="17">
        <v>0</v>
      </c>
      <c r="K389" s="13">
        <v>133</v>
      </c>
      <c r="L389" s="17">
        <v>98.496240601503757</v>
      </c>
      <c r="M389" s="17">
        <v>93.984962406015043</v>
      </c>
      <c r="N389" s="17">
        <v>33.082706766917291</v>
      </c>
      <c r="O389" s="17">
        <v>89.473684210526315</v>
      </c>
      <c r="P389" s="17">
        <v>0</v>
      </c>
      <c r="Q389" s="17">
        <v>0</v>
      </c>
    </row>
    <row r="390" spans="1:17" ht="14.25" customHeight="1" x14ac:dyDescent="0.15">
      <c r="A390" s="2" t="s">
        <v>685</v>
      </c>
      <c r="B390" s="2"/>
      <c r="C390" s="23" t="s">
        <v>691</v>
      </c>
      <c r="D390" s="13">
        <v>14</v>
      </c>
      <c r="E390" s="17">
        <v>85.714285714285708</v>
      </c>
      <c r="F390" s="17">
        <v>92.857142857142861</v>
      </c>
      <c r="G390" s="17">
        <v>92.857142857142861</v>
      </c>
      <c r="H390" s="17">
        <v>57.142857142857139</v>
      </c>
      <c r="I390" s="17">
        <v>0</v>
      </c>
      <c r="J390" s="17">
        <v>0</v>
      </c>
      <c r="K390" s="13">
        <v>14</v>
      </c>
      <c r="L390" s="17">
        <v>100</v>
      </c>
      <c r="M390" s="17">
        <v>100</v>
      </c>
      <c r="N390" s="17">
        <v>35.714285714285715</v>
      </c>
      <c r="O390" s="17">
        <v>64.285714285714292</v>
      </c>
      <c r="P390" s="17">
        <v>0</v>
      </c>
      <c r="Q390" s="17">
        <v>0</v>
      </c>
    </row>
    <row r="391" spans="1:17" ht="14.25" customHeight="1" x14ac:dyDescent="0.15">
      <c r="A391" s="2" t="s">
        <v>216</v>
      </c>
      <c r="B391" s="3"/>
      <c r="C391" s="24" t="s">
        <v>1</v>
      </c>
      <c r="D391" s="14">
        <v>19</v>
      </c>
      <c r="E391" s="15">
        <v>73.68421052631578</v>
      </c>
      <c r="F391" s="15">
        <v>78.94736842105263</v>
      </c>
      <c r="G391" s="15">
        <v>94.73684210526315</v>
      </c>
      <c r="H391" s="15">
        <v>36.84210526315789</v>
      </c>
      <c r="I391" s="15">
        <v>0</v>
      </c>
      <c r="J391" s="15">
        <v>0</v>
      </c>
      <c r="K391" s="14">
        <v>19</v>
      </c>
      <c r="L391" s="15">
        <v>84.210526315789465</v>
      </c>
      <c r="M391" s="15">
        <v>84.210526315789465</v>
      </c>
      <c r="N391" s="15">
        <v>21.052631578947366</v>
      </c>
      <c r="O391" s="15">
        <v>68.421052631578945</v>
      </c>
      <c r="P391" s="15">
        <v>0</v>
      </c>
      <c r="Q391" s="15">
        <v>5.2631578947368416</v>
      </c>
    </row>
    <row r="392" spans="1:17" ht="14.25" customHeight="1" x14ac:dyDescent="0.15">
      <c r="A392" s="2"/>
      <c r="B392" s="157" t="s">
        <v>674</v>
      </c>
      <c r="C392" s="23" t="s">
        <v>690</v>
      </c>
      <c r="D392" s="13">
        <v>4</v>
      </c>
      <c r="E392" s="17">
        <v>100</v>
      </c>
      <c r="F392" s="17">
        <v>100</v>
      </c>
      <c r="G392" s="17">
        <v>100</v>
      </c>
      <c r="H392" s="17">
        <v>0</v>
      </c>
      <c r="I392" s="17">
        <v>0</v>
      </c>
      <c r="J392" s="17">
        <v>0</v>
      </c>
      <c r="K392" s="13">
        <v>4</v>
      </c>
      <c r="L392" s="17">
        <v>100</v>
      </c>
      <c r="M392" s="17">
        <v>100</v>
      </c>
      <c r="N392" s="17">
        <v>25</v>
      </c>
      <c r="O392" s="17">
        <v>0</v>
      </c>
      <c r="P392" s="17">
        <v>0</v>
      </c>
      <c r="Q392" s="17">
        <v>0</v>
      </c>
    </row>
    <row r="393" spans="1:17" ht="14.25" customHeight="1" x14ac:dyDescent="0.15">
      <c r="A393" s="2"/>
      <c r="B393" s="2" t="s">
        <v>675</v>
      </c>
      <c r="C393" s="23" t="s">
        <v>691</v>
      </c>
      <c r="D393" s="13">
        <v>2</v>
      </c>
      <c r="E393" s="17">
        <v>100</v>
      </c>
      <c r="F393" s="17">
        <v>100</v>
      </c>
      <c r="G393" s="17">
        <v>100</v>
      </c>
      <c r="H393" s="17">
        <v>0</v>
      </c>
      <c r="I393" s="17">
        <v>0</v>
      </c>
      <c r="J393" s="17">
        <v>0</v>
      </c>
      <c r="K393" s="13">
        <v>2</v>
      </c>
      <c r="L393" s="17">
        <v>100</v>
      </c>
      <c r="M393" s="17">
        <v>100</v>
      </c>
      <c r="N393" s="17">
        <v>100</v>
      </c>
      <c r="O393" s="17">
        <v>0</v>
      </c>
      <c r="P393" s="17">
        <v>0</v>
      </c>
      <c r="Q393" s="17">
        <v>0</v>
      </c>
    </row>
    <row r="394" spans="1:17" ht="14.25" customHeight="1" x14ac:dyDescent="0.15">
      <c r="A394" s="2"/>
      <c r="B394" s="3"/>
      <c r="C394" s="24" t="s">
        <v>1</v>
      </c>
      <c r="D394" s="14">
        <v>0</v>
      </c>
      <c r="E394" s="15">
        <v>0</v>
      </c>
      <c r="F394" s="15">
        <v>0</v>
      </c>
      <c r="G394" s="15">
        <v>0</v>
      </c>
      <c r="H394" s="15">
        <v>0</v>
      </c>
      <c r="I394" s="15">
        <v>0</v>
      </c>
      <c r="J394" s="15">
        <v>0</v>
      </c>
      <c r="K394" s="14">
        <v>0</v>
      </c>
      <c r="L394" s="15">
        <v>0</v>
      </c>
      <c r="M394" s="15">
        <v>0</v>
      </c>
      <c r="N394" s="15">
        <v>0</v>
      </c>
      <c r="O394" s="15">
        <v>0</v>
      </c>
      <c r="P394" s="15">
        <v>0</v>
      </c>
      <c r="Q394" s="15">
        <v>0</v>
      </c>
    </row>
    <row r="395" spans="1:17" ht="14.25" customHeight="1" x14ac:dyDescent="0.15">
      <c r="A395" s="2"/>
      <c r="B395" s="157" t="s">
        <v>676</v>
      </c>
      <c r="C395" s="23" t="s">
        <v>690</v>
      </c>
      <c r="D395" s="13">
        <v>31</v>
      </c>
      <c r="E395" s="17">
        <v>77.41935483870968</v>
      </c>
      <c r="F395" s="17">
        <v>93.548387096774192</v>
      </c>
      <c r="G395" s="17">
        <v>90.322580645161281</v>
      </c>
      <c r="H395" s="17">
        <v>45.161290322580641</v>
      </c>
      <c r="I395" s="17">
        <v>0</v>
      </c>
      <c r="J395" s="17">
        <v>0</v>
      </c>
      <c r="K395" s="13">
        <v>31</v>
      </c>
      <c r="L395" s="17">
        <v>96.774193548387103</v>
      </c>
      <c r="M395" s="17">
        <v>93.548387096774192</v>
      </c>
      <c r="N395" s="17">
        <v>25.806451612903224</v>
      </c>
      <c r="O395" s="17">
        <v>93.548387096774192</v>
      </c>
      <c r="P395" s="17">
        <v>0</v>
      </c>
      <c r="Q395" s="17">
        <v>0</v>
      </c>
    </row>
    <row r="396" spans="1:17" ht="14.25" customHeight="1" x14ac:dyDescent="0.15">
      <c r="A396" s="2"/>
      <c r="B396" s="2" t="s">
        <v>675</v>
      </c>
      <c r="C396" s="23" t="s">
        <v>691</v>
      </c>
      <c r="D396" s="13">
        <v>3</v>
      </c>
      <c r="E396" s="17">
        <v>100</v>
      </c>
      <c r="F396" s="17">
        <v>100</v>
      </c>
      <c r="G396" s="17">
        <v>100</v>
      </c>
      <c r="H396" s="17">
        <v>66.666666666666657</v>
      </c>
      <c r="I396" s="17">
        <v>0</v>
      </c>
      <c r="J396" s="17">
        <v>0</v>
      </c>
      <c r="K396" s="13">
        <v>3</v>
      </c>
      <c r="L396" s="17">
        <v>100</v>
      </c>
      <c r="M396" s="17">
        <v>100</v>
      </c>
      <c r="N396" s="17">
        <v>33.333333333333329</v>
      </c>
      <c r="O396" s="17">
        <v>100</v>
      </c>
      <c r="P396" s="17">
        <v>0</v>
      </c>
      <c r="Q396" s="17">
        <v>0</v>
      </c>
    </row>
    <row r="397" spans="1:17" ht="14.25" customHeight="1" x14ac:dyDescent="0.15">
      <c r="A397" s="2"/>
      <c r="B397" s="3"/>
      <c r="C397" s="24" t="s">
        <v>1</v>
      </c>
      <c r="D397" s="14">
        <v>6</v>
      </c>
      <c r="E397" s="15">
        <v>66.666666666666657</v>
      </c>
      <c r="F397" s="15">
        <v>83.333333333333343</v>
      </c>
      <c r="G397" s="15">
        <v>100</v>
      </c>
      <c r="H397" s="15">
        <v>50</v>
      </c>
      <c r="I397" s="15">
        <v>0</v>
      </c>
      <c r="J397" s="15">
        <v>0</v>
      </c>
      <c r="K397" s="14">
        <v>6</v>
      </c>
      <c r="L397" s="15">
        <v>83.333333333333343</v>
      </c>
      <c r="M397" s="15">
        <v>83.333333333333343</v>
      </c>
      <c r="N397" s="15">
        <v>33.333333333333329</v>
      </c>
      <c r="O397" s="15">
        <v>50</v>
      </c>
      <c r="P397" s="15">
        <v>0</v>
      </c>
      <c r="Q397" s="15">
        <v>0</v>
      </c>
    </row>
    <row r="398" spans="1:17" ht="14.25" customHeight="1" x14ac:dyDescent="0.15">
      <c r="A398" s="2"/>
      <c r="B398" s="2" t="s">
        <v>677</v>
      </c>
      <c r="C398" s="23" t="s">
        <v>690</v>
      </c>
      <c r="D398" s="13">
        <v>2</v>
      </c>
      <c r="E398" s="17">
        <v>100</v>
      </c>
      <c r="F398" s="17">
        <v>100</v>
      </c>
      <c r="G398" s="17">
        <v>100</v>
      </c>
      <c r="H398" s="17">
        <v>0</v>
      </c>
      <c r="I398" s="17">
        <v>0</v>
      </c>
      <c r="J398" s="17">
        <v>0</v>
      </c>
      <c r="K398" s="13">
        <v>2</v>
      </c>
      <c r="L398" s="17">
        <v>100</v>
      </c>
      <c r="M398" s="17">
        <v>100</v>
      </c>
      <c r="N398" s="17">
        <v>0</v>
      </c>
      <c r="O398" s="17">
        <v>0</v>
      </c>
      <c r="P398" s="17">
        <v>0</v>
      </c>
      <c r="Q398" s="17">
        <v>0</v>
      </c>
    </row>
    <row r="399" spans="1:17" ht="14.25" customHeight="1" x14ac:dyDescent="0.15">
      <c r="A399" s="2"/>
      <c r="B399" s="2" t="s">
        <v>678</v>
      </c>
      <c r="C399" s="23" t="s">
        <v>691</v>
      </c>
      <c r="D399" s="13">
        <v>0</v>
      </c>
      <c r="E399" s="17">
        <v>0</v>
      </c>
      <c r="F399" s="17">
        <v>0</v>
      </c>
      <c r="G399" s="17">
        <v>0</v>
      </c>
      <c r="H399" s="17">
        <v>0</v>
      </c>
      <c r="I399" s="17">
        <v>0</v>
      </c>
      <c r="J399" s="17">
        <v>0</v>
      </c>
      <c r="K399" s="13">
        <v>0</v>
      </c>
      <c r="L399" s="17">
        <v>0</v>
      </c>
      <c r="M399" s="17">
        <v>0</v>
      </c>
      <c r="N399" s="17">
        <v>0</v>
      </c>
      <c r="O399" s="17">
        <v>0</v>
      </c>
      <c r="P399" s="17">
        <v>0</v>
      </c>
      <c r="Q399" s="17">
        <v>0</v>
      </c>
    </row>
    <row r="400" spans="1:17" ht="14.25" customHeight="1" x14ac:dyDescent="0.15">
      <c r="A400" s="2"/>
      <c r="B400" s="3"/>
      <c r="C400" s="24" t="s">
        <v>1</v>
      </c>
      <c r="D400" s="14">
        <v>0</v>
      </c>
      <c r="E400" s="15">
        <v>0</v>
      </c>
      <c r="F400" s="15">
        <v>0</v>
      </c>
      <c r="G400" s="15">
        <v>0</v>
      </c>
      <c r="H400" s="15">
        <v>0</v>
      </c>
      <c r="I400" s="15">
        <v>0</v>
      </c>
      <c r="J400" s="15">
        <v>0</v>
      </c>
      <c r="K400" s="14">
        <v>0</v>
      </c>
      <c r="L400" s="15">
        <v>0</v>
      </c>
      <c r="M400" s="15">
        <v>0</v>
      </c>
      <c r="N400" s="15">
        <v>0</v>
      </c>
      <c r="O400" s="15">
        <v>0</v>
      </c>
      <c r="P400" s="15">
        <v>0</v>
      </c>
      <c r="Q400" s="15">
        <v>0</v>
      </c>
    </row>
    <row r="401" spans="1:17" ht="14.25" customHeight="1" x14ac:dyDescent="0.15">
      <c r="A401" s="2"/>
      <c r="B401" s="2" t="s">
        <v>677</v>
      </c>
      <c r="C401" s="23" t="s">
        <v>690</v>
      </c>
      <c r="D401" s="13">
        <v>96</v>
      </c>
      <c r="E401" s="17">
        <v>81.25</v>
      </c>
      <c r="F401" s="17">
        <v>87.5</v>
      </c>
      <c r="G401" s="17">
        <v>91.666666666666657</v>
      </c>
      <c r="H401" s="17">
        <v>66.666666666666657</v>
      </c>
      <c r="I401" s="17">
        <v>0</v>
      </c>
      <c r="J401" s="17">
        <v>0</v>
      </c>
      <c r="K401" s="13">
        <v>96</v>
      </c>
      <c r="L401" s="17">
        <v>98.958333333333343</v>
      </c>
      <c r="M401" s="17">
        <v>93.75</v>
      </c>
      <c r="N401" s="17">
        <v>36.458333333333329</v>
      </c>
      <c r="O401" s="17">
        <v>93.75</v>
      </c>
      <c r="P401" s="17">
        <v>0</v>
      </c>
      <c r="Q401" s="17">
        <v>0</v>
      </c>
    </row>
    <row r="402" spans="1:17" ht="14.25" customHeight="1" x14ac:dyDescent="0.15">
      <c r="A402" s="2"/>
      <c r="B402" s="2" t="s">
        <v>679</v>
      </c>
      <c r="C402" s="23" t="s">
        <v>691</v>
      </c>
      <c r="D402" s="13">
        <v>9</v>
      </c>
      <c r="E402" s="17">
        <v>77.777777777777786</v>
      </c>
      <c r="F402" s="17">
        <v>88.888888888888886</v>
      </c>
      <c r="G402" s="17">
        <v>88.888888888888886</v>
      </c>
      <c r="H402" s="17">
        <v>66.666666666666657</v>
      </c>
      <c r="I402" s="17">
        <v>0</v>
      </c>
      <c r="J402" s="17">
        <v>0</v>
      </c>
      <c r="K402" s="13">
        <v>9</v>
      </c>
      <c r="L402" s="17">
        <v>100</v>
      </c>
      <c r="M402" s="17">
        <v>100</v>
      </c>
      <c r="N402" s="17">
        <v>22.222222222222221</v>
      </c>
      <c r="O402" s="17">
        <v>66.666666666666657</v>
      </c>
      <c r="P402" s="17">
        <v>0</v>
      </c>
      <c r="Q402" s="17">
        <v>0</v>
      </c>
    </row>
    <row r="403" spans="1:17" ht="14.25" customHeight="1" x14ac:dyDescent="0.15">
      <c r="A403" s="6"/>
      <c r="B403" s="3"/>
      <c r="C403" s="24" t="s">
        <v>1</v>
      </c>
      <c r="D403" s="14">
        <v>13</v>
      </c>
      <c r="E403" s="15">
        <v>76.923076923076934</v>
      </c>
      <c r="F403" s="15">
        <v>76.923076923076934</v>
      </c>
      <c r="G403" s="15">
        <v>92.307692307692307</v>
      </c>
      <c r="H403" s="15">
        <v>30.76923076923077</v>
      </c>
      <c r="I403" s="15">
        <v>0</v>
      </c>
      <c r="J403" s="15">
        <v>0</v>
      </c>
      <c r="K403" s="14">
        <v>13</v>
      </c>
      <c r="L403" s="15">
        <v>84.615384615384613</v>
      </c>
      <c r="M403" s="15">
        <v>84.615384615384613</v>
      </c>
      <c r="N403" s="15">
        <v>15.384615384615385</v>
      </c>
      <c r="O403" s="15">
        <v>76.923076923076934</v>
      </c>
      <c r="P403" s="15">
        <v>0</v>
      </c>
      <c r="Q403" s="15">
        <v>7.6923076923076925</v>
      </c>
    </row>
    <row r="404" spans="1:17" ht="14.25" customHeight="1" x14ac:dyDescent="0.15">
      <c r="A404" s="2" t="s">
        <v>680</v>
      </c>
      <c r="B404" s="158" t="s">
        <v>0</v>
      </c>
      <c r="C404" s="23" t="s">
        <v>690</v>
      </c>
      <c r="D404" s="13">
        <v>144</v>
      </c>
      <c r="E404" s="17">
        <v>83.333333333333343</v>
      </c>
      <c r="F404" s="17">
        <v>87.5</v>
      </c>
      <c r="G404" s="17">
        <v>87.5</v>
      </c>
      <c r="H404" s="17">
        <v>43.055555555555557</v>
      </c>
      <c r="I404" s="17">
        <v>1.3888888888888888</v>
      </c>
      <c r="J404" s="17">
        <v>2.083333333333333</v>
      </c>
      <c r="K404" s="13">
        <v>144</v>
      </c>
      <c r="L404" s="17">
        <v>97.222222222222214</v>
      </c>
      <c r="M404" s="17">
        <v>91.666666666666657</v>
      </c>
      <c r="N404" s="17">
        <v>12.5</v>
      </c>
      <c r="O404" s="17">
        <v>70.138888888888886</v>
      </c>
      <c r="P404" s="17">
        <v>0</v>
      </c>
      <c r="Q404" s="17">
        <v>2.083333333333333</v>
      </c>
    </row>
    <row r="405" spans="1:17" ht="14.25" customHeight="1" x14ac:dyDescent="0.15">
      <c r="A405" s="2" t="s">
        <v>90</v>
      </c>
      <c r="B405" s="2"/>
      <c r="C405" s="23" t="s">
        <v>691</v>
      </c>
      <c r="D405" s="13">
        <v>71</v>
      </c>
      <c r="E405" s="17">
        <v>73.239436619718319</v>
      </c>
      <c r="F405" s="17">
        <v>90.140845070422543</v>
      </c>
      <c r="G405" s="17">
        <v>88.732394366197184</v>
      </c>
      <c r="H405" s="17">
        <v>32.394366197183103</v>
      </c>
      <c r="I405" s="17">
        <v>2.8169014084507045</v>
      </c>
      <c r="J405" s="17">
        <v>2.8169014084507045</v>
      </c>
      <c r="K405" s="13">
        <v>71</v>
      </c>
      <c r="L405" s="17">
        <v>94.366197183098592</v>
      </c>
      <c r="M405" s="17">
        <v>95.774647887323937</v>
      </c>
      <c r="N405" s="17">
        <v>19.718309859154928</v>
      </c>
      <c r="O405" s="17">
        <v>54.929577464788736</v>
      </c>
      <c r="P405" s="17">
        <v>0</v>
      </c>
      <c r="Q405" s="17">
        <v>1.4084507042253522</v>
      </c>
    </row>
    <row r="406" spans="1:17" ht="14.25" customHeight="1" x14ac:dyDescent="0.15">
      <c r="A406" s="2"/>
      <c r="B406" s="3"/>
      <c r="C406" s="24" t="s">
        <v>1</v>
      </c>
      <c r="D406" s="14">
        <v>18</v>
      </c>
      <c r="E406" s="15">
        <v>72.222222222222214</v>
      </c>
      <c r="F406" s="15">
        <v>77.777777777777786</v>
      </c>
      <c r="G406" s="15">
        <v>88.888888888888886</v>
      </c>
      <c r="H406" s="15">
        <v>33.333333333333329</v>
      </c>
      <c r="I406" s="15">
        <v>0</v>
      </c>
      <c r="J406" s="15">
        <v>11.111111111111111</v>
      </c>
      <c r="K406" s="14">
        <v>18</v>
      </c>
      <c r="L406" s="15">
        <v>83.333333333333343</v>
      </c>
      <c r="M406" s="15">
        <v>88.888888888888886</v>
      </c>
      <c r="N406" s="15">
        <v>22.222222222222221</v>
      </c>
      <c r="O406" s="15">
        <v>72.222222222222214</v>
      </c>
      <c r="P406" s="15">
        <v>0</v>
      </c>
      <c r="Q406" s="15">
        <v>5.5555555555555554</v>
      </c>
    </row>
    <row r="407" spans="1:17" ht="14.25" customHeight="1" x14ac:dyDescent="0.15">
      <c r="A407" s="2"/>
      <c r="B407" s="157" t="s">
        <v>674</v>
      </c>
      <c r="C407" s="23" t="s">
        <v>690</v>
      </c>
      <c r="D407" s="13">
        <v>25</v>
      </c>
      <c r="E407" s="17">
        <v>96</v>
      </c>
      <c r="F407" s="17">
        <v>96</v>
      </c>
      <c r="G407" s="17">
        <v>96</v>
      </c>
      <c r="H407" s="17">
        <v>32</v>
      </c>
      <c r="I407" s="17">
        <v>0</v>
      </c>
      <c r="J407" s="17">
        <v>4</v>
      </c>
      <c r="K407" s="13">
        <v>25</v>
      </c>
      <c r="L407" s="17">
        <v>92</v>
      </c>
      <c r="M407" s="17">
        <v>92</v>
      </c>
      <c r="N407" s="17">
        <v>24</v>
      </c>
      <c r="O407" s="17">
        <v>12</v>
      </c>
      <c r="P407" s="17">
        <v>0</v>
      </c>
      <c r="Q407" s="17">
        <v>8</v>
      </c>
    </row>
    <row r="408" spans="1:17" ht="14.25" customHeight="1" x14ac:dyDescent="0.15">
      <c r="A408" s="2"/>
      <c r="B408" s="2" t="s">
        <v>675</v>
      </c>
      <c r="C408" s="23" t="s">
        <v>691</v>
      </c>
      <c r="D408" s="13">
        <v>27</v>
      </c>
      <c r="E408" s="17">
        <v>85.18518518518519</v>
      </c>
      <c r="F408" s="17">
        <v>96.296296296296291</v>
      </c>
      <c r="G408" s="17">
        <v>96.296296296296291</v>
      </c>
      <c r="H408" s="17">
        <v>3.7037037037037033</v>
      </c>
      <c r="I408" s="17">
        <v>0</v>
      </c>
      <c r="J408" s="17">
        <v>3.7037037037037033</v>
      </c>
      <c r="K408" s="13">
        <v>27</v>
      </c>
      <c r="L408" s="17">
        <v>88.888888888888886</v>
      </c>
      <c r="M408" s="17">
        <v>92.592592592592595</v>
      </c>
      <c r="N408" s="17">
        <v>22.222222222222221</v>
      </c>
      <c r="O408" s="17">
        <v>11.111111111111111</v>
      </c>
      <c r="P408" s="17">
        <v>0</v>
      </c>
      <c r="Q408" s="17">
        <v>3.7037037037037033</v>
      </c>
    </row>
    <row r="409" spans="1:17" ht="14.25" customHeight="1" x14ac:dyDescent="0.15">
      <c r="A409" s="2"/>
      <c r="B409" s="3"/>
      <c r="C409" s="24" t="s">
        <v>1</v>
      </c>
      <c r="D409" s="14">
        <v>4</v>
      </c>
      <c r="E409" s="15">
        <v>100</v>
      </c>
      <c r="F409" s="15">
        <v>100</v>
      </c>
      <c r="G409" s="15">
        <v>100</v>
      </c>
      <c r="H409" s="15">
        <v>25</v>
      </c>
      <c r="I409" s="15">
        <v>0</v>
      </c>
      <c r="J409" s="15">
        <v>0</v>
      </c>
      <c r="K409" s="14">
        <v>4</v>
      </c>
      <c r="L409" s="15">
        <v>75</v>
      </c>
      <c r="M409" s="15">
        <v>100</v>
      </c>
      <c r="N409" s="15">
        <v>25</v>
      </c>
      <c r="O409" s="15">
        <v>25</v>
      </c>
      <c r="P409" s="15">
        <v>0</v>
      </c>
      <c r="Q409" s="15">
        <v>0</v>
      </c>
    </row>
    <row r="410" spans="1:17" ht="14.25" customHeight="1" x14ac:dyDescent="0.15">
      <c r="A410" s="2"/>
      <c r="B410" s="157" t="s">
        <v>676</v>
      </c>
      <c r="C410" s="23" t="s">
        <v>690</v>
      </c>
      <c r="D410" s="13">
        <v>55</v>
      </c>
      <c r="E410" s="17">
        <v>83.636363636363626</v>
      </c>
      <c r="F410" s="17">
        <v>87.272727272727266</v>
      </c>
      <c r="G410" s="17">
        <v>92.72727272727272</v>
      </c>
      <c r="H410" s="17">
        <v>47.272727272727273</v>
      </c>
      <c r="I410" s="17">
        <v>1.8181818181818181</v>
      </c>
      <c r="J410" s="17">
        <v>0</v>
      </c>
      <c r="K410" s="13">
        <v>55</v>
      </c>
      <c r="L410" s="17">
        <v>100</v>
      </c>
      <c r="M410" s="17">
        <v>94.545454545454547</v>
      </c>
      <c r="N410" s="17">
        <v>9.0909090909090917</v>
      </c>
      <c r="O410" s="17">
        <v>92.72727272727272</v>
      </c>
      <c r="P410" s="17">
        <v>0</v>
      </c>
      <c r="Q410" s="17">
        <v>0</v>
      </c>
    </row>
    <row r="411" spans="1:17" ht="14.25" customHeight="1" x14ac:dyDescent="0.15">
      <c r="A411" s="2"/>
      <c r="B411" s="2" t="s">
        <v>675</v>
      </c>
      <c r="C411" s="23" t="s">
        <v>691</v>
      </c>
      <c r="D411" s="13">
        <v>21</v>
      </c>
      <c r="E411" s="17">
        <v>66.666666666666657</v>
      </c>
      <c r="F411" s="17">
        <v>85.714285714285708</v>
      </c>
      <c r="G411" s="17">
        <v>80.952380952380949</v>
      </c>
      <c r="H411" s="17">
        <v>47.619047619047613</v>
      </c>
      <c r="I411" s="17">
        <v>9.5238095238095237</v>
      </c>
      <c r="J411" s="17">
        <v>0</v>
      </c>
      <c r="K411" s="13">
        <v>21</v>
      </c>
      <c r="L411" s="17">
        <v>100</v>
      </c>
      <c r="M411" s="17">
        <v>100</v>
      </c>
      <c r="N411" s="17">
        <v>19.047619047619047</v>
      </c>
      <c r="O411" s="17">
        <v>85.714285714285708</v>
      </c>
      <c r="P411" s="17">
        <v>0</v>
      </c>
      <c r="Q411" s="17">
        <v>0</v>
      </c>
    </row>
    <row r="412" spans="1:17" ht="14.25" customHeight="1" x14ac:dyDescent="0.15">
      <c r="A412" s="2"/>
      <c r="B412" s="3"/>
      <c r="C412" s="24" t="s">
        <v>1</v>
      </c>
      <c r="D412" s="14">
        <v>8</v>
      </c>
      <c r="E412" s="15">
        <v>50</v>
      </c>
      <c r="F412" s="15">
        <v>62.5</v>
      </c>
      <c r="G412" s="15">
        <v>75</v>
      </c>
      <c r="H412" s="15">
        <v>12.5</v>
      </c>
      <c r="I412" s="15">
        <v>0</v>
      </c>
      <c r="J412" s="15">
        <v>25</v>
      </c>
      <c r="K412" s="14">
        <v>8</v>
      </c>
      <c r="L412" s="15">
        <v>75</v>
      </c>
      <c r="M412" s="15">
        <v>75</v>
      </c>
      <c r="N412" s="15">
        <v>12.5</v>
      </c>
      <c r="O412" s="15">
        <v>75</v>
      </c>
      <c r="P412" s="15">
        <v>0</v>
      </c>
      <c r="Q412" s="15">
        <v>12.5</v>
      </c>
    </row>
    <row r="413" spans="1:17" ht="14.25" customHeight="1" x14ac:dyDescent="0.15">
      <c r="A413" s="2"/>
      <c r="B413" s="2" t="s">
        <v>677</v>
      </c>
      <c r="C413" s="23" t="s">
        <v>690</v>
      </c>
      <c r="D413" s="13">
        <v>6</v>
      </c>
      <c r="E413" s="17">
        <v>100</v>
      </c>
      <c r="F413" s="17">
        <v>100</v>
      </c>
      <c r="G413" s="17">
        <v>100</v>
      </c>
      <c r="H413" s="17">
        <v>16.666666666666664</v>
      </c>
      <c r="I413" s="17">
        <v>0</v>
      </c>
      <c r="J413" s="17">
        <v>0</v>
      </c>
      <c r="K413" s="13">
        <v>6</v>
      </c>
      <c r="L413" s="17">
        <v>100</v>
      </c>
      <c r="M413" s="17">
        <v>100</v>
      </c>
      <c r="N413" s="17">
        <v>0</v>
      </c>
      <c r="O413" s="17">
        <v>0</v>
      </c>
      <c r="P413" s="17">
        <v>0</v>
      </c>
      <c r="Q413" s="17">
        <v>0</v>
      </c>
    </row>
    <row r="414" spans="1:17" ht="14.25" customHeight="1" x14ac:dyDescent="0.15">
      <c r="A414" s="2"/>
      <c r="B414" s="2" t="s">
        <v>678</v>
      </c>
      <c r="C414" s="23" t="s">
        <v>691</v>
      </c>
      <c r="D414" s="13">
        <v>0</v>
      </c>
      <c r="E414" s="17">
        <v>0</v>
      </c>
      <c r="F414" s="17">
        <v>0</v>
      </c>
      <c r="G414" s="17">
        <v>0</v>
      </c>
      <c r="H414" s="17">
        <v>0</v>
      </c>
      <c r="I414" s="17">
        <v>0</v>
      </c>
      <c r="J414" s="17">
        <v>0</v>
      </c>
      <c r="K414" s="13">
        <v>0</v>
      </c>
      <c r="L414" s="17">
        <v>0</v>
      </c>
      <c r="M414" s="17">
        <v>0</v>
      </c>
      <c r="N414" s="17">
        <v>0</v>
      </c>
      <c r="O414" s="17">
        <v>0</v>
      </c>
      <c r="P414" s="17">
        <v>0</v>
      </c>
      <c r="Q414" s="17">
        <v>0</v>
      </c>
    </row>
    <row r="415" spans="1:17" ht="14.25" customHeight="1" x14ac:dyDescent="0.15">
      <c r="A415" s="2"/>
      <c r="B415" s="3"/>
      <c r="C415" s="24" t="s">
        <v>1</v>
      </c>
      <c r="D415" s="14">
        <v>1</v>
      </c>
      <c r="E415" s="15">
        <v>100</v>
      </c>
      <c r="F415" s="15">
        <v>0</v>
      </c>
      <c r="G415" s="15">
        <v>100</v>
      </c>
      <c r="H415" s="15">
        <v>100</v>
      </c>
      <c r="I415" s="15">
        <v>0</v>
      </c>
      <c r="J415" s="15">
        <v>0</v>
      </c>
      <c r="K415" s="14">
        <v>1</v>
      </c>
      <c r="L415" s="15">
        <v>100</v>
      </c>
      <c r="M415" s="15">
        <v>100</v>
      </c>
      <c r="N415" s="15">
        <v>0</v>
      </c>
      <c r="O415" s="15">
        <v>100</v>
      </c>
      <c r="P415" s="15">
        <v>0</v>
      </c>
      <c r="Q415" s="15">
        <v>0</v>
      </c>
    </row>
    <row r="416" spans="1:17" ht="14.25" customHeight="1" x14ac:dyDescent="0.15">
      <c r="A416" s="2"/>
      <c r="B416" s="2" t="s">
        <v>677</v>
      </c>
      <c r="C416" s="23" t="s">
        <v>690</v>
      </c>
      <c r="D416" s="13">
        <v>58</v>
      </c>
      <c r="E416" s="17">
        <v>75.862068965517238</v>
      </c>
      <c r="F416" s="17">
        <v>82.758620689655174</v>
      </c>
      <c r="G416" s="17">
        <v>77.58620689655173</v>
      </c>
      <c r="H416" s="17">
        <v>46.551724137931032</v>
      </c>
      <c r="I416" s="17">
        <v>1.7241379310344827</v>
      </c>
      <c r="J416" s="17">
        <v>3.4482758620689653</v>
      </c>
      <c r="K416" s="13">
        <v>58</v>
      </c>
      <c r="L416" s="17">
        <v>96.551724137931032</v>
      </c>
      <c r="M416" s="17">
        <v>87.931034482758619</v>
      </c>
      <c r="N416" s="17">
        <v>12.068965517241379</v>
      </c>
      <c r="O416" s="17">
        <v>81.034482758620683</v>
      </c>
      <c r="P416" s="17">
        <v>0</v>
      </c>
      <c r="Q416" s="17">
        <v>1.7241379310344827</v>
      </c>
    </row>
    <row r="417" spans="1:17" ht="14.25" customHeight="1" x14ac:dyDescent="0.15">
      <c r="A417" s="2"/>
      <c r="B417" s="2" t="s">
        <v>679</v>
      </c>
      <c r="C417" s="23" t="s">
        <v>691</v>
      </c>
      <c r="D417" s="13">
        <v>23</v>
      </c>
      <c r="E417" s="17">
        <v>65.217391304347828</v>
      </c>
      <c r="F417" s="17">
        <v>86.956521739130437</v>
      </c>
      <c r="G417" s="17">
        <v>86.956521739130437</v>
      </c>
      <c r="H417" s="17">
        <v>52.173913043478258</v>
      </c>
      <c r="I417" s="17">
        <v>0</v>
      </c>
      <c r="J417" s="17">
        <v>4.3478260869565215</v>
      </c>
      <c r="K417" s="13">
        <v>23</v>
      </c>
      <c r="L417" s="17">
        <v>95.652173913043484</v>
      </c>
      <c r="M417" s="17">
        <v>95.652173913043484</v>
      </c>
      <c r="N417" s="17">
        <v>17.391304347826086</v>
      </c>
      <c r="O417" s="17">
        <v>78.260869565217391</v>
      </c>
      <c r="P417" s="17">
        <v>0</v>
      </c>
      <c r="Q417" s="17">
        <v>0</v>
      </c>
    </row>
    <row r="418" spans="1:17" ht="14.25" customHeight="1" x14ac:dyDescent="0.15">
      <c r="A418" s="6"/>
      <c r="B418" s="3"/>
      <c r="C418" s="24" t="s">
        <v>1</v>
      </c>
      <c r="D418" s="14">
        <v>5</v>
      </c>
      <c r="E418" s="15">
        <v>80</v>
      </c>
      <c r="F418" s="15">
        <v>100</v>
      </c>
      <c r="G418" s="15">
        <v>100</v>
      </c>
      <c r="H418" s="15">
        <v>60</v>
      </c>
      <c r="I418" s="15">
        <v>0</v>
      </c>
      <c r="J418" s="15">
        <v>0</v>
      </c>
      <c r="K418" s="14">
        <v>5</v>
      </c>
      <c r="L418" s="15">
        <v>100</v>
      </c>
      <c r="M418" s="15">
        <v>100</v>
      </c>
      <c r="N418" s="15">
        <v>40</v>
      </c>
      <c r="O418" s="15">
        <v>100</v>
      </c>
      <c r="P418" s="15">
        <v>0</v>
      </c>
      <c r="Q418" s="15">
        <v>0</v>
      </c>
    </row>
    <row r="419" spans="1:17" ht="14.25" customHeight="1" x14ac:dyDescent="0.15">
      <c r="A419" s="2" t="s">
        <v>680</v>
      </c>
      <c r="B419" s="158" t="s">
        <v>0</v>
      </c>
      <c r="C419" s="23" t="s">
        <v>690</v>
      </c>
      <c r="D419" s="13">
        <v>69</v>
      </c>
      <c r="E419" s="17">
        <v>81.159420289855078</v>
      </c>
      <c r="F419" s="17">
        <v>88.405797101449281</v>
      </c>
      <c r="G419" s="17">
        <v>88.405797101449281</v>
      </c>
      <c r="H419" s="17">
        <v>31.884057971014489</v>
      </c>
      <c r="I419" s="17">
        <v>0</v>
      </c>
      <c r="J419" s="17">
        <v>2.8985507246376812</v>
      </c>
      <c r="K419" s="13">
        <v>69</v>
      </c>
      <c r="L419" s="17">
        <v>97.101449275362313</v>
      </c>
      <c r="M419" s="17">
        <v>97.101449275362313</v>
      </c>
      <c r="N419" s="17">
        <v>13.043478260869565</v>
      </c>
      <c r="O419" s="17">
        <v>57.971014492753625</v>
      </c>
      <c r="P419" s="17">
        <v>0</v>
      </c>
      <c r="Q419" s="17">
        <v>2.8985507246376812</v>
      </c>
    </row>
    <row r="420" spans="1:17" ht="14.25" customHeight="1" x14ac:dyDescent="0.15">
      <c r="A420" s="2" t="s">
        <v>686</v>
      </c>
      <c r="B420" s="2"/>
      <c r="C420" s="23" t="s">
        <v>691</v>
      </c>
      <c r="D420" s="13">
        <v>25</v>
      </c>
      <c r="E420" s="17">
        <v>92</v>
      </c>
      <c r="F420" s="17">
        <v>96</v>
      </c>
      <c r="G420" s="17">
        <v>100</v>
      </c>
      <c r="H420" s="17">
        <v>40</v>
      </c>
      <c r="I420" s="17">
        <v>0</v>
      </c>
      <c r="J420" s="17">
        <v>0</v>
      </c>
      <c r="K420" s="13">
        <v>25</v>
      </c>
      <c r="L420" s="17">
        <v>100</v>
      </c>
      <c r="M420" s="17">
        <v>96</v>
      </c>
      <c r="N420" s="17">
        <v>24</v>
      </c>
      <c r="O420" s="17">
        <v>64</v>
      </c>
      <c r="P420" s="17">
        <v>0</v>
      </c>
      <c r="Q420" s="17">
        <v>0</v>
      </c>
    </row>
    <row r="421" spans="1:17" ht="14.25" customHeight="1" x14ac:dyDescent="0.15">
      <c r="A421" s="2"/>
      <c r="B421" s="3"/>
      <c r="C421" s="24" t="s">
        <v>1</v>
      </c>
      <c r="D421" s="14">
        <v>7</v>
      </c>
      <c r="E421" s="15">
        <v>28.571428571428569</v>
      </c>
      <c r="F421" s="15">
        <v>85.714285714285708</v>
      </c>
      <c r="G421" s="15">
        <v>71.428571428571431</v>
      </c>
      <c r="H421" s="15">
        <v>14.285714285714285</v>
      </c>
      <c r="I421" s="15">
        <v>0</v>
      </c>
      <c r="J421" s="15">
        <v>0</v>
      </c>
      <c r="K421" s="14">
        <v>7</v>
      </c>
      <c r="L421" s="15">
        <v>85.714285714285708</v>
      </c>
      <c r="M421" s="15">
        <v>57.142857142857139</v>
      </c>
      <c r="N421" s="15">
        <v>0</v>
      </c>
      <c r="O421" s="15">
        <v>57.142857142857139</v>
      </c>
      <c r="P421" s="15">
        <v>0</v>
      </c>
      <c r="Q421" s="15">
        <v>0</v>
      </c>
    </row>
    <row r="422" spans="1:17" ht="14.25" customHeight="1" x14ac:dyDescent="0.15">
      <c r="A422" s="2"/>
      <c r="B422" s="157" t="s">
        <v>674</v>
      </c>
      <c r="C422" s="23" t="s">
        <v>690</v>
      </c>
      <c r="D422" s="13">
        <v>22</v>
      </c>
      <c r="E422" s="17">
        <v>90.909090909090907</v>
      </c>
      <c r="F422" s="17">
        <v>95.454545454545453</v>
      </c>
      <c r="G422" s="17">
        <v>95.454545454545453</v>
      </c>
      <c r="H422" s="17">
        <v>13.636363636363635</v>
      </c>
      <c r="I422" s="17">
        <v>0</v>
      </c>
      <c r="J422" s="17">
        <v>4.5454545454545459</v>
      </c>
      <c r="K422" s="13">
        <v>22</v>
      </c>
      <c r="L422" s="17">
        <v>95.454545454545453</v>
      </c>
      <c r="M422" s="17">
        <v>95.454545454545453</v>
      </c>
      <c r="N422" s="17">
        <v>22.727272727272727</v>
      </c>
      <c r="O422" s="17">
        <v>0</v>
      </c>
      <c r="P422" s="17">
        <v>0</v>
      </c>
      <c r="Q422" s="17">
        <v>4.5454545454545459</v>
      </c>
    </row>
    <row r="423" spans="1:17" ht="14.25" customHeight="1" x14ac:dyDescent="0.15">
      <c r="A423" s="2"/>
      <c r="B423" s="2" t="s">
        <v>675</v>
      </c>
      <c r="C423" s="23" t="s">
        <v>691</v>
      </c>
      <c r="D423" s="13">
        <v>9</v>
      </c>
      <c r="E423" s="17">
        <v>100</v>
      </c>
      <c r="F423" s="17">
        <v>100</v>
      </c>
      <c r="G423" s="17">
        <v>100</v>
      </c>
      <c r="H423" s="17">
        <v>11.111111111111111</v>
      </c>
      <c r="I423" s="17">
        <v>0</v>
      </c>
      <c r="J423" s="17">
        <v>0</v>
      </c>
      <c r="K423" s="13">
        <v>9</v>
      </c>
      <c r="L423" s="17">
        <v>100</v>
      </c>
      <c r="M423" s="17">
        <v>100</v>
      </c>
      <c r="N423" s="17">
        <v>44.444444444444443</v>
      </c>
      <c r="O423" s="17">
        <v>11.111111111111111</v>
      </c>
      <c r="P423" s="17">
        <v>0</v>
      </c>
      <c r="Q423" s="17">
        <v>0</v>
      </c>
    </row>
    <row r="424" spans="1:17" ht="14.25" customHeight="1" x14ac:dyDescent="0.15">
      <c r="A424" s="2"/>
      <c r="B424" s="3"/>
      <c r="C424" s="24" t="s">
        <v>1</v>
      </c>
      <c r="D424" s="14">
        <v>0</v>
      </c>
      <c r="E424" s="15">
        <v>0</v>
      </c>
      <c r="F424" s="15">
        <v>0</v>
      </c>
      <c r="G424" s="15">
        <v>0</v>
      </c>
      <c r="H424" s="15">
        <v>0</v>
      </c>
      <c r="I424" s="15">
        <v>0</v>
      </c>
      <c r="J424" s="15">
        <v>0</v>
      </c>
      <c r="K424" s="14">
        <v>0</v>
      </c>
      <c r="L424" s="15">
        <v>0</v>
      </c>
      <c r="M424" s="15">
        <v>0</v>
      </c>
      <c r="N424" s="15">
        <v>0</v>
      </c>
      <c r="O424" s="15">
        <v>0</v>
      </c>
      <c r="P424" s="15">
        <v>0</v>
      </c>
      <c r="Q424" s="15">
        <v>0</v>
      </c>
    </row>
    <row r="425" spans="1:17" ht="14.25" customHeight="1" x14ac:dyDescent="0.15">
      <c r="A425" s="2"/>
      <c r="B425" s="157" t="s">
        <v>676</v>
      </c>
      <c r="C425" s="23" t="s">
        <v>690</v>
      </c>
      <c r="D425" s="13">
        <v>21</v>
      </c>
      <c r="E425" s="17">
        <v>71.428571428571431</v>
      </c>
      <c r="F425" s="17">
        <v>90.476190476190482</v>
      </c>
      <c r="G425" s="17">
        <v>85.714285714285708</v>
      </c>
      <c r="H425" s="17">
        <v>47.619047619047613</v>
      </c>
      <c r="I425" s="17">
        <v>0</v>
      </c>
      <c r="J425" s="17">
        <v>0</v>
      </c>
      <c r="K425" s="13">
        <v>21</v>
      </c>
      <c r="L425" s="17">
        <v>100</v>
      </c>
      <c r="M425" s="17">
        <v>100</v>
      </c>
      <c r="N425" s="17">
        <v>9.5238095238095237</v>
      </c>
      <c r="O425" s="17">
        <v>95.238095238095227</v>
      </c>
      <c r="P425" s="17">
        <v>0</v>
      </c>
      <c r="Q425" s="17">
        <v>0</v>
      </c>
    </row>
    <row r="426" spans="1:17" ht="14.25" customHeight="1" x14ac:dyDescent="0.15">
      <c r="A426" s="2"/>
      <c r="B426" s="2" t="s">
        <v>675</v>
      </c>
      <c r="C426" s="23" t="s">
        <v>691</v>
      </c>
      <c r="D426" s="13">
        <v>9</v>
      </c>
      <c r="E426" s="17">
        <v>88.888888888888886</v>
      </c>
      <c r="F426" s="17">
        <v>88.888888888888886</v>
      </c>
      <c r="G426" s="17">
        <v>100</v>
      </c>
      <c r="H426" s="17">
        <v>33.333333333333329</v>
      </c>
      <c r="I426" s="17">
        <v>0</v>
      </c>
      <c r="J426" s="17">
        <v>0</v>
      </c>
      <c r="K426" s="13">
        <v>9</v>
      </c>
      <c r="L426" s="17">
        <v>100</v>
      </c>
      <c r="M426" s="17">
        <v>100</v>
      </c>
      <c r="N426" s="17">
        <v>11.111111111111111</v>
      </c>
      <c r="O426" s="17">
        <v>88.888888888888886</v>
      </c>
      <c r="P426" s="17">
        <v>0</v>
      </c>
      <c r="Q426" s="17">
        <v>0</v>
      </c>
    </row>
    <row r="427" spans="1:17" ht="14.25" customHeight="1" x14ac:dyDescent="0.15">
      <c r="A427" s="2"/>
      <c r="B427" s="3"/>
      <c r="C427" s="24" t="s">
        <v>1</v>
      </c>
      <c r="D427" s="14">
        <v>3</v>
      </c>
      <c r="E427" s="15">
        <v>33.333333333333329</v>
      </c>
      <c r="F427" s="15">
        <v>66.666666666666657</v>
      </c>
      <c r="G427" s="15">
        <v>100</v>
      </c>
      <c r="H427" s="15">
        <v>0</v>
      </c>
      <c r="I427" s="15">
        <v>0</v>
      </c>
      <c r="J427" s="15">
        <v>0</v>
      </c>
      <c r="K427" s="14">
        <v>3</v>
      </c>
      <c r="L427" s="15">
        <v>100</v>
      </c>
      <c r="M427" s="15">
        <v>33.333333333333329</v>
      </c>
      <c r="N427" s="15">
        <v>0</v>
      </c>
      <c r="O427" s="15">
        <v>33.333333333333329</v>
      </c>
      <c r="P427" s="15">
        <v>0</v>
      </c>
      <c r="Q427" s="15">
        <v>0</v>
      </c>
    </row>
    <row r="428" spans="1:17" ht="14.25" customHeight="1" x14ac:dyDescent="0.15">
      <c r="A428" s="2"/>
      <c r="B428" s="2" t="s">
        <v>677</v>
      </c>
      <c r="C428" s="23" t="s">
        <v>690</v>
      </c>
      <c r="D428" s="13">
        <v>2</v>
      </c>
      <c r="E428" s="17">
        <v>100</v>
      </c>
      <c r="F428" s="17">
        <v>100</v>
      </c>
      <c r="G428" s="17">
        <v>100</v>
      </c>
      <c r="H428" s="17">
        <v>0</v>
      </c>
      <c r="I428" s="17">
        <v>0</v>
      </c>
      <c r="J428" s="17">
        <v>0</v>
      </c>
      <c r="K428" s="13">
        <v>2</v>
      </c>
      <c r="L428" s="17">
        <v>100</v>
      </c>
      <c r="M428" s="17">
        <v>100</v>
      </c>
      <c r="N428" s="17">
        <v>0</v>
      </c>
      <c r="O428" s="17">
        <v>0</v>
      </c>
      <c r="P428" s="17">
        <v>0</v>
      </c>
      <c r="Q428" s="17">
        <v>0</v>
      </c>
    </row>
    <row r="429" spans="1:17" ht="14.25" customHeight="1" x14ac:dyDescent="0.15">
      <c r="A429" s="2"/>
      <c r="B429" s="2" t="s">
        <v>678</v>
      </c>
      <c r="C429" s="23" t="s">
        <v>691</v>
      </c>
      <c r="D429" s="13">
        <v>0</v>
      </c>
      <c r="E429" s="17">
        <v>0</v>
      </c>
      <c r="F429" s="17">
        <v>0</v>
      </c>
      <c r="G429" s="17">
        <v>0</v>
      </c>
      <c r="H429" s="17">
        <v>0</v>
      </c>
      <c r="I429" s="17">
        <v>0</v>
      </c>
      <c r="J429" s="17">
        <v>0</v>
      </c>
      <c r="K429" s="13">
        <v>0</v>
      </c>
      <c r="L429" s="17">
        <v>0</v>
      </c>
      <c r="M429" s="17">
        <v>0</v>
      </c>
      <c r="N429" s="17">
        <v>0</v>
      </c>
      <c r="O429" s="17">
        <v>0</v>
      </c>
      <c r="P429" s="17">
        <v>0</v>
      </c>
      <c r="Q429" s="17">
        <v>0</v>
      </c>
    </row>
    <row r="430" spans="1:17" ht="14.25" customHeight="1" x14ac:dyDescent="0.15">
      <c r="A430" s="2"/>
      <c r="B430" s="3"/>
      <c r="C430" s="24" t="s">
        <v>1</v>
      </c>
      <c r="D430" s="14">
        <v>0</v>
      </c>
      <c r="E430" s="15">
        <v>0</v>
      </c>
      <c r="F430" s="15">
        <v>0</v>
      </c>
      <c r="G430" s="15">
        <v>0</v>
      </c>
      <c r="H430" s="15">
        <v>0</v>
      </c>
      <c r="I430" s="15">
        <v>0</v>
      </c>
      <c r="J430" s="15">
        <v>0</v>
      </c>
      <c r="K430" s="14">
        <v>0</v>
      </c>
      <c r="L430" s="15">
        <v>0</v>
      </c>
      <c r="M430" s="15">
        <v>0</v>
      </c>
      <c r="N430" s="15">
        <v>0</v>
      </c>
      <c r="O430" s="15">
        <v>0</v>
      </c>
      <c r="P430" s="15">
        <v>0</v>
      </c>
      <c r="Q430" s="15">
        <v>0</v>
      </c>
    </row>
    <row r="431" spans="1:17" ht="14.25" customHeight="1" x14ac:dyDescent="0.15">
      <c r="A431" s="2"/>
      <c r="B431" s="2" t="s">
        <v>677</v>
      </c>
      <c r="C431" s="23" t="s">
        <v>690</v>
      </c>
      <c r="D431" s="13">
        <v>24</v>
      </c>
      <c r="E431" s="17">
        <v>79.166666666666657</v>
      </c>
      <c r="F431" s="17">
        <v>79.166666666666657</v>
      </c>
      <c r="G431" s="17">
        <v>83.333333333333343</v>
      </c>
      <c r="H431" s="17">
        <v>37.5</v>
      </c>
      <c r="I431" s="17">
        <v>0</v>
      </c>
      <c r="J431" s="17">
        <v>4.1666666666666661</v>
      </c>
      <c r="K431" s="13">
        <v>24</v>
      </c>
      <c r="L431" s="17">
        <v>95.833333333333343</v>
      </c>
      <c r="M431" s="17">
        <v>95.833333333333343</v>
      </c>
      <c r="N431" s="17">
        <v>8.3333333333333321</v>
      </c>
      <c r="O431" s="17">
        <v>83.333333333333343</v>
      </c>
      <c r="P431" s="17">
        <v>0</v>
      </c>
      <c r="Q431" s="17">
        <v>4.1666666666666661</v>
      </c>
    </row>
    <row r="432" spans="1:17" ht="14.25" customHeight="1" x14ac:dyDescent="0.15">
      <c r="A432" s="2"/>
      <c r="B432" s="2" t="s">
        <v>679</v>
      </c>
      <c r="C432" s="23" t="s">
        <v>691</v>
      </c>
      <c r="D432" s="13">
        <v>7</v>
      </c>
      <c r="E432" s="17">
        <v>85.714285714285708</v>
      </c>
      <c r="F432" s="17">
        <v>100</v>
      </c>
      <c r="G432" s="17">
        <v>100</v>
      </c>
      <c r="H432" s="17">
        <v>85.714285714285708</v>
      </c>
      <c r="I432" s="17">
        <v>0</v>
      </c>
      <c r="J432" s="17">
        <v>0</v>
      </c>
      <c r="K432" s="13">
        <v>7</v>
      </c>
      <c r="L432" s="17">
        <v>100</v>
      </c>
      <c r="M432" s="17">
        <v>85.714285714285708</v>
      </c>
      <c r="N432" s="17">
        <v>14.285714285714285</v>
      </c>
      <c r="O432" s="17">
        <v>100</v>
      </c>
      <c r="P432" s="17">
        <v>0</v>
      </c>
      <c r="Q432" s="17">
        <v>0</v>
      </c>
    </row>
    <row r="433" spans="1:17" ht="14.25" customHeight="1" x14ac:dyDescent="0.15">
      <c r="A433" s="6"/>
      <c r="B433" s="3"/>
      <c r="C433" s="24" t="s">
        <v>1</v>
      </c>
      <c r="D433" s="14">
        <v>4</v>
      </c>
      <c r="E433" s="15">
        <v>25</v>
      </c>
      <c r="F433" s="15">
        <v>100</v>
      </c>
      <c r="G433" s="15">
        <v>50</v>
      </c>
      <c r="H433" s="15">
        <v>25</v>
      </c>
      <c r="I433" s="15">
        <v>0</v>
      </c>
      <c r="J433" s="15">
        <v>0</v>
      </c>
      <c r="K433" s="14">
        <v>4</v>
      </c>
      <c r="L433" s="15">
        <v>75</v>
      </c>
      <c r="M433" s="15">
        <v>75</v>
      </c>
      <c r="N433" s="15">
        <v>0</v>
      </c>
      <c r="O433" s="15">
        <v>75</v>
      </c>
      <c r="P433" s="15">
        <v>0</v>
      </c>
      <c r="Q433" s="15">
        <v>0</v>
      </c>
    </row>
    <row r="434" spans="1:17" ht="14.25" customHeight="1" x14ac:dyDescent="0.15">
      <c r="A434" s="2" t="s">
        <v>680</v>
      </c>
      <c r="B434" s="158" t="s">
        <v>0</v>
      </c>
      <c r="C434" s="23" t="s">
        <v>690</v>
      </c>
      <c r="D434" s="13">
        <v>120</v>
      </c>
      <c r="E434" s="17">
        <v>75.833333333333329</v>
      </c>
      <c r="F434" s="17">
        <v>85</v>
      </c>
      <c r="G434" s="17">
        <v>90</v>
      </c>
      <c r="H434" s="17">
        <v>39.166666666666664</v>
      </c>
      <c r="I434" s="17">
        <v>1.6666666666666667</v>
      </c>
      <c r="J434" s="17">
        <v>3.3333333333333335</v>
      </c>
      <c r="K434" s="13">
        <v>120</v>
      </c>
      <c r="L434" s="17">
        <v>96.666666666666671</v>
      </c>
      <c r="M434" s="17">
        <v>93.333333333333329</v>
      </c>
      <c r="N434" s="17">
        <v>13.333333333333334</v>
      </c>
      <c r="O434" s="17">
        <v>64.166666666666671</v>
      </c>
      <c r="P434" s="17">
        <v>0</v>
      </c>
      <c r="Q434" s="17">
        <v>2.5</v>
      </c>
    </row>
    <row r="435" spans="1:17" ht="14.25" customHeight="1" x14ac:dyDescent="0.15">
      <c r="A435" s="2" t="s">
        <v>687</v>
      </c>
      <c r="B435" s="2"/>
      <c r="C435" s="23" t="s">
        <v>691</v>
      </c>
      <c r="D435" s="13">
        <v>167</v>
      </c>
      <c r="E435" s="17">
        <v>85.628742514970057</v>
      </c>
      <c r="F435" s="17">
        <v>90.419161676646709</v>
      </c>
      <c r="G435" s="17">
        <v>93.41317365269461</v>
      </c>
      <c r="H435" s="17">
        <v>43.113772455089823</v>
      </c>
      <c r="I435" s="17">
        <v>0.5988023952095809</v>
      </c>
      <c r="J435" s="17">
        <v>1.1976047904191618</v>
      </c>
      <c r="K435" s="13">
        <v>167</v>
      </c>
      <c r="L435" s="17">
        <v>98.802395209580837</v>
      </c>
      <c r="M435" s="17">
        <v>97.604790419161674</v>
      </c>
      <c r="N435" s="17">
        <v>26.34730538922156</v>
      </c>
      <c r="O435" s="17">
        <v>56.287425149700596</v>
      </c>
      <c r="P435" s="17">
        <v>0</v>
      </c>
      <c r="Q435" s="17">
        <v>1.1976047904191618</v>
      </c>
    </row>
    <row r="436" spans="1:17" ht="14.25" customHeight="1" x14ac:dyDescent="0.15">
      <c r="A436" s="2"/>
      <c r="B436" s="3"/>
      <c r="C436" s="24" t="s">
        <v>1</v>
      </c>
      <c r="D436" s="14">
        <v>22</v>
      </c>
      <c r="E436" s="15">
        <v>72.727272727272734</v>
      </c>
      <c r="F436" s="15">
        <v>81.818181818181827</v>
      </c>
      <c r="G436" s="15">
        <v>90.909090909090907</v>
      </c>
      <c r="H436" s="15">
        <v>31.818181818181817</v>
      </c>
      <c r="I436" s="15">
        <v>0</v>
      </c>
      <c r="J436" s="15">
        <v>4.5454545454545459</v>
      </c>
      <c r="K436" s="14">
        <v>22</v>
      </c>
      <c r="L436" s="15">
        <v>100</v>
      </c>
      <c r="M436" s="15">
        <v>86.36363636363636</v>
      </c>
      <c r="N436" s="15">
        <v>13.636363636363635</v>
      </c>
      <c r="O436" s="15">
        <v>63.636363636363633</v>
      </c>
      <c r="P436" s="15">
        <v>0</v>
      </c>
      <c r="Q436" s="15">
        <v>0</v>
      </c>
    </row>
    <row r="437" spans="1:17" ht="14.25" customHeight="1" x14ac:dyDescent="0.15">
      <c r="A437" s="2"/>
      <c r="B437" s="157" t="s">
        <v>674</v>
      </c>
      <c r="C437" s="23" t="s">
        <v>690</v>
      </c>
      <c r="D437" s="13">
        <v>24</v>
      </c>
      <c r="E437" s="17">
        <v>95.833333333333343</v>
      </c>
      <c r="F437" s="17">
        <v>100</v>
      </c>
      <c r="G437" s="17">
        <v>100</v>
      </c>
      <c r="H437" s="17">
        <v>20.833333333333336</v>
      </c>
      <c r="I437" s="17">
        <v>0</v>
      </c>
      <c r="J437" s="17">
        <v>0</v>
      </c>
      <c r="K437" s="13">
        <v>24</v>
      </c>
      <c r="L437" s="17">
        <v>100</v>
      </c>
      <c r="M437" s="17">
        <v>100</v>
      </c>
      <c r="N437" s="17">
        <v>16.666666666666664</v>
      </c>
      <c r="O437" s="17">
        <v>12.5</v>
      </c>
      <c r="P437" s="17">
        <v>0</v>
      </c>
      <c r="Q437" s="17">
        <v>0</v>
      </c>
    </row>
    <row r="438" spans="1:17" ht="14.25" customHeight="1" x14ac:dyDescent="0.15">
      <c r="A438" s="2"/>
      <c r="B438" s="2" t="s">
        <v>675</v>
      </c>
      <c r="C438" s="23" t="s">
        <v>691</v>
      </c>
      <c r="D438" s="13">
        <v>64</v>
      </c>
      <c r="E438" s="17">
        <v>95.3125</v>
      </c>
      <c r="F438" s="17">
        <v>96.875</v>
      </c>
      <c r="G438" s="17">
        <v>96.875</v>
      </c>
      <c r="H438" s="17">
        <v>12.5</v>
      </c>
      <c r="I438" s="17">
        <v>0</v>
      </c>
      <c r="J438" s="17">
        <v>0</v>
      </c>
      <c r="K438" s="13">
        <v>64</v>
      </c>
      <c r="L438" s="17">
        <v>100</v>
      </c>
      <c r="M438" s="17">
        <v>98.4375</v>
      </c>
      <c r="N438" s="17">
        <v>39.0625</v>
      </c>
      <c r="O438" s="17">
        <v>9.375</v>
      </c>
      <c r="P438" s="17">
        <v>0</v>
      </c>
      <c r="Q438" s="17">
        <v>0</v>
      </c>
    </row>
    <row r="439" spans="1:17" ht="14.25" customHeight="1" x14ac:dyDescent="0.15">
      <c r="A439" s="2"/>
      <c r="B439" s="3"/>
      <c r="C439" s="24" t="s">
        <v>1</v>
      </c>
      <c r="D439" s="14">
        <v>4</v>
      </c>
      <c r="E439" s="15">
        <v>75</v>
      </c>
      <c r="F439" s="15">
        <v>100</v>
      </c>
      <c r="G439" s="15">
        <v>100</v>
      </c>
      <c r="H439" s="15">
        <v>0</v>
      </c>
      <c r="I439" s="15">
        <v>0</v>
      </c>
      <c r="J439" s="15">
        <v>0</v>
      </c>
      <c r="K439" s="14">
        <v>4</v>
      </c>
      <c r="L439" s="15">
        <v>100</v>
      </c>
      <c r="M439" s="15">
        <v>100</v>
      </c>
      <c r="N439" s="15">
        <v>0</v>
      </c>
      <c r="O439" s="15">
        <v>0</v>
      </c>
      <c r="P439" s="15">
        <v>0</v>
      </c>
      <c r="Q439" s="15">
        <v>0</v>
      </c>
    </row>
    <row r="440" spans="1:17" ht="14.25" customHeight="1" x14ac:dyDescent="0.15">
      <c r="A440" s="2"/>
      <c r="B440" s="157" t="s">
        <v>676</v>
      </c>
      <c r="C440" s="23" t="s">
        <v>690</v>
      </c>
      <c r="D440" s="13">
        <v>36</v>
      </c>
      <c r="E440" s="17">
        <v>77.777777777777786</v>
      </c>
      <c r="F440" s="17">
        <v>80.555555555555557</v>
      </c>
      <c r="G440" s="17">
        <v>91.666666666666657</v>
      </c>
      <c r="H440" s="17">
        <v>47.222222222222221</v>
      </c>
      <c r="I440" s="17">
        <v>0</v>
      </c>
      <c r="J440" s="17">
        <v>2.7777777777777777</v>
      </c>
      <c r="K440" s="13">
        <v>36</v>
      </c>
      <c r="L440" s="17">
        <v>97.222222222222214</v>
      </c>
      <c r="M440" s="17">
        <v>94.444444444444443</v>
      </c>
      <c r="N440" s="17">
        <v>11.111111111111111</v>
      </c>
      <c r="O440" s="17">
        <v>75</v>
      </c>
      <c r="P440" s="17">
        <v>0</v>
      </c>
      <c r="Q440" s="17">
        <v>2.7777777777777777</v>
      </c>
    </row>
    <row r="441" spans="1:17" ht="14.25" customHeight="1" x14ac:dyDescent="0.15">
      <c r="A441" s="2"/>
      <c r="B441" s="2" t="s">
        <v>675</v>
      </c>
      <c r="C441" s="23" t="s">
        <v>691</v>
      </c>
      <c r="D441" s="13">
        <v>40</v>
      </c>
      <c r="E441" s="17">
        <v>85</v>
      </c>
      <c r="F441" s="17">
        <v>87.5</v>
      </c>
      <c r="G441" s="17">
        <v>97.5</v>
      </c>
      <c r="H441" s="17">
        <v>75</v>
      </c>
      <c r="I441" s="17">
        <v>0</v>
      </c>
      <c r="J441" s="17">
        <v>0</v>
      </c>
      <c r="K441" s="13">
        <v>40</v>
      </c>
      <c r="L441" s="17">
        <v>100</v>
      </c>
      <c r="M441" s="17">
        <v>97.5</v>
      </c>
      <c r="N441" s="17">
        <v>22.5</v>
      </c>
      <c r="O441" s="17">
        <v>95</v>
      </c>
      <c r="P441" s="17">
        <v>0</v>
      </c>
      <c r="Q441" s="17">
        <v>0</v>
      </c>
    </row>
    <row r="442" spans="1:17" ht="14.25" customHeight="1" x14ac:dyDescent="0.15">
      <c r="A442" s="2"/>
      <c r="B442" s="3"/>
      <c r="C442" s="24" t="s">
        <v>1</v>
      </c>
      <c r="D442" s="14">
        <v>10</v>
      </c>
      <c r="E442" s="15">
        <v>70</v>
      </c>
      <c r="F442" s="15">
        <v>70</v>
      </c>
      <c r="G442" s="15">
        <v>90</v>
      </c>
      <c r="H442" s="15">
        <v>30</v>
      </c>
      <c r="I442" s="15">
        <v>0</v>
      </c>
      <c r="J442" s="15">
        <v>10</v>
      </c>
      <c r="K442" s="14">
        <v>10</v>
      </c>
      <c r="L442" s="15">
        <v>100</v>
      </c>
      <c r="M442" s="15">
        <v>90</v>
      </c>
      <c r="N442" s="15">
        <v>20</v>
      </c>
      <c r="O442" s="15">
        <v>80</v>
      </c>
      <c r="P442" s="15">
        <v>0</v>
      </c>
      <c r="Q442" s="15">
        <v>0</v>
      </c>
    </row>
    <row r="443" spans="1:17" ht="14.25" customHeight="1" x14ac:dyDescent="0.15">
      <c r="A443" s="2"/>
      <c r="B443" s="2" t="s">
        <v>677</v>
      </c>
      <c r="C443" s="23" t="s">
        <v>690</v>
      </c>
      <c r="D443" s="13">
        <v>6</v>
      </c>
      <c r="E443" s="17">
        <v>100</v>
      </c>
      <c r="F443" s="17">
        <v>100</v>
      </c>
      <c r="G443" s="17">
        <v>100</v>
      </c>
      <c r="H443" s="17">
        <v>16.666666666666664</v>
      </c>
      <c r="I443" s="17">
        <v>0</v>
      </c>
      <c r="J443" s="17">
        <v>0</v>
      </c>
      <c r="K443" s="13">
        <v>6</v>
      </c>
      <c r="L443" s="17">
        <v>100</v>
      </c>
      <c r="M443" s="17">
        <v>100</v>
      </c>
      <c r="N443" s="17">
        <v>0</v>
      </c>
      <c r="O443" s="17">
        <v>16.666666666666664</v>
      </c>
      <c r="P443" s="17">
        <v>0</v>
      </c>
      <c r="Q443" s="17">
        <v>0</v>
      </c>
    </row>
    <row r="444" spans="1:17" ht="14.25" customHeight="1" x14ac:dyDescent="0.15">
      <c r="A444" s="2"/>
      <c r="B444" s="2" t="s">
        <v>678</v>
      </c>
      <c r="C444" s="23" t="s">
        <v>691</v>
      </c>
      <c r="D444" s="13">
        <v>5</v>
      </c>
      <c r="E444" s="17">
        <v>60</v>
      </c>
      <c r="F444" s="17">
        <v>100</v>
      </c>
      <c r="G444" s="17">
        <v>100</v>
      </c>
      <c r="H444" s="17">
        <v>0</v>
      </c>
      <c r="I444" s="17">
        <v>0</v>
      </c>
      <c r="J444" s="17">
        <v>0</v>
      </c>
      <c r="K444" s="13">
        <v>5</v>
      </c>
      <c r="L444" s="17">
        <v>100</v>
      </c>
      <c r="M444" s="17">
        <v>100</v>
      </c>
      <c r="N444" s="17">
        <v>0</v>
      </c>
      <c r="O444" s="17">
        <v>0</v>
      </c>
      <c r="P444" s="17">
        <v>0</v>
      </c>
      <c r="Q444" s="17">
        <v>0</v>
      </c>
    </row>
    <row r="445" spans="1:17" ht="14.25" customHeight="1" x14ac:dyDescent="0.15">
      <c r="A445" s="2"/>
      <c r="B445" s="3"/>
      <c r="C445" s="24" t="s">
        <v>1</v>
      </c>
      <c r="D445" s="14">
        <v>1</v>
      </c>
      <c r="E445" s="15">
        <v>100</v>
      </c>
      <c r="F445" s="15">
        <v>0</v>
      </c>
      <c r="G445" s="15">
        <v>0</v>
      </c>
      <c r="H445" s="15">
        <v>0</v>
      </c>
      <c r="I445" s="15">
        <v>0</v>
      </c>
      <c r="J445" s="15">
        <v>0</v>
      </c>
      <c r="K445" s="14">
        <v>1</v>
      </c>
      <c r="L445" s="15">
        <v>100</v>
      </c>
      <c r="M445" s="15">
        <v>0</v>
      </c>
      <c r="N445" s="15">
        <v>0</v>
      </c>
      <c r="O445" s="15">
        <v>0</v>
      </c>
      <c r="P445" s="15">
        <v>0</v>
      </c>
      <c r="Q445" s="15">
        <v>0</v>
      </c>
    </row>
    <row r="446" spans="1:17" ht="14.25" customHeight="1" x14ac:dyDescent="0.15">
      <c r="A446" s="2"/>
      <c r="B446" s="2" t="s">
        <v>677</v>
      </c>
      <c r="C446" s="23" t="s">
        <v>690</v>
      </c>
      <c r="D446" s="13">
        <v>54</v>
      </c>
      <c r="E446" s="17">
        <v>62.962962962962962</v>
      </c>
      <c r="F446" s="17">
        <v>79.629629629629633</v>
      </c>
      <c r="G446" s="17">
        <v>83.333333333333343</v>
      </c>
      <c r="H446" s="17">
        <v>44.444444444444443</v>
      </c>
      <c r="I446" s="17">
        <v>3.7037037037037033</v>
      </c>
      <c r="J446" s="17">
        <v>5.5555555555555554</v>
      </c>
      <c r="K446" s="13">
        <v>54</v>
      </c>
      <c r="L446" s="17">
        <v>94.444444444444443</v>
      </c>
      <c r="M446" s="17">
        <v>88.888888888888886</v>
      </c>
      <c r="N446" s="17">
        <v>14.814814814814813</v>
      </c>
      <c r="O446" s="17">
        <v>85.18518518518519</v>
      </c>
      <c r="P446" s="17">
        <v>0</v>
      </c>
      <c r="Q446" s="17">
        <v>3.7037037037037033</v>
      </c>
    </row>
    <row r="447" spans="1:17" ht="14.25" customHeight="1" x14ac:dyDescent="0.15">
      <c r="A447" s="2"/>
      <c r="B447" s="2" t="s">
        <v>679</v>
      </c>
      <c r="C447" s="23" t="s">
        <v>691</v>
      </c>
      <c r="D447" s="13">
        <v>58</v>
      </c>
      <c r="E447" s="17">
        <v>77.58620689655173</v>
      </c>
      <c r="F447" s="17">
        <v>84.482758620689651</v>
      </c>
      <c r="G447" s="17">
        <v>86.206896551724128</v>
      </c>
      <c r="H447" s="17">
        <v>58.620689655172406</v>
      </c>
      <c r="I447" s="17">
        <v>1.7241379310344827</v>
      </c>
      <c r="J447" s="17">
        <v>3.4482758620689653</v>
      </c>
      <c r="K447" s="13">
        <v>58</v>
      </c>
      <c r="L447" s="17">
        <v>96.551724137931032</v>
      </c>
      <c r="M447" s="17">
        <v>96.551724137931032</v>
      </c>
      <c r="N447" s="17">
        <v>17.241379310344829</v>
      </c>
      <c r="O447" s="17">
        <v>86.206896551724128</v>
      </c>
      <c r="P447" s="17">
        <v>0</v>
      </c>
      <c r="Q447" s="17">
        <v>3.4482758620689653</v>
      </c>
    </row>
    <row r="448" spans="1:17" ht="14.25" customHeight="1" x14ac:dyDescent="0.15">
      <c r="A448" s="6"/>
      <c r="B448" s="3"/>
      <c r="C448" s="24" t="s">
        <v>1</v>
      </c>
      <c r="D448" s="14">
        <v>7</v>
      </c>
      <c r="E448" s="15">
        <v>71.428571428571431</v>
      </c>
      <c r="F448" s="15">
        <v>100</v>
      </c>
      <c r="G448" s="15">
        <v>100</v>
      </c>
      <c r="H448" s="15">
        <v>57.142857142857139</v>
      </c>
      <c r="I448" s="15">
        <v>0</v>
      </c>
      <c r="J448" s="15">
        <v>0</v>
      </c>
      <c r="K448" s="14">
        <v>7</v>
      </c>
      <c r="L448" s="15">
        <v>100</v>
      </c>
      <c r="M448" s="15">
        <v>85.714285714285708</v>
      </c>
      <c r="N448" s="15">
        <v>14.285714285714285</v>
      </c>
      <c r="O448" s="15">
        <v>85.714285714285708</v>
      </c>
      <c r="P448" s="15">
        <v>0</v>
      </c>
      <c r="Q448" s="15">
        <v>0</v>
      </c>
    </row>
    <row r="449" spans="1:17" ht="14.25" customHeight="1" x14ac:dyDescent="0.15">
      <c r="A449" s="2" t="s">
        <v>680</v>
      </c>
      <c r="B449" s="158" t="s">
        <v>0</v>
      </c>
      <c r="C449" s="23" t="s">
        <v>690</v>
      </c>
      <c r="D449" s="13">
        <v>36</v>
      </c>
      <c r="E449" s="17">
        <v>91.666666666666657</v>
      </c>
      <c r="F449" s="17">
        <v>94.444444444444443</v>
      </c>
      <c r="G449" s="17">
        <v>91.666666666666657</v>
      </c>
      <c r="H449" s="17">
        <v>52.777777777777779</v>
      </c>
      <c r="I449" s="17">
        <v>0</v>
      </c>
      <c r="J449" s="17">
        <v>0</v>
      </c>
      <c r="K449" s="13">
        <v>36</v>
      </c>
      <c r="L449" s="17">
        <v>97.222222222222214</v>
      </c>
      <c r="M449" s="17">
        <v>97.222222222222214</v>
      </c>
      <c r="N449" s="17">
        <v>8.3333333333333321</v>
      </c>
      <c r="O449" s="17">
        <v>80.555555555555557</v>
      </c>
      <c r="P449" s="17">
        <v>0</v>
      </c>
      <c r="Q449" s="17">
        <v>2.7777777777777777</v>
      </c>
    </row>
    <row r="450" spans="1:17" ht="14.25" customHeight="1" x14ac:dyDescent="0.15">
      <c r="A450" s="2" t="s">
        <v>688</v>
      </c>
      <c r="B450" s="2"/>
      <c r="C450" s="23" t="s">
        <v>691</v>
      </c>
      <c r="D450" s="13">
        <v>69</v>
      </c>
      <c r="E450" s="17">
        <v>82.608695652173907</v>
      </c>
      <c r="F450" s="17">
        <v>92.753623188405797</v>
      </c>
      <c r="G450" s="17">
        <v>86.956521739130437</v>
      </c>
      <c r="H450" s="17">
        <v>42.028985507246375</v>
      </c>
      <c r="I450" s="17">
        <v>1.4492753623188406</v>
      </c>
      <c r="J450" s="17">
        <v>2.8985507246376812</v>
      </c>
      <c r="K450" s="13">
        <v>69</v>
      </c>
      <c r="L450" s="17">
        <v>97.101449275362313</v>
      </c>
      <c r="M450" s="17">
        <v>95.652173913043484</v>
      </c>
      <c r="N450" s="17">
        <v>20.289855072463769</v>
      </c>
      <c r="O450" s="17">
        <v>62.318840579710141</v>
      </c>
      <c r="P450" s="17">
        <v>0</v>
      </c>
      <c r="Q450" s="17">
        <v>1.4492753623188406</v>
      </c>
    </row>
    <row r="451" spans="1:17" ht="14.25" customHeight="1" x14ac:dyDescent="0.15">
      <c r="A451" s="2"/>
      <c r="B451" s="3"/>
      <c r="C451" s="24" t="s">
        <v>1</v>
      </c>
      <c r="D451" s="14">
        <v>9</v>
      </c>
      <c r="E451" s="15">
        <v>44.444444444444443</v>
      </c>
      <c r="F451" s="15">
        <v>55.555555555555557</v>
      </c>
      <c r="G451" s="15">
        <v>77.777777777777786</v>
      </c>
      <c r="H451" s="15">
        <v>22.222222222222221</v>
      </c>
      <c r="I451" s="15">
        <v>11.111111111111111</v>
      </c>
      <c r="J451" s="15">
        <v>11.111111111111111</v>
      </c>
      <c r="K451" s="14">
        <v>9</v>
      </c>
      <c r="L451" s="15">
        <v>100</v>
      </c>
      <c r="M451" s="15">
        <v>88.888888888888886</v>
      </c>
      <c r="N451" s="15">
        <v>11.111111111111111</v>
      </c>
      <c r="O451" s="15">
        <v>55.555555555555557</v>
      </c>
      <c r="P451" s="15">
        <v>0</v>
      </c>
      <c r="Q451" s="15">
        <v>0</v>
      </c>
    </row>
    <row r="452" spans="1:17" ht="14.25" customHeight="1" x14ac:dyDescent="0.15">
      <c r="A452" s="2"/>
      <c r="B452" s="157" t="s">
        <v>674</v>
      </c>
      <c r="C452" s="23" t="s">
        <v>690</v>
      </c>
      <c r="D452" s="13">
        <v>8</v>
      </c>
      <c r="E452" s="17">
        <v>100</v>
      </c>
      <c r="F452" s="17">
        <v>100</v>
      </c>
      <c r="G452" s="17">
        <v>100</v>
      </c>
      <c r="H452" s="17">
        <v>50</v>
      </c>
      <c r="I452" s="17">
        <v>0</v>
      </c>
      <c r="J452" s="17">
        <v>0</v>
      </c>
      <c r="K452" s="13">
        <v>8</v>
      </c>
      <c r="L452" s="17">
        <v>87.5</v>
      </c>
      <c r="M452" s="17">
        <v>87.5</v>
      </c>
      <c r="N452" s="17">
        <v>25</v>
      </c>
      <c r="O452" s="17">
        <v>37.5</v>
      </c>
      <c r="P452" s="17">
        <v>0</v>
      </c>
      <c r="Q452" s="17">
        <v>12.5</v>
      </c>
    </row>
    <row r="453" spans="1:17" ht="14.25" customHeight="1" x14ac:dyDescent="0.15">
      <c r="A453" s="2"/>
      <c r="B453" s="2" t="s">
        <v>675</v>
      </c>
      <c r="C453" s="23" t="s">
        <v>691</v>
      </c>
      <c r="D453" s="13">
        <v>25</v>
      </c>
      <c r="E453" s="17">
        <v>92</v>
      </c>
      <c r="F453" s="17">
        <v>96</v>
      </c>
      <c r="G453" s="17">
        <v>96</v>
      </c>
      <c r="H453" s="17">
        <v>16</v>
      </c>
      <c r="I453" s="17">
        <v>0</v>
      </c>
      <c r="J453" s="17">
        <v>4</v>
      </c>
      <c r="K453" s="13">
        <v>25</v>
      </c>
      <c r="L453" s="17">
        <v>96</v>
      </c>
      <c r="M453" s="17">
        <v>92</v>
      </c>
      <c r="N453" s="17">
        <v>20</v>
      </c>
      <c r="O453" s="17">
        <v>20</v>
      </c>
      <c r="P453" s="17">
        <v>0</v>
      </c>
      <c r="Q453" s="17">
        <v>4</v>
      </c>
    </row>
    <row r="454" spans="1:17" ht="14.25" customHeight="1" x14ac:dyDescent="0.15">
      <c r="A454" s="2"/>
      <c r="B454" s="3"/>
      <c r="C454" s="24" t="s">
        <v>1</v>
      </c>
      <c r="D454" s="14">
        <v>2</v>
      </c>
      <c r="E454" s="15">
        <v>100</v>
      </c>
      <c r="F454" s="15">
        <v>100</v>
      </c>
      <c r="G454" s="15">
        <v>100</v>
      </c>
      <c r="H454" s="15">
        <v>50</v>
      </c>
      <c r="I454" s="15">
        <v>0</v>
      </c>
      <c r="J454" s="15">
        <v>0</v>
      </c>
      <c r="K454" s="14">
        <v>2</v>
      </c>
      <c r="L454" s="15">
        <v>100</v>
      </c>
      <c r="M454" s="15">
        <v>100</v>
      </c>
      <c r="N454" s="15">
        <v>50</v>
      </c>
      <c r="O454" s="15">
        <v>50</v>
      </c>
      <c r="P454" s="15">
        <v>0</v>
      </c>
      <c r="Q454" s="15">
        <v>0</v>
      </c>
    </row>
    <row r="455" spans="1:17" ht="14.25" customHeight="1" x14ac:dyDescent="0.15">
      <c r="A455" s="2"/>
      <c r="B455" s="157" t="s">
        <v>676</v>
      </c>
      <c r="C455" s="23" t="s">
        <v>690</v>
      </c>
      <c r="D455" s="13">
        <v>10</v>
      </c>
      <c r="E455" s="17">
        <v>100</v>
      </c>
      <c r="F455" s="17">
        <v>100</v>
      </c>
      <c r="G455" s="17">
        <v>90</v>
      </c>
      <c r="H455" s="17">
        <v>60</v>
      </c>
      <c r="I455" s="17">
        <v>0</v>
      </c>
      <c r="J455" s="17">
        <v>0</v>
      </c>
      <c r="K455" s="13">
        <v>10</v>
      </c>
      <c r="L455" s="17">
        <v>100</v>
      </c>
      <c r="M455" s="17">
        <v>100</v>
      </c>
      <c r="N455" s="17">
        <v>0</v>
      </c>
      <c r="O455" s="17">
        <v>90</v>
      </c>
      <c r="P455" s="17">
        <v>0</v>
      </c>
      <c r="Q455" s="17">
        <v>0</v>
      </c>
    </row>
    <row r="456" spans="1:17" ht="14.25" customHeight="1" x14ac:dyDescent="0.15">
      <c r="A456" s="2"/>
      <c r="B456" s="2" t="s">
        <v>675</v>
      </c>
      <c r="C456" s="23" t="s">
        <v>691</v>
      </c>
      <c r="D456" s="13">
        <v>21</v>
      </c>
      <c r="E456" s="17">
        <v>80.952380952380949</v>
      </c>
      <c r="F456" s="17">
        <v>85.714285714285708</v>
      </c>
      <c r="G456" s="17">
        <v>85.714285714285708</v>
      </c>
      <c r="H456" s="17">
        <v>66.666666666666657</v>
      </c>
      <c r="I456" s="17">
        <v>4.7619047619047619</v>
      </c>
      <c r="J456" s="17">
        <v>0</v>
      </c>
      <c r="K456" s="13">
        <v>21</v>
      </c>
      <c r="L456" s="17">
        <v>100</v>
      </c>
      <c r="M456" s="17">
        <v>100</v>
      </c>
      <c r="N456" s="17">
        <v>28.571428571428569</v>
      </c>
      <c r="O456" s="17">
        <v>100</v>
      </c>
      <c r="P456" s="17">
        <v>0</v>
      </c>
      <c r="Q456" s="17">
        <v>0</v>
      </c>
    </row>
    <row r="457" spans="1:17" ht="14.25" customHeight="1" x14ac:dyDescent="0.15">
      <c r="A457" s="2"/>
      <c r="B457" s="3"/>
      <c r="C457" s="24" t="s">
        <v>1</v>
      </c>
      <c r="D457" s="14">
        <v>5</v>
      </c>
      <c r="E457" s="15">
        <v>20</v>
      </c>
      <c r="F457" s="15">
        <v>40</v>
      </c>
      <c r="G457" s="15">
        <v>60</v>
      </c>
      <c r="H457" s="15">
        <v>0</v>
      </c>
      <c r="I457" s="15">
        <v>20</v>
      </c>
      <c r="J457" s="15">
        <v>20</v>
      </c>
      <c r="K457" s="14">
        <v>5</v>
      </c>
      <c r="L457" s="15">
        <v>100</v>
      </c>
      <c r="M457" s="15">
        <v>80</v>
      </c>
      <c r="N457" s="15">
        <v>0</v>
      </c>
      <c r="O457" s="15">
        <v>40</v>
      </c>
      <c r="P457" s="15">
        <v>0</v>
      </c>
      <c r="Q457" s="15">
        <v>0</v>
      </c>
    </row>
    <row r="458" spans="1:17" ht="14.25" customHeight="1" x14ac:dyDescent="0.15">
      <c r="A458" s="2"/>
      <c r="B458" s="2" t="s">
        <v>677</v>
      </c>
      <c r="C458" s="23" t="s">
        <v>690</v>
      </c>
      <c r="D458" s="13">
        <v>1</v>
      </c>
      <c r="E458" s="17">
        <v>100</v>
      </c>
      <c r="F458" s="17">
        <v>100</v>
      </c>
      <c r="G458" s="17">
        <v>100</v>
      </c>
      <c r="H458" s="17">
        <v>0</v>
      </c>
      <c r="I458" s="17">
        <v>0</v>
      </c>
      <c r="J458" s="17">
        <v>0</v>
      </c>
      <c r="K458" s="13">
        <v>1</v>
      </c>
      <c r="L458" s="17">
        <v>100</v>
      </c>
      <c r="M458" s="17">
        <v>100</v>
      </c>
      <c r="N458" s="17">
        <v>0</v>
      </c>
      <c r="O458" s="17">
        <v>0</v>
      </c>
      <c r="P458" s="17">
        <v>0</v>
      </c>
      <c r="Q458" s="17">
        <v>0</v>
      </c>
    </row>
    <row r="459" spans="1:17" ht="14.25" customHeight="1" x14ac:dyDescent="0.15">
      <c r="A459" s="2"/>
      <c r="B459" s="2" t="s">
        <v>678</v>
      </c>
      <c r="C459" s="23" t="s">
        <v>691</v>
      </c>
      <c r="D459" s="13">
        <v>3</v>
      </c>
      <c r="E459" s="17">
        <v>100</v>
      </c>
      <c r="F459" s="17">
        <v>100</v>
      </c>
      <c r="G459" s="17">
        <v>100</v>
      </c>
      <c r="H459" s="17">
        <v>0</v>
      </c>
      <c r="I459" s="17">
        <v>0</v>
      </c>
      <c r="J459" s="17">
        <v>0</v>
      </c>
      <c r="K459" s="13">
        <v>3</v>
      </c>
      <c r="L459" s="17">
        <v>100</v>
      </c>
      <c r="M459" s="17">
        <v>100</v>
      </c>
      <c r="N459" s="17">
        <v>0</v>
      </c>
      <c r="O459" s="17">
        <v>0</v>
      </c>
      <c r="P459" s="17">
        <v>0</v>
      </c>
      <c r="Q459" s="17">
        <v>0</v>
      </c>
    </row>
    <row r="460" spans="1:17" ht="14.25" customHeight="1" x14ac:dyDescent="0.15">
      <c r="A460" s="2"/>
      <c r="B460" s="3"/>
      <c r="C460" s="24" t="s">
        <v>1</v>
      </c>
      <c r="D460" s="14">
        <v>1</v>
      </c>
      <c r="E460" s="15">
        <v>100</v>
      </c>
      <c r="F460" s="15">
        <v>0</v>
      </c>
      <c r="G460" s="15">
        <v>100</v>
      </c>
      <c r="H460" s="15">
        <v>100</v>
      </c>
      <c r="I460" s="15">
        <v>0</v>
      </c>
      <c r="J460" s="15">
        <v>0</v>
      </c>
      <c r="K460" s="14">
        <v>1</v>
      </c>
      <c r="L460" s="15">
        <v>100</v>
      </c>
      <c r="M460" s="15">
        <v>100</v>
      </c>
      <c r="N460" s="15">
        <v>0</v>
      </c>
      <c r="O460" s="15">
        <v>100</v>
      </c>
      <c r="P460" s="15">
        <v>0</v>
      </c>
      <c r="Q460" s="15">
        <v>0</v>
      </c>
    </row>
    <row r="461" spans="1:17" ht="14.25" customHeight="1" x14ac:dyDescent="0.15">
      <c r="A461" s="2"/>
      <c r="B461" s="2" t="s">
        <v>677</v>
      </c>
      <c r="C461" s="23" t="s">
        <v>690</v>
      </c>
      <c r="D461" s="13">
        <v>17</v>
      </c>
      <c r="E461" s="17">
        <v>82.35294117647058</v>
      </c>
      <c r="F461" s="17">
        <v>88.235294117647058</v>
      </c>
      <c r="G461" s="17">
        <v>88.235294117647058</v>
      </c>
      <c r="H461" s="17">
        <v>52.941176470588239</v>
      </c>
      <c r="I461" s="17">
        <v>0</v>
      </c>
      <c r="J461" s="17">
        <v>0</v>
      </c>
      <c r="K461" s="13">
        <v>17</v>
      </c>
      <c r="L461" s="17">
        <v>100</v>
      </c>
      <c r="M461" s="17">
        <v>100</v>
      </c>
      <c r="N461" s="17">
        <v>5.8823529411764701</v>
      </c>
      <c r="O461" s="17">
        <v>100</v>
      </c>
      <c r="P461" s="17">
        <v>0</v>
      </c>
      <c r="Q461" s="17">
        <v>0</v>
      </c>
    </row>
    <row r="462" spans="1:17" ht="14.25" customHeight="1" x14ac:dyDescent="0.15">
      <c r="A462" s="2"/>
      <c r="B462" s="2" t="s">
        <v>679</v>
      </c>
      <c r="C462" s="23" t="s">
        <v>691</v>
      </c>
      <c r="D462" s="13">
        <v>20</v>
      </c>
      <c r="E462" s="17">
        <v>70</v>
      </c>
      <c r="F462" s="17">
        <v>95</v>
      </c>
      <c r="G462" s="17">
        <v>75</v>
      </c>
      <c r="H462" s="17">
        <v>55.000000000000007</v>
      </c>
      <c r="I462" s="17">
        <v>0</v>
      </c>
      <c r="J462" s="17">
        <v>5</v>
      </c>
      <c r="K462" s="13">
        <v>20</v>
      </c>
      <c r="L462" s="17">
        <v>95</v>
      </c>
      <c r="M462" s="17">
        <v>95</v>
      </c>
      <c r="N462" s="17">
        <v>15</v>
      </c>
      <c r="O462" s="17">
        <v>85</v>
      </c>
      <c r="P462" s="17">
        <v>0</v>
      </c>
      <c r="Q462" s="17">
        <v>0</v>
      </c>
    </row>
    <row r="463" spans="1:17" ht="14.25" customHeight="1" x14ac:dyDescent="0.15">
      <c r="A463" s="6"/>
      <c r="B463" s="3"/>
      <c r="C463" s="24" t="s">
        <v>1</v>
      </c>
      <c r="D463" s="14">
        <v>1</v>
      </c>
      <c r="E463" s="15">
        <v>0</v>
      </c>
      <c r="F463" s="15">
        <v>100</v>
      </c>
      <c r="G463" s="15">
        <v>100</v>
      </c>
      <c r="H463" s="15">
        <v>0</v>
      </c>
      <c r="I463" s="15">
        <v>0</v>
      </c>
      <c r="J463" s="15">
        <v>0</v>
      </c>
      <c r="K463" s="14">
        <v>1</v>
      </c>
      <c r="L463" s="15">
        <v>100</v>
      </c>
      <c r="M463" s="15">
        <v>100</v>
      </c>
      <c r="N463" s="15">
        <v>0</v>
      </c>
      <c r="O463" s="15">
        <v>100</v>
      </c>
      <c r="P463" s="15">
        <v>0</v>
      </c>
      <c r="Q463" s="15">
        <v>0</v>
      </c>
    </row>
    <row r="464" spans="1:17" ht="14.25" customHeight="1" x14ac:dyDescent="0.15">
      <c r="A464" s="2" t="s">
        <v>680</v>
      </c>
      <c r="B464" s="158" t="s">
        <v>0</v>
      </c>
      <c r="C464" s="23" t="s">
        <v>690</v>
      </c>
      <c r="D464" s="13">
        <v>59</v>
      </c>
      <c r="E464" s="17">
        <v>86.440677966101703</v>
      </c>
      <c r="F464" s="17">
        <v>84.745762711864401</v>
      </c>
      <c r="G464" s="17">
        <v>81.355932203389841</v>
      </c>
      <c r="H464" s="17">
        <v>42.372881355932201</v>
      </c>
      <c r="I464" s="17">
        <v>1.6949152542372881</v>
      </c>
      <c r="J464" s="17">
        <v>0</v>
      </c>
      <c r="K464" s="13">
        <v>59</v>
      </c>
      <c r="L464" s="17">
        <v>93.220338983050837</v>
      </c>
      <c r="M464" s="17">
        <v>89.830508474576277</v>
      </c>
      <c r="N464" s="17">
        <v>5.0847457627118651</v>
      </c>
      <c r="O464" s="17">
        <v>71.186440677966104</v>
      </c>
      <c r="P464" s="17">
        <v>0</v>
      </c>
      <c r="Q464" s="17">
        <v>1.6949152542372881</v>
      </c>
    </row>
    <row r="465" spans="1:17" ht="14.25" customHeight="1" x14ac:dyDescent="0.15">
      <c r="A465" s="2" t="s">
        <v>689</v>
      </c>
      <c r="B465" s="2"/>
      <c r="C465" s="23" t="s">
        <v>691</v>
      </c>
      <c r="D465" s="13">
        <v>185</v>
      </c>
      <c r="E465" s="17">
        <v>82.702702702702709</v>
      </c>
      <c r="F465" s="17">
        <v>91.891891891891902</v>
      </c>
      <c r="G465" s="17">
        <v>90.810810810810821</v>
      </c>
      <c r="H465" s="17">
        <v>43.78378378378379</v>
      </c>
      <c r="I465" s="17">
        <v>1.0810810810810811</v>
      </c>
      <c r="J465" s="17">
        <v>2.1621621621621623</v>
      </c>
      <c r="K465" s="13">
        <v>185</v>
      </c>
      <c r="L465" s="17">
        <v>97.837837837837839</v>
      </c>
      <c r="M465" s="17">
        <v>97.837837837837839</v>
      </c>
      <c r="N465" s="17">
        <v>16.216216216216218</v>
      </c>
      <c r="O465" s="17">
        <v>71.351351351351354</v>
      </c>
      <c r="P465" s="17">
        <v>0</v>
      </c>
      <c r="Q465" s="17">
        <v>1.0810810810810811</v>
      </c>
    </row>
    <row r="466" spans="1:17" ht="14.25" customHeight="1" x14ac:dyDescent="0.15">
      <c r="A466" s="2"/>
      <c r="B466" s="3"/>
      <c r="C466" s="24" t="s">
        <v>1</v>
      </c>
      <c r="D466" s="14">
        <v>17</v>
      </c>
      <c r="E466" s="15">
        <v>70.588235294117652</v>
      </c>
      <c r="F466" s="15">
        <v>88.235294117647058</v>
      </c>
      <c r="G466" s="15">
        <v>88.235294117647058</v>
      </c>
      <c r="H466" s="15">
        <v>47.058823529411761</v>
      </c>
      <c r="I466" s="15">
        <v>0</v>
      </c>
      <c r="J466" s="15">
        <v>5.8823529411764701</v>
      </c>
      <c r="K466" s="14">
        <v>17</v>
      </c>
      <c r="L466" s="15">
        <v>94.117647058823522</v>
      </c>
      <c r="M466" s="15">
        <v>100</v>
      </c>
      <c r="N466" s="15">
        <v>5.8823529411764701</v>
      </c>
      <c r="O466" s="15">
        <v>82.35294117647058</v>
      </c>
      <c r="P466" s="15">
        <v>0</v>
      </c>
      <c r="Q466" s="15">
        <v>0</v>
      </c>
    </row>
    <row r="467" spans="1:17" ht="14.25" customHeight="1" x14ac:dyDescent="0.15">
      <c r="A467" s="2"/>
      <c r="B467" s="157" t="s">
        <v>674</v>
      </c>
      <c r="C467" s="23" t="s">
        <v>690</v>
      </c>
      <c r="D467" s="13">
        <v>10</v>
      </c>
      <c r="E467" s="17">
        <v>100</v>
      </c>
      <c r="F467" s="17">
        <v>100</v>
      </c>
      <c r="G467" s="17">
        <v>100</v>
      </c>
      <c r="H467" s="17">
        <v>40</v>
      </c>
      <c r="I467" s="17">
        <v>0</v>
      </c>
      <c r="J467" s="17">
        <v>0</v>
      </c>
      <c r="K467" s="13">
        <v>10</v>
      </c>
      <c r="L467" s="17">
        <v>90</v>
      </c>
      <c r="M467" s="17">
        <v>90</v>
      </c>
      <c r="N467" s="17">
        <v>20</v>
      </c>
      <c r="O467" s="17">
        <v>10</v>
      </c>
      <c r="P467" s="17">
        <v>0</v>
      </c>
      <c r="Q467" s="17">
        <v>10</v>
      </c>
    </row>
    <row r="468" spans="1:17" ht="14.25" customHeight="1" x14ac:dyDescent="0.15">
      <c r="A468" s="2"/>
      <c r="B468" s="2" t="s">
        <v>675</v>
      </c>
      <c r="C468" s="23" t="s">
        <v>691</v>
      </c>
      <c r="D468" s="13">
        <v>44</v>
      </c>
      <c r="E468" s="17">
        <v>90.909090909090907</v>
      </c>
      <c r="F468" s="17">
        <v>95.454545454545453</v>
      </c>
      <c r="G468" s="17">
        <v>95.454545454545453</v>
      </c>
      <c r="H468" s="17">
        <v>9.0909090909090917</v>
      </c>
      <c r="I468" s="17">
        <v>0</v>
      </c>
      <c r="J468" s="17">
        <v>4.5454545454545459</v>
      </c>
      <c r="K468" s="13">
        <v>44</v>
      </c>
      <c r="L468" s="17">
        <v>93.181818181818173</v>
      </c>
      <c r="M468" s="17">
        <v>90.909090909090907</v>
      </c>
      <c r="N468" s="17">
        <v>27.27272727272727</v>
      </c>
      <c r="O468" s="17">
        <v>13.636363636363635</v>
      </c>
      <c r="P468" s="17">
        <v>0</v>
      </c>
      <c r="Q468" s="17">
        <v>4.5454545454545459</v>
      </c>
    </row>
    <row r="469" spans="1:17" ht="14.25" customHeight="1" x14ac:dyDescent="0.15">
      <c r="A469" s="2"/>
      <c r="B469" s="3"/>
      <c r="C469" s="24" t="s">
        <v>1</v>
      </c>
      <c r="D469" s="14">
        <v>3</v>
      </c>
      <c r="E469" s="15">
        <v>100</v>
      </c>
      <c r="F469" s="15">
        <v>100</v>
      </c>
      <c r="G469" s="15">
        <v>100</v>
      </c>
      <c r="H469" s="15">
        <v>33.333333333333329</v>
      </c>
      <c r="I469" s="15">
        <v>0</v>
      </c>
      <c r="J469" s="15">
        <v>0</v>
      </c>
      <c r="K469" s="14">
        <v>3</v>
      </c>
      <c r="L469" s="15">
        <v>100</v>
      </c>
      <c r="M469" s="15">
        <v>100</v>
      </c>
      <c r="N469" s="15">
        <v>33.333333333333329</v>
      </c>
      <c r="O469" s="15">
        <v>33.333333333333329</v>
      </c>
      <c r="P469" s="15">
        <v>0</v>
      </c>
      <c r="Q469" s="15">
        <v>0</v>
      </c>
    </row>
    <row r="470" spans="1:17" ht="14.25" customHeight="1" x14ac:dyDescent="0.15">
      <c r="A470" s="2"/>
      <c r="B470" s="157" t="s">
        <v>676</v>
      </c>
      <c r="C470" s="23" t="s">
        <v>690</v>
      </c>
      <c r="D470" s="13">
        <v>21</v>
      </c>
      <c r="E470" s="17">
        <v>95.238095238095227</v>
      </c>
      <c r="F470" s="17">
        <v>95.238095238095227</v>
      </c>
      <c r="G470" s="17">
        <v>85.714285714285708</v>
      </c>
      <c r="H470" s="17">
        <v>57.142857142857139</v>
      </c>
      <c r="I470" s="17">
        <v>0</v>
      </c>
      <c r="J470" s="17">
        <v>0</v>
      </c>
      <c r="K470" s="13">
        <v>21</v>
      </c>
      <c r="L470" s="17">
        <v>100</v>
      </c>
      <c r="M470" s="17">
        <v>95.238095238095227</v>
      </c>
      <c r="N470" s="17">
        <v>4.7619047619047619</v>
      </c>
      <c r="O470" s="17">
        <v>95.238095238095227</v>
      </c>
      <c r="P470" s="17">
        <v>0</v>
      </c>
      <c r="Q470" s="17">
        <v>0</v>
      </c>
    </row>
    <row r="471" spans="1:17" ht="14.25" customHeight="1" x14ac:dyDescent="0.15">
      <c r="A471" s="2"/>
      <c r="B471" s="2" t="s">
        <v>675</v>
      </c>
      <c r="C471" s="23" t="s">
        <v>691</v>
      </c>
      <c r="D471" s="13">
        <v>67</v>
      </c>
      <c r="E471" s="17">
        <v>82.089552238805979</v>
      </c>
      <c r="F471" s="17">
        <v>88.059701492537314</v>
      </c>
      <c r="G471" s="17">
        <v>89.552238805970148</v>
      </c>
      <c r="H471" s="17">
        <v>53.731343283582092</v>
      </c>
      <c r="I471" s="17">
        <v>2.9850746268656714</v>
      </c>
      <c r="J471" s="17">
        <v>0</v>
      </c>
      <c r="K471" s="13">
        <v>67</v>
      </c>
      <c r="L471" s="17">
        <v>100</v>
      </c>
      <c r="M471" s="17">
        <v>100</v>
      </c>
      <c r="N471" s="17">
        <v>16.417910447761194</v>
      </c>
      <c r="O471" s="17">
        <v>94.029850746268664</v>
      </c>
      <c r="P471" s="17">
        <v>0</v>
      </c>
      <c r="Q471" s="17">
        <v>0</v>
      </c>
    </row>
    <row r="472" spans="1:17" ht="14.25" customHeight="1" x14ac:dyDescent="0.15">
      <c r="A472" s="2"/>
      <c r="B472" s="3"/>
      <c r="C472" s="24" t="s">
        <v>1</v>
      </c>
      <c r="D472" s="14">
        <v>7</v>
      </c>
      <c r="E472" s="15">
        <v>71.428571428571431</v>
      </c>
      <c r="F472" s="15">
        <v>85.714285714285708</v>
      </c>
      <c r="G472" s="15">
        <v>85.714285714285708</v>
      </c>
      <c r="H472" s="15">
        <v>42.857142857142854</v>
      </c>
      <c r="I472" s="15">
        <v>0</v>
      </c>
      <c r="J472" s="15">
        <v>14.285714285714285</v>
      </c>
      <c r="K472" s="14">
        <v>7</v>
      </c>
      <c r="L472" s="15">
        <v>100</v>
      </c>
      <c r="M472" s="15">
        <v>100</v>
      </c>
      <c r="N472" s="15">
        <v>0</v>
      </c>
      <c r="O472" s="15">
        <v>85.714285714285708</v>
      </c>
      <c r="P472" s="15">
        <v>0</v>
      </c>
      <c r="Q472" s="15">
        <v>0</v>
      </c>
    </row>
    <row r="473" spans="1:17" ht="14.25" customHeight="1" x14ac:dyDescent="0.15">
      <c r="A473" s="2"/>
      <c r="B473" s="2" t="s">
        <v>677</v>
      </c>
      <c r="C473" s="23" t="s">
        <v>690</v>
      </c>
      <c r="D473" s="13">
        <v>2</v>
      </c>
      <c r="E473" s="17">
        <v>100</v>
      </c>
      <c r="F473" s="17">
        <v>100</v>
      </c>
      <c r="G473" s="17">
        <v>100</v>
      </c>
      <c r="H473" s="17">
        <v>0</v>
      </c>
      <c r="I473" s="17">
        <v>0</v>
      </c>
      <c r="J473" s="17">
        <v>0</v>
      </c>
      <c r="K473" s="13">
        <v>2</v>
      </c>
      <c r="L473" s="17">
        <v>100</v>
      </c>
      <c r="M473" s="17">
        <v>100</v>
      </c>
      <c r="N473" s="17">
        <v>0</v>
      </c>
      <c r="O473" s="17">
        <v>0</v>
      </c>
      <c r="P473" s="17">
        <v>0</v>
      </c>
      <c r="Q473" s="17">
        <v>0</v>
      </c>
    </row>
    <row r="474" spans="1:17" ht="14.25" customHeight="1" x14ac:dyDescent="0.15">
      <c r="A474" s="2"/>
      <c r="B474" s="2" t="s">
        <v>678</v>
      </c>
      <c r="C474" s="23" t="s">
        <v>691</v>
      </c>
      <c r="D474" s="13">
        <v>8</v>
      </c>
      <c r="E474" s="17">
        <v>87.5</v>
      </c>
      <c r="F474" s="17">
        <v>100</v>
      </c>
      <c r="G474" s="17">
        <v>100</v>
      </c>
      <c r="H474" s="17">
        <v>12.5</v>
      </c>
      <c r="I474" s="17">
        <v>0</v>
      </c>
      <c r="J474" s="17">
        <v>0</v>
      </c>
      <c r="K474" s="13">
        <v>8</v>
      </c>
      <c r="L474" s="17">
        <v>100</v>
      </c>
      <c r="M474" s="17">
        <v>100</v>
      </c>
      <c r="N474" s="17">
        <v>0</v>
      </c>
      <c r="O474" s="17">
        <v>12.5</v>
      </c>
      <c r="P474" s="17">
        <v>0</v>
      </c>
      <c r="Q474" s="17">
        <v>0</v>
      </c>
    </row>
    <row r="475" spans="1:17" ht="14.25" customHeight="1" x14ac:dyDescent="0.15">
      <c r="A475" s="2"/>
      <c r="B475" s="3"/>
      <c r="C475" s="24" t="s">
        <v>1</v>
      </c>
      <c r="D475" s="14">
        <v>1</v>
      </c>
      <c r="E475" s="15">
        <v>100</v>
      </c>
      <c r="F475" s="15">
        <v>0</v>
      </c>
      <c r="G475" s="15">
        <v>100</v>
      </c>
      <c r="H475" s="15">
        <v>100</v>
      </c>
      <c r="I475" s="15">
        <v>0</v>
      </c>
      <c r="J475" s="15">
        <v>0</v>
      </c>
      <c r="K475" s="14">
        <v>1</v>
      </c>
      <c r="L475" s="15">
        <v>100</v>
      </c>
      <c r="M475" s="15">
        <v>100</v>
      </c>
      <c r="N475" s="15">
        <v>0</v>
      </c>
      <c r="O475" s="15">
        <v>100</v>
      </c>
      <c r="P475" s="15">
        <v>0</v>
      </c>
      <c r="Q475" s="15">
        <v>0</v>
      </c>
    </row>
    <row r="476" spans="1:17" ht="14.25" customHeight="1" x14ac:dyDescent="0.15">
      <c r="A476" s="2"/>
      <c r="B476" s="2" t="s">
        <v>677</v>
      </c>
      <c r="C476" s="23" t="s">
        <v>690</v>
      </c>
      <c r="D476" s="13">
        <v>26</v>
      </c>
      <c r="E476" s="17">
        <v>73.076923076923066</v>
      </c>
      <c r="F476" s="17">
        <v>69.230769230769226</v>
      </c>
      <c r="G476" s="17">
        <v>69.230769230769226</v>
      </c>
      <c r="H476" s="17">
        <v>34.615384615384613</v>
      </c>
      <c r="I476" s="17">
        <v>3.8461538461538463</v>
      </c>
      <c r="J476" s="17">
        <v>0</v>
      </c>
      <c r="K476" s="13">
        <v>26</v>
      </c>
      <c r="L476" s="17">
        <v>88.461538461538453</v>
      </c>
      <c r="M476" s="17">
        <v>84.615384615384613</v>
      </c>
      <c r="N476" s="17">
        <v>0</v>
      </c>
      <c r="O476" s="17">
        <v>80.769230769230774</v>
      </c>
      <c r="P476" s="17">
        <v>0</v>
      </c>
      <c r="Q476" s="17">
        <v>0</v>
      </c>
    </row>
    <row r="477" spans="1:17" ht="14.25" customHeight="1" x14ac:dyDescent="0.15">
      <c r="A477" s="2"/>
      <c r="B477" s="2" t="s">
        <v>679</v>
      </c>
      <c r="C477" s="23" t="s">
        <v>691</v>
      </c>
      <c r="D477" s="13">
        <v>66</v>
      </c>
      <c r="E477" s="17">
        <v>77.272727272727266</v>
      </c>
      <c r="F477" s="17">
        <v>92.424242424242422</v>
      </c>
      <c r="G477" s="17">
        <v>87.878787878787875</v>
      </c>
      <c r="H477" s="17">
        <v>60.606060606060609</v>
      </c>
      <c r="I477" s="17">
        <v>0</v>
      </c>
      <c r="J477" s="17">
        <v>3.0303030303030303</v>
      </c>
      <c r="K477" s="13">
        <v>66</v>
      </c>
      <c r="L477" s="17">
        <v>98.484848484848484</v>
      </c>
      <c r="M477" s="17">
        <v>100</v>
      </c>
      <c r="N477" s="17">
        <v>10.606060606060606</v>
      </c>
      <c r="O477" s="17">
        <v>93.939393939393938</v>
      </c>
      <c r="P477" s="17">
        <v>0</v>
      </c>
      <c r="Q477" s="17">
        <v>0</v>
      </c>
    </row>
    <row r="478" spans="1:17" ht="14.25" customHeight="1" x14ac:dyDescent="0.15">
      <c r="A478" s="6"/>
      <c r="B478" s="3"/>
      <c r="C478" s="24" t="s">
        <v>1</v>
      </c>
      <c r="D478" s="14">
        <v>6</v>
      </c>
      <c r="E478" s="15">
        <v>50</v>
      </c>
      <c r="F478" s="15">
        <v>100</v>
      </c>
      <c r="G478" s="15">
        <v>83.333333333333343</v>
      </c>
      <c r="H478" s="15">
        <v>50</v>
      </c>
      <c r="I478" s="15">
        <v>0</v>
      </c>
      <c r="J478" s="15">
        <v>0</v>
      </c>
      <c r="K478" s="14">
        <v>6</v>
      </c>
      <c r="L478" s="15">
        <v>83.333333333333343</v>
      </c>
      <c r="M478" s="15">
        <v>100</v>
      </c>
      <c r="N478" s="15">
        <v>0</v>
      </c>
      <c r="O478" s="15">
        <v>100</v>
      </c>
      <c r="P478" s="15">
        <v>0</v>
      </c>
      <c r="Q478" s="15">
        <v>0</v>
      </c>
    </row>
    <row r="479" spans="1:17" ht="14.25" customHeight="1" x14ac:dyDescent="0.15">
      <c r="A479" s="2" t="s">
        <v>197</v>
      </c>
      <c r="B479" s="158" t="s">
        <v>0</v>
      </c>
      <c r="C479" s="23" t="s">
        <v>114</v>
      </c>
      <c r="D479" s="13">
        <v>26</v>
      </c>
      <c r="E479" s="17">
        <v>65.384615384615387</v>
      </c>
      <c r="F479" s="17">
        <v>84.615384615384613</v>
      </c>
      <c r="G479" s="17">
        <v>88.461538461538453</v>
      </c>
      <c r="H479" s="17">
        <v>42.307692307692307</v>
      </c>
      <c r="I479" s="17">
        <v>0</v>
      </c>
      <c r="J479" s="17">
        <v>0</v>
      </c>
      <c r="K479" s="13">
        <v>26</v>
      </c>
      <c r="L479" s="17">
        <v>100</v>
      </c>
      <c r="M479" s="17">
        <v>100</v>
      </c>
      <c r="N479" s="17">
        <v>23.076923076923077</v>
      </c>
      <c r="O479" s="17">
        <v>88.461538461538453</v>
      </c>
      <c r="P479" s="17">
        <v>0</v>
      </c>
      <c r="Q479" s="17">
        <v>0</v>
      </c>
    </row>
    <row r="480" spans="1:17" ht="14.25" customHeight="1" x14ac:dyDescent="0.15">
      <c r="A480" s="2"/>
      <c r="B480" s="2"/>
      <c r="C480" s="23" t="s">
        <v>105</v>
      </c>
      <c r="D480" s="13">
        <v>435</v>
      </c>
      <c r="E480" s="17">
        <v>67.58620689655173</v>
      </c>
      <c r="F480" s="17">
        <v>83.908045977011497</v>
      </c>
      <c r="G480" s="17">
        <v>84.597701149425291</v>
      </c>
      <c r="H480" s="17">
        <v>45.517241379310349</v>
      </c>
      <c r="I480" s="17">
        <v>4.1379310344827589</v>
      </c>
      <c r="J480" s="17">
        <v>4.1379310344827589</v>
      </c>
      <c r="K480" s="13">
        <v>435</v>
      </c>
      <c r="L480" s="17">
        <v>94.252873563218387</v>
      </c>
      <c r="M480" s="17">
        <v>91.954022988505741</v>
      </c>
      <c r="N480" s="17">
        <v>15.862068965517242</v>
      </c>
      <c r="O480" s="17">
        <v>82.758620689655174</v>
      </c>
      <c r="P480" s="17">
        <v>0</v>
      </c>
      <c r="Q480" s="17">
        <v>2.2988505747126435</v>
      </c>
    </row>
    <row r="481" spans="1:17" ht="14.25" customHeight="1" x14ac:dyDescent="0.15">
      <c r="A481" s="2"/>
      <c r="B481" s="2"/>
      <c r="C481" s="23" t="s">
        <v>106</v>
      </c>
      <c r="D481" s="13">
        <v>967</v>
      </c>
      <c r="E481" s="17">
        <v>69.700103412616343</v>
      </c>
      <c r="F481" s="17">
        <v>83.55739400206825</v>
      </c>
      <c r="G481" s="17">
        <v>83.143743536711483</v>
      </c>
      <c r="H481" s="17">
        <v>43.743536711478804</v>
      </c>
      <c r="I481" s="17">
        <v>3.1023784901758016</v>
      </c>
      <c r="J481" s="17">
        <v>3.1023784901758016</v>
      </c>
      <c r="K481" s="13">
        <v>967</v>
      </c>
      <c r="L481" s="17">
        <v>94.829369183040342</v>
      </c>
      <c r="M481" s="17">
        <v>92.244053774560498</v>
      </c>
      <c r="N481" s="17">
        <v>17.580144777662877</v>
      </c>
      <c r="O481" s="17">
        <v>84.177869700103415</v>
      </c>
      <c r="P481" s="17">
        <v>0.20682523267838679</v>
      </c>
      <c r="Q481" s="17">
        <v>2.8955532574974145</v>
      </c>
    </row>
    <row r="482" spans="1:17" ht="14.25" customHeight="1" x14ac:dyDescent="0.15">
      <c r="A482" s="2"/>
      <c r="B482" s="2"/>
      <c r="C482" s="23" t="s">
        <v>107</v>
      </c>
      <c r="D482" s="13">
        <v>742</v>
      </c>
      <c r="E482" s="17">
        <v>72.776280323450138</v>
      </c>
      <c r="F482" s="17">
        <v>87.331536388140165</v>
      </c>
      <c r="G482" s="17">
        <v>88.274932614555254</v>
      </c>
      <c r="H482" s="17">
        <v>44.474393530997304</v>
      </c>
      <c r="I482" s="17">
        <v>1.7520215633423182</v>
      </c>
      <c r="J482" s="17">
        <v>2.2911051212938007</v>
      </c>
      <c r="K482" s="13">
        <v>742</v>
      </c>
      <c r="L482" s="17">
        <v>95.956873315363879</v>
      </c>
      <c r="M482" s="17">
        <v>94.204851752021568</v>
      </c>
      <c r="N482" s="17">
        <v>20.754716981132077</v>
      </c>
      <c r="O482" s="17">
        <v>80.862533692722366</v>
      </c>
      <c r="P482" s="17">
        <v>0</v>
      </c>
      <c r="Q482" s="17">
        <v>2.1563342318059302</v>
      </c>
    </row>
    <row r="483" spans="1:17" ht="14.25" customHeight="1" x14ac:dyDescent="0.15">
      <c r="A483" s="2"/>
      <c r="B483" s="2"/>
      <c r="C483" s="23" t="s">
        <v>108</v>
      </c>
      <c r="D483" s="13">
        <v>640</v>
      </c>
      <c r="E483" s="17">
        <v>82.8125</v>
      </c>
      <c r="F483" s="17">
        <v>87.03125</v>
      </c>
      <c r="G483" s="17">
        <v>91.5625</v>
      </c>
      <c r="H483" s="17">
        <v>45</v>
      </c>
      <c r="I483" s="17">
        <v>0.78125</v>
      </c>
      <c r="J483" s="17">
        <v>1.875</v>
      </c>
      <c r="K483" s="13">
        <v>640</v>
      </c>
      <c r="L483" s="17">
        <v>95.3125</v>
      </c>
      <c r="M483" s="17">
        <v>95.3125</v>
      </c>
      <c r="N483" s="17">
        <v>22.5</v>
      </c>
      <c r="O483" s="17">
        <v>68.90625</v>
      </c>
      <c r="P483" s="17">
        <v>0.15625</v>
      </c>
      <c r="Q483" s="17">
        <v>1.7187500000000002</v>
      </c>
    </row>
    <row r="484" spans="1:17" ht="14.25" customHeight="1" x14ac:dyDescent="0.15">
      <c r="A484" s="2"/>
      <c r="B484" s="2"/>
      <c r="C484" s="23" t="s">
        <v>109</v>
      </c>
      <c r="D484" s="13">
        <v>476</v>
      </c>
      <c r="E484" s="17">
        <v>85.714285714285708</v>
      </c>
      <c r="F484" s="17">
        <v>93.487394957983199</v>
      </c>
      <c r="G484" s="17">
        <v>94.117647058823522</v>
      </c>
      <c r="H484" s="17">
        <v>34.87394957983193</v>
      </c>
      <c r="I484" s="17">
        <v>0</v>
      </c>
      <c r="J484" s="17">
        <v>1.2605042016806722</v>
      </c>
      <c r="K484" s="13">
        <v>476</v>
      </c>
      <c r="L484" s="17">
        <v>97.058823529411768</v>
      </c>
      <c r="M484" s="17">
        <v>96.428571428571431</v>
      </c>
      <c r="N484" s="17">
        <v>30.882352941176471</v>
      </c>
      <c r="O484" s="17">
        <v>48.319327731092436</v>
      </c>
      <c r="P484" s="17">
        <v>0</v>
      </c>
      <c r="Q484" s="17">
        <v>1.4705882352941175</v>
      </c>
    </row>
    <row r="485" spans="1:17" ht="14.25" customHeight="1" x14ac:dyDescent="0.15">
      <c r="A485" s="2"/>
      <c r="B485" s="2"/>
      <c r="C485" s="23" t="s">
        <v>110</v>
      </c>
      <c r="D485" s="13">
        <v>805</v>
      </c>
      <c r="E485" s="17">
        <v>89.937888198757761</v>
      </c>
      <c r="F485" s="17">
        <v>92.9192546583851</v>
      </c>
      <c r="G485" s="17">
        <v>94.782608695652172</v>
      </c>
      <c r="H485" s="17">
        <v>28.322981366459626</v>
      </c>
      <c r="I485" s="17">
        <v>0.2484472049689441</v>
      </c>
      <c r="J485" s="17">
        <v>1.3664596273291925</v>
      </c>
      <c r="K485" s="13">
        <v>805</v>
      </c>
      <c r="L485" s="17">
        <v>98.012422360248451</v>
      </c>
      <c r="M485" s="17">
        <v>95.900621118012424</v>
      </c>
      <c r="N485" s="17">
        <v>38.136645962732921</v>
      </c>
      <c r="O485" s="17">
        <v>36.024844720496894</v>
      </c>
      <c r="P485" s="17">
        <v>0</v>
      </c>
      <c r="Q485" s="17">
        <v>1.1180124223602486</v>
      </c>
    </row>
    <row r="486" spans="1:17" ht="14.25" customHeight="1" x14ac:dyDescent="0.15">
      <c r="A486" s="2"/>
      <c r="B486" s="5"/>
      <c r="C486" s="23" t="s">
        <v>111</v>
      </c>
      <c r="D486" s="13">
        <v>260</v>
      </c>
      <c r="E486" s="17">
        <v>91.92307692307692</v>
      </c>
      <c r="F486" s="17">
        <v>93.84615384615384</v>
      </c>
      <c r="G486" s="17">
        <v>95</v>
      </c>
      <c r="H486" s="17">
        <v>23.46153846153846</v>
      </c>
      <c r="I486" s="17">
        <v>0</v>
      </c>
      <c r="J486" s="17">
        <v>1.5384615384615385</v>
      </c>
      <c r="K486" s="13">
        <v>260</v>
      </c>
      <c r="L486" s="17">
        <v>98.846153846153854</v>
      </c>
      <c r="M486" s="17">
        <v>97.307692307692307</v>
      </c>
      <c r="N486" s="17">
        <v>39.615384615384613</v>
      </c>
      <c r="O486" s="17">
        <v>26.923076923076923</v>
      </c>
      <c r="P486" s="17">
        <v>0</v>
      </c>
      <c r="Q486" s="17">
        <v>1.153846153846154</v>
      </c>
    </row>
    <row r="487" spans="1:17" ht="14.25" customHeight="1" x14ac:dyDescent="0.15">
      <c r="A487" s="2"/>
      <c r="B487" s="2"/>
      <c r="C487" s="23" t="s">
        <v>112</v>
      </c>
      <c r="D487" s="13">
        <v>241</v>
      </c>
      <c r="E487" s="17">
        <v>92.116182572614107</v>
      </c>
      <c r="F487" s="17">
        <v>97.095435684647299</v>
      </c>
      <c r="G487" s="17">
        <v>95.850622406639005</v>
      </c>
      <c r="H487" s="17">
        <v>25.726141078838172</v>
      </c>
      <c r="I487" s="17">
        <v>0.41493775933609961</v>
      </c>
      <c r="J487" s="17">
        <v>2.0746887966804977</v>
      </c>
      <c r="K487" s="13">
        <v>241</v>
      </c>
      <c r="L487" s="17">
        <v>96.265560165975103</v>
      </c>
      <c r="M487" s="17">
        <v>97.095435684647299</v>
      </c>
      <c r="N487" s="17">
        <v>29.045643153526974</v>
      </c>
      <c r="O487" s="17">
        <v>24.066390041493776</v>
      </c>
      <c r="P487" s="17">
        <v>0</v>
      </c>
      <c r="Q487" s="17">
        <v>1.6597510373443984</v>
      </c>
    </row>
    <row r="488" spans="1:17" ht="14.25" customHeight="1" x14ac:dyDescent="0.15">
      <c r="A488" s="2"/>
      <c r="B488" s="2"/>
      <c r="C488" s="23" t="s">
        <v>43</v>
      </c>
      <c r="D488" s="13">
        <v>59</v>
      </c>
      <c r="E488" s="17">
        <v>83.050847457627114</v>
      </c>
      <c r="F488" s="17">
        <v>91.525423728813564</v>
      </c>
      <c r="G488" s="17">
        <v>93.220338983050837</v>
      </c>
      <c r="H488" s="17">
        <v>35.593220338983052</v>
      </c>
      <c r="I488" s="17">
        <v>0</v>
      </c>
      <c r="J488" s="17">
        <v>3.3898305084745761</v>
      </c>
      <c r="K488" s="13">
        <v>59</v>
      </c>
      <c r="L488" s="17">
        <v>96.610169491525426</v>
      </c>
      <c r="M488" s="17">
        <v>93.220338983050837</v>
      </c>
      <c r="N488" s="17">
        <v>38.983050847457626</v>
      </c>
      <c r="O488" s="17">
        <v>49.152542372881356</v>
      </c>
      <c r="P488" s="17">
        <v>0</v>
      </c>
      <c r="Q488" s="17">
        <v>3.3898305084745761</v>
      </c>
    </row>
    <row r="489" spans="1:17" ht="14.25" customHeight="1" x14ac:dyDescent="0.15">
      <c r="A489" s="2"/>
      <c r="B489" s="3"/>
      <c r="C489" s="24" t="s">
        <v>1</v>
      </c>
      <c r="D489" s="14">
        <v>317</v>
      </c>
      <c r="E489" s="15">
        <v>82.018927444794954</v>
      </c>
      <c r="F489" s="15">
        <v>87.066246056782333</v>
      </c>
      <c r="G489" s="15">
        <v>84.542586750788644</v>
      </c>
      <c r="H489" s="15">
        <v>24.290220820189273</v>
      </c>
      <c r="I489" s="15">
        <v>0.94637223974763407</v>
      </c>
      <c r="J489" s="15">
        <v>7.5709779179810726</v>
      </c>
      <c r="K489" s="14">
        <v>317</v>
      </c>
      <c r="L489" s="15">
        <v>89.589905362776022</v>
      </c>
      <c r="M489" s="15">
        <v>88.643533123028391</v>
      </c>
      <c r="N489" s="15">
        <v>38.170347003154575</v>
      </c>
      <c r="O489" s="15">
        <v>38.170347003154575</v>
      </c>
      <c r="P489" s="15">
        <v>0</v>
      </c>
      <c r="Q489" s="15">
        <v>8.2018927444794958</v>
      </c>
    </row>
    <row r="490" spans="1:17" ht="14.25" customHeight="1" x14ac:dyDescent="0.15">
      <c r="A490" s="2"/>
      <c r="B490" s="157" t="s">
        <v>674</v>
      </c>
      <c r="C490" s="23" t="s">
        <v>114</v>
      </c>
      <c r="D490" s="13">
        <v>0</v>
      </c>
      <c r="E490" s="17">
        <v>0</v>
      </c>
      <c r="F490" s="17">
        <v>0</v>
      </c>
      <c r="G490" s="17">
        <v>0</v>
      </c>
      <c r="H490" s="17">
        <v>0</v>
      </c>
      <c r="I490" s="17">
        <v>0</v>
      </c>
      <c r="J490" s="17">
        <v>0</v>
      </c>
      <c r="K490" s="13">
        <v>0</v>
      </c>
      <c r="L490" s="17">
        <v>0</v>
      </c>
      <c r="M490" s="17">
        <v>0</v>
      </c>
      <c r="N490" s="17">
        <v>0</v>
      </c>
      <c r="O490" s="17">
        <v>0</v>
      </c>
      <c r="P490" s="17">
        <v>0</v>
      </c>
      <c r="Q490" s="17">
        <v>0</v>
      </c>
    </row>
    <row r="491" spans="1:17" ht="14.25" customHeight="1" x14ac:dyDescent="0.15">
      <c r="A491" s="2"/>
      <c r="B491" s="2" t="s">
        <v>675</v>
      </c>
      <c r="C491" s="23" t="s">
        <v>105</v>
      </c>
      <c r="D491" s="13">
        <v>15</v>
      </c>
      <c r="E491" s="17">
        <v>93.333333333333329</v>
      </c>
      <c r="F491" s="17">
        <v>100</v>
      </c>
      <c r="G491" s="17">
        <v>100</v>
      </c>
      <c r="H491" s="17">
        <v>13.333333333333334</v>
      </c>
      <c r="I491" s="17">
        <v>0</v>
      </c>
      <c r="J491" s="17">
        <v>0</v>
      </c>
      <c r="K491" s="13">
        <v>15</v>
      </c>
      <c r="L491" s="17">
        <v>100</v>
      </c>
      <c r="M491" s="17">
        <v>100</v>
      </c>
      <c r="N491" s="17">
        <v>40</v>
      </c>
      <c r="O491" s="17">
        <v>20</v>
      </c>
      <c r="P491" s="17">
        <v>0</v>
      </c>
      <c r="Q491" s="17">
        <v>0</v>
      </c>
    </row>
    <row r="492" spans="1:17" ht="14.25" customHeight="1" x14ac:dyDescent="0.15">
      <c r="A492" s="2"/>
      <c r="B492" s="2"/>
      <c r="C492" s="23" t="s">
        <v>106</v>
      </c>
      <c r="D492" s="13">
        <v>24</v>
      </c>
      <c r="E492" s="17">
        <v>91.666666666666657</v>
      </c>
      <c r="F492" s="17">
        <v>95.833333333333343</v>
      </c>
      <c r="G492" s="17">
        <v>95.833333333333343</v>
      </c>
      <c r="H492" s="17">
        <v>29.166666666666668</v>
      </c>
      <c r="I492" s="17">
        <v>0</v>
      </c>
      <c r="J492" s="17">
        <v>4.1666666666666661</v>
      </c>
      <c r="K492" s="13">
        <v>24</v>
      </c>
      <c r="L492" s="17">
        <v>87.5</v>
      </c>
      <c r="M492" s="17">
        <v>91.666666666666657</v>
      </c>
      <c r="N492" s="17">
        <v>25</v>
      </c>
      <c r="O492" s="17">
        <v>20.833333333333336</v>
      </c>
      <c r="P492" s="17">
        <v>0</v>
      </c>
      <c r="Q492" s="17">
        <v>8.3333333333333321</v>
      </c>
    </row>
    <row r="493" spans="1:17" ht="14.25" customHeight="1" x14ac:dyDescent="0.15">
      <c r="A493" s="2"/>
      <c r="B493" s="2"/>
      <c r="C493" s="23" t="s">
        <v>107</v>
      </c>
      <c r="D493" s="13">
        <v>63</v>
      </c>
      <c r="E493" s="17">
        <v>88.888888888888886</v>
      </c>
      <c r="F493" s="17">
        <v>92.063492063492063</v>
      </c>
      <c r="G493" s="17">
        <v>96.825396825396822</v>
      </c>
      <c r="H493" s="17">
        <v>12.698412698412698</v>
      </c>
      <c r="I493" s="17">
        <v>0</v>
      </c>
      <c r="J493" s="17">
        <v>1.5873015873015872</v>
      </c>
      <c r="K493" s="13">
        <v>63</v>
      </c>
      <c r="L493" s="17">
        <v>100</v>
      </c>
      <c r="M493" s="17">
        <v>96.825396825396822</v>
      </c>
      <c r="N493" s="17">
        <v>36.507936507936506</v>
      </c>
      <c r="O493" s="17">
        <v>11.111111111111111</v>
      </c>
      <c r="P493" s="17">
        <v>0</v>
      </c>
      <c r="Q493" s="17">
        <v>0</v>
      </c>
    </row>
    <row r="494" spans="1:17" ht="14.25" customHeight="1" x14ac:dyDescent="0.15">
      <c r="A494" s="2"/>
      <c r="B494" s="2"/>
      <c r="C494" s="23" t="s">
        <v>108</v>
      </c>
      <c r="D494" s="13">
        <v>148</v>
      </c>
      <c r="E494" s="17">
        <v>86.486486486486484</v>
      </c>
      <c r="F494" s="17">
        <v>91.21621621621621</v>
      </c>
      <c r="G494" s="17">
        <v>94.594594594594597</v>
      </c>
      <c r="H494" s="17">
        <v>8.1081081081081088</v>
      </c>
      <c r="I494" s="17">
        <v>0</v>
      </c>
      <c r="J494" s="17">
        <v>2.0270270270270272</v>
      </c>
      <c r="K494" s="13">
        <v>148</v>
      </c>
      <c r="L494" s="17">
        <v>95.270270270270274</v>
      </c>
      <c r="M494" s="17">
        <v>96.621621621621628</v>
      </c>
      <c r="N494" s="17">
        <v>48.648648648648653</v>
      </c>
      <c r="O494" s="17">
        <v>8.7837837837837842</v>
      </c>
      <c r="P494" s="17">
        <v>0</v>
      </c>
      <c r="Q494" s="17">
        <v>2.7027027027027026</v>
      </c>
    </row>
    <row r="495" spans="1:17" ht="14.25" customHeight="1" x14ac:dyDescent="0.15">
      <c r="A495" s="2"/>
      <c r="B495" s="2"/>
      <c r="C495" s="23" t="s">
        <v>109</v>
      </c>
      <c r="D495" s="13">
        <v>231</v>
      </c>
      <c r="E495" s="17">
        <v>92.20779220779221</v>
      </c>
      <c r="F495" s="17">
        <v>97.835497835497833</v>
      </c>
      <c r="G495" s="17">
        <v>97.835497835497833</v>
      </c>
      <c r="H495" s="17">
        <v>12.121212121212121</v>
      </c>
      <c r="I495" s="17">
        <v>0</v>
      </c>
      <c r="J495" s="17">
        <v>0.86580086580086579</v>
      </c>
      <c r="K495" s="13">
        <v>231</v>
      </c>
      <c r="L495" s="17">
        <v>97.835497835497833</v>
      </c>
      <c r="M495" s="17">
        <v>97.402597402597408</v>
      </c>
      <c r="N495" s="17">
        <v>43.722943722943725</v>
      </c>
      <c r="O495" s="17">
        <v>5.6277056277056277</v>
      </c>
      <c r="P495" s="17">
        <v>0</v>
      </c>
      <c r="Q495" s="17">
        <v>1.2987012987012987</v>
      </c>
    </row>
    <row r="496" spans="1:17" ht="14.25" customHeight="1" x14ac:dyDescent="0.15">
      <c r="A496" s="2"/>
      <c r="B496" s="2"/>
      <c r="C496" s="23" t="s">
        <v>110</v>
      </c>
      <c r="D496" s="13">
        <v>449</v>
      </c>
      <c r="E496" s="17">
        <v>94.654788418708236</v>
      </c>
      <c r="F496" s="17">
        <v>97.327394209354125</v>
      </c>
      <c r="G496" s="17">
        <v>97.327394209354125</v>
      </c>
      <c r="H496" s="17">
        <v>10.022271714922049</v>
      </c>
      <c r="I496" s="17">
        <v>0</v>
      </c>
      <c r="J496" s="17">
        <v>0.66815144766146994</v>
      </c>
      <c r="K496" s="13">
        <v>449</v>
      </c>
      <c r="L496" s="17">
        <v>98.663697104677055</v>
      </c>
      <c r="M496" s="17">
        <v>97.327394209354125</v>
      </c>
      <c r="N496" s="17">
        <v>50.779510022271715</v>
      </c>
      <c r="O496" s="17">
        <v>4.4543429844097995</v>
      </c>
      <c r="P496" s="17">
        <v>0</v>
      </c>
      <c r="Q496" s="17">
        <v>0.44543429844097993</v>
      </c>
    </row>
    <row r="497" spans="1:17" ht="14.25" customHeight="1" x14ac:dyDescent="0.15">
      <c r="A497" s="2"/>
      <c r="B497" s="5"/>
      <c r="C497" s="23" t="s">
        <v>111</v>
      </c>
      <c r="D497" s="13">
        <v>178</v>
      </c>
      <c r="E497" s="17">
        <v>94.382022471910105</v>
      </c>
      <c r="F497" s="17">
        <v>97.752808988764045</v>
      </c>
      <c r="G497" s="17">
        <v>97.752808988764045</v>
      </c>
      <c r="H497" s="17">
        <v>8.9887640449438209</v>
      </c>
      <c r="I497" s="17">
        <v>0</v>
      </c>
      <c r="J497" s="17">
        <v>0.5617977528089888</v>
      </c>
      <c r="K497" s="13">
        <v>178</v>
      </c>
      <c r="L497" s="17">
        <v>100</v>
      </c>
      <c r="M497" s="17">
        <v>98.876404494382015</v>
      </c>
      <c r="N497" s="17">
        <v>47.752808988764045</v>
      </c>
      <c r="O497" s="17">
        <v>3.9325842696629212</v>
      </c>
      <c r="P497" s="17">
        <v>0</v>
      </c>
      <c r="Q497" s="17">
        <v>0</v>
      </c>
    </row>
    <row r="498" spans="1:17" ht="14.25" customHeight="1" x14ac:dyDescent="0.15">
      <c r="A498" s="2"/>
      <c r="B498" s="2"/>
      <c r="C498" s="23" t="s">
        <v>112</v>
      </c>
      <c r="D498" s="13">
        <v>177</v>
      </c>
      <c r="E498" s="17">
        <v>94.350282485875709</v>
      </c>
      <c r="F498" s="17">
        <v>97.740112994350284</v>
      </c>
      <c r="G498" s="17">
        <v>96.610169491525426</v>
      </c>
      <c r="H498" s="17">
        <v>16.38418079096045</v>
      </c>
      <c r="I498" s="17">
        <v>0.56497175141242939</v>
      </c>
      <c r="J498" s="17">
        <v>1.1299435028248588</v>
      </c>
      <c r="K498" s="13">
        <v>177</v>
      </c>
      <c r="L498" s="17">
        <v>97.740112994350284</v>
      </c>
      <c r="M498" s="17">
        <v>97.740112994350284</v>
      </c>
      <c r="N498" s="17">
        <v>31.073446327683619</v>
      </c>
      <c r="O498" s="17">
        <v>8.4745762711864394</v>
      </c>
      <c r="P498" s="17">
        <v>0</v>
      </c>
      <c r="Q498" s="17">
        <v>1.1299435028248588</v>
      </c>
    </row>
    <row r="499" spans="1:17" ht="14.25" customHeight="1" x14ac:dyDescent="0.15">
      <c r="A499" s="2"/>
      <c r="B499" s="2"/>
      <c r="C499" s="23" t="s">
        <v>43</v>
      </c>
      <c r="D499" s="13">
        <v>23</v>
      </c>
      <c r="E499" s="17">
        <v>100</v>
      </c>
      <c r="F499" s="17">
        <v>100</v>
      </c>
      <c r="G499" s="17">
        <v>100</v>
      </c>
      <c r="H499" s="17">
        <v>4.3478260869565215</v>
      </c>
      <c r="I499" s="17">
        <v>0</v>
      </c>
      <c r="J499" s="17">
        <v>0</v>
      </c>
      <c r="K499" s="13">
        <v>23</v>
      </c>
      <c r="L499" s="17">
        <v>100</v>
      </c>
      <c r="M499" s="17">
        <v>100</v>
      </c>
      <c r="N499" s="17">
        <v>26.086956521739129</v>
      </c>
      <c r="O499" s="17">
        <v>0</v>
      </c>
      <c r="P499" s="17">
        <v>0</v>
      </c>
      <c r="Q499" s="17">
        <v>0</v>
      </c>
    </row>
    <row r="500" spans="1:17" ht="14.25" customHeight="1" x14ac:dyDescent="0.15">
      <c r="A500" s="2"/>
      <c r="B500" s="3"/>
      <c r="C500" s="24" t="s">
        <v>1</v>
      </c>
      <c r="D500" s="14">
        <v>151</v>
      </c>
      <c r="E500" s="15">
        <v>98.013245033112582</v>
      </c>
      <c r="F500" s="15">
        <v>96.688741721854313</v>
      </c>
      <c r="G500" s="15">
        <v>98.013245033112582</v>
      </c>
      <c r="H500" s="15">
        <v>3.3112582781456954</v>
      </c>
      <c r="I500" s="15">
        <v>0</v>
      </c>
      <c r="J500" s="15">
        <v>0.66225165562913912</v>
      </c>
      <c r="K500" s="14">
        <v>151</v>
      </c>
      <c r="L500" s="15">
        <v>98.675496688741731</v>
      </c>
      <c r="M500" s="15">
        <v>98.013245033112582</v>
      </c>
      <c r="N500" s="15">
        <v>61.589403973509938</v>
      </c>
      <c r="O500" s="15">
        <v>1.9867549668874174</v>
      </c>
      <c r="P500" s="15">
        <v>0</v>
      </c>
      <c r="Q500" s="15">
        <v>1.3245033112582782</v>
      </c>
    </row>
    <row r="501" spans="1:17" ht="14.25" customHeight="1" x14ac:dyDescent="0.15">
      <c r="A501" s="2"/>
      <c r="B501" s="157" t="s">
        <v>676</v>
      </c>
      <c r="C501" s="23" t="s">
        <v>114</v>
      </c>
      <c r="D501" s="13">
        <v>26</v>
      </c>
      <c r="E501" s="17">
        <v>65.384615384615387</v>
      </c>
      <c r="F501" s="17">
        <v>84.615384615384613</v>
      </c>
      <c r="G501" s="17">
        <v>88.461538461538453</v>
      </c>
      <c r="H501" s="17">
        <v>42.307692307692307</v>
      </c>
      <c r="I501" s="17">
        <v>0</v>
      </c>
      <c r="J501" s="17">
        <v>0</v>
      </c>
      <c r="K501" s="13">
        <v>26</v>
      </c>
      <c r="L501" s="17">
        <v>100</v>
      </c>
      <c r="M501" s="17">
        <v>100</v>
      </c>
      <c r="N501" s="17">
        <v>23.076923076923077</v>
      </c>
      <c r="O501" s="17">
        <v>88.461538461538453</v>
      </c>
      <c r="P501" s="17">
        <v>0</v>
      </c>
      <c r="Q501" s="17">
        <v>0</v>
      </c>
    </row>
    <row r="502" spans="1:17" ht="14.25" customHeight="1" x14ac:dyDescent="0.15">
      <c r="A502" s="2"/>
      <c r="B502" s="2" t="s">
        <v>675</v>
      </c>
      <c r="C502" s="23" t="s">
        <v>105</v>
      </c>
      <c r="D502" s="13">
        <v>220</v>
      </c>
      <c r="E502" s="17">
        <v>65.909090909090907</v>
      </c>
      <c r="F502" s="17">
        <v>85.909090909090907</v>
      </c>
      <c r="G502" s="17">
        <v>85</v>
      </c>
      <c r="H502" s="17">
        <v>47.272727272727273</v>
      </c>
      <c r="I502" s="17">
        <v>3.6363636363636362</v>
      </c>
      <c r="J502" s="17">
        <v>4.5454545454545459</v>
      </c>
      <c r="K502" s="13">
        <v>220</v>
      </c>
      <c r="L502" s="17">
        <v>93.181818181818173</v>
      </c>
      <c r="M502" s="17">
        <v>92.272727272727266</v>
      </c>
      <c r="N502" s="17">
        <v>16.818181818181817</v>
      </c>
      <c r="O502" s="17">
        <v>86.818181818181813</v>
      </c>
      <c r="P502" s="17">
        <v>0</v>
      </c>
      <c r="Q502" s="17">
        <v>1.8181818181818181</v>
      </c>
    </row>
    <row r="503" spans="1:17" ht="14.25" customHeight="1" x14ac:dyDescent="0.15">
      <c r="A503" s="2"/>
      <c r="B503" s="2"/>
      <c r="C503" s="23" t="s">
        <v>106</v>
      </c>
      <c r="D503" s="13">
        <v>470</v>
      </c>
      <c r="E503" s="17">
        <v>67.659574468085111</v>
      </c>
      <c r="F503" s="17">
        <v>84.255319148936167</v>
      </c>
      <c r="G503" s="17">
        <v>82.127659574468083</v>
      </c>
      <c r="H503" s="17">
        <v>42.978723404255319</v>
      </c>
      <c r="I503" s="17">
        <v>2.9787234042553195</v>
      </c>
      <c r="J503" s="17">
        <v>2.7659574468085104</v>
      </c>
      <c r="K503" s="13">
        <v>470</v>
      </c>
      <c r="L503" s="17">
        <v>95.531914893617014</v>
      </c>
      <c r="M503" s="17">
        <v>92.340425531914889</v>
      </c>
      <c r="N503" s="17">
        <v>14.042553191489363</v>
      </c>
      <c r="O503" s="17">
        <v>88.085106382978722</v>
      </c>
      <c r="P503" s="17">
        <v>0</v>
      </c>
      <c r="Q503" s="17">
        <v>2.5531914893617018</v>
      </c>
    </row>
    <row r="504" spans="1:17" ht="14.25" customHeight="1" x14ac:dyDescent="0.15">
      <c r="A504" s="2"/>
      <c r="B504" s="2"/>
      <c r="C504" s="23" t="s">
        <v>107</v>
      </c>
      <c r="D504" s="13">
        <v>393</v>
      </c>
      <c r="E504" s="17">
        <v>70.992366412213741</v>
      </c>
      <c r="F504" s="17">
        <v>86.768447837150134</v>
      </c>
      <c r="G504" s="17">
        <v>86.513994910941477</v>
      </c>
      <c r="H504" s="17">
        <v>45.547073791348602</v>
      </c>
      <c r="I504" s="17">
        <v>2.0356234096692112</v>
      </c>
      <c r="J504" s="17">
        <v>2.2900763358778624</v>
      </c>
      <c r="K504" s="13">
        <v>393</v>
      </c>
      <c r="L504" s="17">
        <v>95.165394402035616</v>
      </c>
      <c r="M504" s="17">
        <v>92.620865139949103</v>
      </c>
      <c r="N504" s="17">
        <v>19.338422391857506</v>
      </c>
      <c r="O504" s="17">
        <v>88.804071246819333</v>
      </c>
      <c r="P504" s="17">
        <v>0</v>
      </c>
      <c r="Q504" s="17">
        <v>3.0534351145038165</v>
      </c>
    </row>
    <row r="505" spans="1:17" ht="14.25" customHeight="1" x14ac:dyDescent="0.15">
      <c r="A505" s="2"/>
      <c r="B505" s="2"/>
      <c r="C505" s="23" t="s">
        <v>108</v>
      </c>
      <c r="D505" s="13">
        <v>312</v>
      </c>
      <c r="E505" s="17">
        <v>79.807692307692307</v>
      </c>
      <c r="F505" s="17">
        <v>86.21794871794873</v>
      </c>
      <c r="G505" s="17">
        <v>90.705128205128204</v>
      </c>
      <c r="H505" s="17">
        <v>53.846153846153847</v>
      </c>
      <c r="I505" s="17">
        <v>0.64102564102564097</v>
      </c>
      <c r="J505" s="17">
        <v>1.6025641025641024</v>
      </c>
      <c r="K505" s="13">
        <v>312</v>
      </c>
      <c r="L505" s="17">
        <v>94.871794871794862</v>
      </c>
      <c r="M505" s="17">
        <v>95.512820512820511</v>
      </c>
      <c r="N505" s="17">
        <v>15.064102564102564</v>
      </c>
      <c r="O505" s="17">
        <v>89.423076923076934</v>
      </c>
      <c r="P505" s="17">
        <v>0.32051282051282048</v>
      </c>
      <c r="Q505" s="17">
        <v>0.96153846153846156</v>
      </c>
    </row>
    <row r="506" spans="1:17" ht="14.25" customHeight="1" x14ac:dyDescent="0.15">
      <c r="A506" s="2"/>
      <c r="B506" s="2"/>
      <c r="C506" s="23" t="s">
        <v>109</v>
      </c>
      <c r="D506" s="13">
        <v>151</v>
      </c>
      <c r="E506" s="17">
        <v>79.47019867549669</v>
      </c>
      <c r="F506" s="17">
        <v>89.403973509933778</v>
      </c>
      <c r="G506" s="17">
        <v>90.066225165562912</v>
      </c>
      <c r="H506" s="17">
        <v>55.629139072847678</v>
      </c>
      <c r="I506" s="17">
        <v>0</v>
      </c>
      <c r="J506" s="17">
        <v>1.9867549668874174</v>
      </c>
      <c r="K506" s="13">
        <v>151</v>
      </c>
      <c r="L506" s="17">
        <v>96.026490066225165</v>
      </c>
      <c r="M506" s="17">
        <v>95.36423841059603</v>
      </c>
      <c r="N506" s="17">
        <v>19.867549668874172</v>
      </c>
      <c r="O506" s="17">
        <v>96.026490066225165</v>
      </c>
      <c r="P506" s="17">
        <v>0</v>
      </c>
      <c r="Q506" s="17">
        <v>1.9867549668874174</v>
      </c>
    </row>
    <row r="507" spans="1:17" ht="14.25" customHeight="1" x14ac:dyDescent="0.15">
      <c r="A507" s="2"/>
      <c r="B507" s="2"/>
      <c r="C507" s="23" t="s">
        <v>110</v>
      </c>
      <c r="D507" s="13">
        <v>205</v>
      </c>
      <c r="E507" s="17">
        <v>83.414634146341456</v>
      </c>
      <c r="F507" s="17">
        <v>87.317073170731703</v>
      </c>
      <c r="G507" s="17">
        <v>90.243902439024396</v>
      </c>
      <c r="H507" s="17">
        <v>57.073170731707314</v>
      </c>
      <c r="I507" s="17">
        <v>0.97560975609756095</v>
      </c>
      <c r="J507" s="17">
        <v>2.4390243902439024</v>
      </c>
      <c r="K507" s="13">
        <v>205</v>
      </c>
      <c r="L507" s="17">
        <v>96.58536585365853</v>
      </c>
      <c r="M507" s="17">
        <v>92.682926829268297</v>
      </c>
      <c r="N507" s="17">
        <v>24.878048780487806</v>
      </c>
      <c r="O507" s="17">
        <v>85.365853658536579</v>
      </c>
      <c r="P507" s="17">
        <v>0</v>
      </c>
      <c r="Q507" s="17">
        <v>2.4390243902439024</v>
      </c>
    </row>
    <row r="508" spans="1:17" ht="14.25" customHeight="1" x14ac:dyDescent="0.15">
      <c r="A508" s="2"/>
      <c r="B508" s="5"/>
      <c r="C508" s="23" t="s">
        <v>111</v>
      </c>
      <c r="D508" s="13">
        <v>50</v>
      </c>
      <c r="E508" s="17">
        <v>90</v>
      </c>
      <c r="F508" s="17">
        <v>88</v>
      </c>
      <c r="G508" s="17">
        <v>94</v>
      </c>
      <c r="H508" s="17">
        <v>66</v>
      </c>
      <c r="I508" s="17">
        <v>0</v>
      </c>
      <c r="J508" s="17">
        <v>0</v>
      </c>
      <c r="K508" s="13">
        <v>50</v>
      </c>
      <c r="L508" s="17">
        <v>100</v>
      </c>
      <c r="M508" s="17">
        <v>98</v>
      </c>
      <c r="N508" s="17">
        <v>24</v>
      </c>
      <c r="O508" s="17">
        <v>92</v>
      </c>
      <c r="P508" s="17">
        <v>0</v>
      </c>
      <c r="Q508" s="17">
        <v>0</v>
      </c>
    </row>
    <row r="509" spans="1:17" ht="14.25" customHeight="1" x14ac:dyDescent="0.15">
      <c r="A509" s="2"/>
      <c r="B509" s="2"/>
      <c r="C509" s="23" t="s">
        <v>112</v>
      </c>
      <c r="D509" s="13">
        <v>39</v>
      </c>
      <c r="E509" s="17">
        <v>87.179487179487182</v>
      </c>
      <c r="F509" s="17">
        <v>97.435897435897431</v>
      </c>
      <c r="G509" s="17">
        <v>97.435897435897431</v>
      </c>
      <c r="H509" s="17">
        <v>58.974358974358978</v>
      </c>
      <c r="I509" s="17">
        <v>0</v>
      </c>
      <c r="J509" s="17">
        <v>2.5641025641025639</v>
      </c>
      <c r="K509" s="13">
        <v>39</v>
      </c>
      <c r="L509" s="17">
        <v>92.307692307692307</v>
      </c>
      <c r="M509" s="17">
        <v>97.435897435897431</v>
      </c>
      <c r="N509" s="17">
        <v>25.641025641025639</v>
      </c>
      <c r="O509" s="17">
        <v>82.051282051282044</v>
      </c>
      <c r="P509" s="17">
        <v>0</v>
      </c>
      <c r="Q509" s="17">
        <v>0</v>
      </c>
    </row>
    <row r="510" spans="1:17" ht="14.25" customHeight="1" x14ac:dyDescent="0.15">
      <c r="A510" s="2"/>
      <c r="B510" s="2"/>
      <c r="C510" s="23" t="s">
        <v>43</v>
      </c>
      <c r="D510" s="13">
        <v>6</v>
      </c>
      <c r="E510" s="17">
        <v>50</v>
      </c>
      <c r="F510" s="17">
        <v>66.666666666666657</v>
      </c>
      <c r="G510" s="17">
        <v>66.666666666666657</v>
      </c>
      <c r="H510" s="17">
        <v>33.333333333333329</v>
      </c>
      <c r="I510" s="17">
        <v>0</v>
      </c>
      <c r="J510" s="17">
        <v>16.666666666666664</v>
      </c>
      <c r="K510" s="13">
        <v>6</v>
      </c>
      <c r="L510" s="17">
        <v>100</v>
      </c>
      <c r="M510" s="17">
        <v>66.666666666666657</v>
      </c>
      <c r="N510" s="17">
        <v>50</v>
      </c>
      <c r="O510" s="17">
        <v>100</v>
      </c>
      <c r="P510" s="17">
        <v>0</v>
      </c>
      <c r="Q510" s="17">
        <v>0</v>
      </c>
    </row>
    <row r="511" spans="1:17" ht="14.25" customHeight="1" x14ac:dyDescent="0.15">
      <c r="A511" s="2"/>
      <c r="B511" s="3"/>
      <c r="C511" s="24" t="s">
        <v>1</v>
      </c>
      <c r="D511" s="14">
        <v>91</v>
      </c>
      <c r="E511" s="15">
        <v>78.021978021978029</v>
      </c>
      <c r="F511" s="15">
        <v>87.912087912087912</v>
      </c>
      <c r="G511" s="15">
        <v>81.318681318681314</v>
      </c>
      <c r="H511" s="15">
        <v>53.846153846153847</v>
      </c>
      <c r="I511" s="15">
        <v>0</v>
      </c>
      <c r="J511" s="15">
        <v>6.593406593406594</v>
      </c>
      <c r="K511" s="14">
        <v>91</v>
      </c>
      <c r="L511" s="15">
        <v>85.714285714285708</v>
      </c>
      <c r="M511" s="15">
        <v>85.714285714285708</v>
      </c>
      <c r="N511" s="15">
        <v>18.681318681318682</v>
      </c>
      <c r="O511" s="15">
        <v>83.516483516483518</v>
      </c>
      <c r="P511" s="15">
        <v>0</v>
      </c>
      <c r="Q511" s="15">
        <v>8.791208791208792</v>
      </c>
    </row>
    <row r="512" spans="1:17" ht="14.25" customHeight="1" x14ac:dyDescent="0.15">
      <c r="A512" s="2"/>
      <c r="B512" s="2" t="s">
        <v>677</v>
      </c>
      <c r="C512" s="23" t="s">
        <v>114</v>
      </c>
      <c r="D512" s="13">
        <v>0</v>
      </c>
      <c r="E512" s="17">
        <v>0</v>
      </c>
      <c r="F512" s="17">
        <v>0</v>
      </c>
      <c r="G512" s="17">
        <v>0</v>
      </c>
      <c r="H512" s="17">
        <v>0</v>
      </c>
      <c r="I512" s="17">
        <v>0</v>
      </c>
      <c r="J512" s="17">
        <v>0</v>
      </c>
      <c r="K512" s="13">
        <v>0</v>
      </c>
      <c r="L512" s="17">
        <v>0</v>
      </c>
      <c r="M512" s="17">
        <v>0</v>
      </c>
      <c r="N512" s="17">
        <v>0</v>
      </c>
      <c r="O512" s="17">
        <v>0</v>
      </c>
      <c r="P512" s="17">
        <v>0</v>
      </c>
      <c r="Q512" s="17">
        <v>0</v>
      </c>
    </row>
    <row r="513" spans="1:17" ht="14.25" customHeight="1" x14ac:dyDescent="0.15">
      <c r="A513" s="2"/>
      <c r="B513" s="2" t="s">
        <v>678</v>
      </c>
      <c r="C513" s="23" t="s">
        <v>105</v>
      </c>
      <c r="D513" s="13">
        <v>3</v>
      </c>
      <c r="E513" s="17">
        <v>33.333333333333329</v>
      </c>
      <c r="F513" s="17">
        <v>100</v>
      </c>
      <c r="G513" s="17">
        <v>100</v>
      </c>
      <c r="H513" s="17">
        <v>33.333333333333329</v>
      </c>
      <c r="I513" s="17">
        <v>0</v>
      </c>
      <c r="J513" s="17">
        <v>0</v>
      </c>
      <c r="K513" s="13">
        <v>3</v>
      </c>
      <c r="L513" s="17">
        <v>100</v>
      </c>
      <c r="M513" s="17">
        <v>100</v>
      </c>
      <c r="N513" s="17">
        <v>100</v>
      </c>
      <c r="O513" s="17">
        <v>0</v>
      </c>
      <c r="P513" s="17">
        <v>0</v>
      </c>
      <c r="Q513" s="17">
        <v>0</v>
      </c>
    </row>
    <row r="514" spans="1:17" ht="14.25" customHeight="1" x14ac:dyDescent="0.15">
      <c r="A514" s="2"/>
      <c r="B514" s="2"/>
      <c r="C514" s="23" t="s">
        <v>106</v>
      </c>
      <c r="D514" s="13">
        <v>6</v>
      </c>
      <c r="E514" s="17">
        <v>83.333333333333343</v>
      </c>
      <c r="F514" s="17">
        <v>83.333333333333343</v>
      </c>
      <c r="G514" s="17">
        <v>83.333333333333343</v>
      </c>
      <c r="H514" s="17">
        <v>16.666666666666664</v>
      </c>
      <c r="I514" s="17">
        <v>0</v>
      </c>
      <c r="J514" s="17">
        <v>16.666666666666664</v>
      </c>
      <c r="K514" s="13">
        <v>6</v>
      </c>
      <c r="L514" s="17">
        <v>83.333333333333343</v>
      </c>
      <c r="M514" s="17">
        <v>83.333333333333343</v>
      </c>
      <c r="N514" s="17">
        <v>16.666666666666664</v>
      </c>
      <c r="O514" s="17">
        <v>33.333333333333329</v>
      </c>
      <c r="P514" s="17">
        <v>0</v>
      </c>
      <c r="Q514" s="17">
        <v>16.666666666666664</v>
      </c>
    </row>
    <row r="515" spans="1:17" ht="14.25" customHeight="1" x14ac:dyDescent="0.15">
      <c r="A515" s="2"/>
      <c r="B515" s="2"/>
      <c r="C515" s="23" t="s">
        <v>107</v>
      </c>
      <c r="D515" s="13">
        <v>11</v>
      </c>
      <c r="E515" s="17">
        <v>81.818181818181827</v>
      </c>
      <c r="F515" s="17">
        <v>100</v>
      </c>
      <c r="G515" s="17">
        <v>100</v>
      </c>
      <c r="H515" s="17">
        <v>18.181818181818183</v>
      </c>
      <c r="I515" s="17">
        <v>0</v>
      </c>
      <c r="J515" s="17">
        <v>0</v>
      </c>
      <c r="K515" s="13">
        <v>11</v>
      </c>
      <c r="L515" s="17">
        <v>100</v>
      </c>
      <c r="M515" s="17">
        <v>100</v>
      </c>
      <c r="N515" s="17">
        <v>27.27272727272727</v>
      </c>
      <c r="O515" s="17">
        <v>0</v>
      </c>
      <c r="P515" s="17">
        <v>0</v>
      </c>
      <c r="Q515" s="17">
        <v>0</v>
      </c>
    </row>
    <row r="516" spans="1:17" ht="14.25" customHeight="1" x14ac:dyDescent="0.15">
      <c r="A516" s="2"/>
      <c r="B516" s="2"/>
      <c r="C516" s="23" t="s">
        <v>108</v>
      </c>
      <c r="D516" s="13">
        <v>16</v>
      </c>
      <c r="E516" s="17">
        <v>93.75</v>
      </c>
      <c r="F516" s="17">
        <v>81.25</v>
      </c>
      <c r="G516" s="17">
        <v>93.75</v>
      </c>
      <c r="H516" s="17">
        <v>6.25</v>
      </c>
      <c r="I516" s="17">
        <v>6.25</v>
      </c>
      <c r="J516" s="17">
        <v>0</v>
      </c>
      <c r="K516" s="13">
        <v>16</v>
      </c>
      <c r="L516" s="17">
        <v>100</v>
      </c>
      <c r="M516" s="17">
        <v>100</v>
      </c>
      <c r="N516" s="17">
        <v>0</v>
      </c>
      <c r="O516" s="17">
        <v>12.5</v>
      </c>
      <c r="P516" s="17">
        <v>0</v>
      </c>
      <c r="Q516" s="17">
        <v>0</v>
      </c>
    </row>
    <row r="517" spans="1:17" ht="14.25" customHeight="1" x14ac:dyDescent="0.15">
      <c r="A517" s="2"/>
      <c r="B517" s="2"/>
      <c r="C517" s="23" t="s">
        <v>109</v>
      </c>
      <c r="D517" s="13">
        <v>17</v>
      </c>
      <c r="E517" s="17">
        <v>76.470588235294116</v>
      </c>
      <c r="F517" s="17">
        <v>88.235294117647058</v>
      </c>
      <c r="G517" s="17">
        <v>94.117647058823522</v>
      </c>
      <c r="H517" s="17">
        <v>29.411764705882355</v>
      </c>
      <c r="I517" s="17">
        <v>0</v>
      </c>
      <c r="J517" s="17">
        <v>0</v>
      </c>
      <c r="K517" s="13">
        <v>17</v>
      </c>
      <c r="L517" s="17">
        <v>100</v>
      </c>
      <c r="M517" s="17">
        <v>94.117647058823522</v>
      </c>
      <c r="N517" s="17">
        <v>35.294117647058826</v>
      </c>
      <c r="O517" s="17">
        <v>17.647058823529413</v>
      </c>
      <c r="P517" s="17">
        <v>0</v>
      </c>
      <c r="Q517" s="17">
        <v>0</v>
      </c>
    </row>
    <row r="518" spans="1:17" ht="14.25" customHeight="1" x14ac:dyDescent="0.15">
      <c r="A518" s="2"/>
      <c r="B518" s="2"/>
      <c r="C518" s="23" t="s">
        <v>110</v>
      </c>
      <c r="D518" s="13">
        <v>47</v>
      </c>
      <c r="E518" s="17">
        <v>91.489361702127653</v>
      </c>
      <c r="F518" s="17">
        <v>93.61702127659575</v>
      </c>
      <c r="G518" s="17">
        <v>97.872340425531917</v>
      </c>
      <c r="H518" s="17">
        <v>14.893617021276595</v>
      </c>
      <c r="I518" s="17">
        <v>0</v>
      </c>
      <c r="J518" s="17">
        <v>0</v>
      </c>
      <c r="K518" s="13">
        <v>47</v>
      </c>
      <c r="L518" s="17">
        <v>100</v>
      </c>
      <c r="M518" s="17">
        <v>100</v>
      </c>
      <c r="N518" s="17">
        <v>17.021276595744681</v>
      </c>
      <c r="O518" s="17">
        <v>10.638297872340425</v>
      </c>
      <c r="P518" s="17">
        <v>0</v>
      </c>
      <c r="Q518" s="17">
        <v>0</v>
      </c>
    </row>
    <row r="519" spans="1:17" ht="14.25" customHeight="1" x14ac:dyDescent="0.15">
      <c r="A519" s="2"/>
      <c r="B519" s="5"/>
      <c r="C519" s="23" t="s">
        <v>111</v>
      </c>
      <c r="D519" s="13">
        <v>10</v>
      </c>
      <c r="E519" s="17">
        <v>100</v>
      </c>
      <c r="F519" s="17">
        <v>90</v>
      </c>
      <c r="G519" s="17">
        <v>100</v>
      </c>
      <c r="H519" s="17">
        <v>20</v>
      </c>
      <c r="I519" s="17">
        <v>0</v>
      </c>
      <c r="J519" s="17">
        <v>0</v>
      </c>
      <c r="K519" s="13">
        <v>10</v>
      </c>
      <c r="L519" s="17">
        <v>100</v>
      </c>
      <c r="M519" s="17">
        <v>100</v>
      </c>
      <c r="N519" s="17">
        <v>20</v>
      </c>
      <c r="O519" s="17">
        <v>0</v>
      </c>
      <c r="P519" s="17">
        <v>0</v>
      </c>
      <c r="Q519" s="17">
        <v>0</v>
      </c>
    </row>
    <row r="520" spans="1:17" ht="14.25" customHeight="1" x14ac:dyDescent="0.15">
      <c r="A520" s="2"/>
      <c r="B520" s="2"/>
      <c r="C520" s="23" t="s">
        <v>112</v>
      </c>
      <c r="D520" s="13">
        <v>13</v>
      </c>
      <c r="E520" s="17">
        <v>100</v>
      </c>
      <c r="F520" s="17">
        <v>100</v>
      </c>
      <c r="G520" s="17">
        <v>100</v>
      </c>
      <c r="H520" s="17">
        <v>30.76923076923077</v>
      </c>
      <c r="I520" s="17">
        <v>0</v>
      </c>
      <c r="J520" s="17">
        <v>0</v>
      </c>
      <c r="K520" s="13">
        <v>13</v>
      </c>
      <c r="L520" s="17">
        <v>100</v>
      </c>
      <c r="M520" s="17">
        <v>100</v>
      </c>
      <c r="N520" s="17">
        <v>15.384615384615385</v>
      </c>
      <c r="O520" s="17">
        <v>7.6923076923076925</v>
      </c>
      <c r="P520" s="17">
        <v>0</v>
      </c>
      <c r="Q520" s="17">
        <v>0</v>
      </c>
    </row>
    <row r="521" spans="1:17" ht="14.25" customHeight="1" x14ac:dyDescent="0.15">
      <c r="A521" s="2"/>
      <c r="B521" s="2"/>
      <c r="C521" s="23" t="s">
        <v>43</v>
      </c>
      <c r="D521" s="13">
        <v>1</v>
      </c>
      <c r="E521" s="17">
        <v>100</v>
      </c>
      <c r="F521" s="17">
        <v>100</v>
      </c>
      <c r="G521" s="17">
        <v>100</v>
      </c>
      <c r="H521" s="17">
        <v>0</v>
      </c>
      <c r="I521" s="17">
        <v>0</v>
      </c>
      <c r="J521" s="17">
        <v>0</v>
      </c>
      <c r="K521" s="13">
        <v>1</v>
      </c>
      <c r="L521" s="17">
        <v>100</v>
      </c>
      <c r="M521" s="17">
        <v>100</v>
      </c>
      <c r="N521" s="17">
        <v>0</v>
      </c>
      <c r="O521" s="17">
        <v>0</v>
      </c>
      <c r="P521" s="17">
        <v>0</v>
      </c>
      <c r="Q521" s="17">
        <v>0</v>
      </c>
    </row>
    <row r="522" spans="1:17" ht="14.25" customHeight="1" x14ac:dyDescent="0.15">
      <c r="A522" s="2"/>
      <c r="B522" s="3"/>
      <c r="C522" s="24" t="s">
        <v>1</v>
      </c>
      <c r="D522" s="14">
        <v>8</v>
      </c>
      <c r="E522" s="15">
        <v>75</v>
      </c>
      <c r="F522" s="15">
        <v>87.5</v>
      </c>
      <c r="G522" s="15">
        <v>87.5</v>
      </c>
      <c r="H522" s="15">
        <v>0</v>
      </c>
      <c r="I522" s="15">
        <v>0</v>
      </c>
      <c r="J522" s="15">
        <v>12.5</v>
      </c>
      <c r="K522" s="14">
        <v>8</v>
      </c>
      <c r="L522" s="15">
        <v>87.5</v>
      </c>
      <c r="M522" s="15">
        <v>75</v>
      </c>
      <c r="N522" s="15">
        <v>37.5</v>
      </c>
      <c r="O522" s="15">
        <v>0</v>
      </c>
      <c r="P522" s="15">
        <v>0</v>
      </c>
      <c r="Q522" s="15">
        <v>12.5</v>
      </c>
    </row>
    <row r="523" spans="1:17" ht="14.25" customHeight="1" x14ac:dyDescent="0.15">
      <c r="A523" s="2"/>
      <c r="B523" s="2" t="s">
        <v>677</v>
      </c>
      <c r="C523" s="23" t="s">
        <v>114</v>
      </c>
      <c r="D523" s="13">
        <v>0</v>
      </c>
      <c r="E523" s="17">
        <v>0</v>
      </c>
      <c r="F523" s="17">
        <v>0</v>
      </c>
      <c r="G523" s="17">
        <v>0</v>
      </c>
      <c r="H523" s="17">
        <v>0</v>
      </c>
      <c r="I523" s="17">
        <v>0</v>
      </c>
      <c r="J523" s="17">
        <v>0</v>
      </c>
      <c r="K523" s="13">
        <v>0</v>
      </c>
      <c r="L523" s="17">
        <v>0</v>
      </c>
      <c r="M523" s="17">
        <v>0</v>
      </c>
      <c r="N523" s="17">
        <v>0</v>
      </c>
      <c r="O523" s="17">
        <v>0</v>
      </c>
      <c r="P523" s="17">
        <v>0</v>
      </c>
      <c r="Q523" s="17">
        <v>0</v>
      </c>
    </row>
    <row r="524" spans="1:17" ht="14.25" customHeight="1" x14ac:dyDescent="0.15">
      <c r="A524" s="2"/>
      <c r="B524" s="2" t="s">
        <v>679</v>
      </c>
      <c r="C524" s="23" t="s">
        <v>105</v>
      </c>
      <c r="D524" s="13">
        <v>196</v>
      </c>
      <c r="E524" s="17">
        <v>67.857142857142861</v>
      </c>
      <c r="F524" s="17">
        <v>80.102040816326522</v>
      </c>
      <c r="G524" s="17">
        <v>82.653061224489804</v>
      </c>
      <c r="H524" s="17">
        <v>45.91836734693878</v>
      </c>
      <c r="I524" s="17">
        <v>5.1020408163265305</v>
      </c>
      <c r="J524" s="17">
        <v>4.0816326530612246</v>
      </c>
      <c r="K524" s="13">
        <v>196</v>
      </c>
      <c r="L524" s="17">
        <v>94.897959183673478</v>
      </c>
      <c r="M524" s="17">
        <v>90.816326530612244</v>
      </c>
      <c r="N524" s="17">
        <v>11.224489795918368</v>
      </c>
      <c r="O524" s="17">
        <v>84.183673469387756</v>
      </c>
      <c r="P524" s="17">
        <v>0</v>
      </c>
      <c r="Q524" s="17">
        <v>3.0612244897959182</v>
      </c>
    </row>
    <row r="525" spans="1:17" ht="14.25" customHeight="1" x14ac:dyDescent="0.15">
      <c r="A525" s="2"/>
      <c r="B525" s="2"/>
      <c r="C525" s="23" t="s">
        <v>106</v>
      </c>
      <c r="D525" s="13">
        <v>466</v>
      </c>
      <c r="E525" s="17">
        <v>70.386266094420606</v>
      </c>
      <c r="F525" s="17">
        <v>82.188841201716727</v>
      </c>
      <c r="G525" s="17">
        <v>83.476394849785407</v>
      </c>
      <c r="H525" s="17">
        <v>45.493562231759654</v>
      </c>
      <c r="I525" s="17">
        <v>3.4334763948497855</v>
      </c>
      <c r="J525" s="17">
        <v>3.2188841201716736</v>
      </c>
      <c r="K525" s="13">
        <v>466</v>
      </c>
      <c r="L525" s="17">
        <v>94.63519313304721</v>
      </c>
      <c r="M525" s="17">
        <v>92.274678111587988</v>
      </c>
      <c r="N525" s="17">
        <v>20.600858369098713</v>
      </c>
      <c r="O525" s="17">
        <v>84.12017167381974</v>
      </c>
      <c r="P525" s="17">
        <v>0.42918454935622319</v>
      </c>
      <c r="Q525" s="17">
        <v>2.7896995708154506</v>
      </c>
    </row>
    <row r="526" spans="1:17" ht="14.25" customHeight="1" x14ac:dyDescent="0.15">
      <c r="A526" s="2"/>
      <c r="B526" s="2"/>
      <c r="C526" s="23" t="s">
        <v>107</v>
      </c>
      <c r="D526" s="13">
        <v>273</v>
      </c>
      <c r="E526" s="17">
        <v>71.062271062271066</v>
      </c>
      <c r="F526" s="17">
        <v>86.446886446886452</v>
      </c>
      <c r="G526" s="17">
        <v>88.278388278388277</v>
      </c>
      <c r="H526" s="17">
        <v>50.915750915750912</v>
      </c>
      <c r="I526" s="17">
        <v>1.8315018315018317</v>
      </c>
      <c r="J526" s="17">
        <v>2.5641025641025639</v>
      </c>
      <c r="K526" s="13">
        <v>273</v>
      </c>
      <c r="L526" s="17">
        <v>95.970695970695971</v>
      </c>
      <c r="M526" s="17">
        <v>95.604395604395606</v>
      </c>
      <c r="N526" s="17">
        <v>19.047619047619047</v>
      </c>
      <c r="O526" s="17">
        <v>88.644688644688642</v>
      </c>
      <c r="P526" s="17">
        <v>0</v>
      </c>
      <c r="Q526" s="17">
        <v>1.4652014652014651</v>
      </c>
    </row>
    <row r="527" spans="1:17" ht="14.25" customHeight="1" x14ac:dyDescent="0.15">
      <c r="A527" s="2"/>
      <c r="B527" s="2"/>
      <c r="C527" s="23" t="s">
        <v>108</v>
      </c>
      <c r="D527" s="13">
        <v>163</v>
      </c>
      <c r="E527" s="17">
        <v>84.049079754601223</v>
      </c>
      <c r="F527" s="17">
        <v>85.276073619631902</v>
      </c>
      <c r="G527" s="17">
        <v>90.184049079754601</v>
      </c>
      <c r="H527" s="17">
        <v>65.644171779141104</v>
      </c>
      <c r="I527" s="17">
        <v>1.2269938650306749</v>
      </c>
      <c r="J527" s="17">
        <v>2.4539877300613497</v>
      </c>
      <c r="K527" s="13">
        <v>163</v>
      </c>
      <c r="L527" s="17">
        <v>95.705521472392647</v>
      </c>
      <c r="M527" s="17">
        <v>93.251533742331276</v>
      </c>
      <c r="N527" s="17">
        <v>15.337423312883436</v>
      </c>
      <c r="O527" s="17">
        <v>89.570552147239269</v>
      </c>
      <c r="P527" s="17">
        <v>0</v>
      </c>
      <c r="Q527" s="17">
        <v>2.4539877300613497</v>
      </c>
    </row>
    <row r="528" spans="1:17" ht="14.25" customHeight="1" x14ac:dyDescent="0.15">
      <c r="A528" s="2"/>
      <c r="B528" s="2"/>
      <c r="C528" s="23" t="s">
        <v>109</v>
      </c>
      <c r="D528" s="13">
        <v>77</v>
      </c>
      <c r="E528" s="17">
        <v>80.519480519480524</v>
      </c>
      <c r="F528" s="17">
        <v>89.610389610389603</v>
      </c>
      <c r="G528" s="17">
        <v>90.909090909090907</v>
      </c>
      <c r="H528" s="17">
        <v>63.636363636363633</v>
      </c>
      <c r="I528" s="17">
        <v>0</v>
      </c>
      <c r="J528" s="17">
        <v>1.2987012987012987</v>
      </c>
      <c r="K528" s="13">
        <v>77</v>
      </c>
      <c r="L528" s="17">
        <v>96.103896103896105</v>
      </c>
      <c r="M528" s="17">
        <v>96.103896103896105</v>
      </c>
      <c r="N528" s="17">
        <v>12.987012987012985</v>
      </c>
      <c r="O528" s="17">
        <v>89.610389610389603</v>
      </c>
      <c r="P528" s="17">
        <v>0</v>
      </c>
      <c r="Q528" s="17">
        <v>1.2987012987012987</v>
      </c>
    </row>
    <row r="529" spans="1:17" ht="14.25" customHeight="1" x14ac:dyDescent="0.15">
      <c r="A529" s="2"/>
      <c r="B529" s="2"/>
      <c r="C529" s="23" t="s">
        <v>110</v>
      </c>
      <c r="D529" s="13">
        <v>104</v>
      </c>
      <c r="E529" s="17">
        <v>81.730769230769226</v>
      </c>
      <c r="F529" s="17">
        <v>84.615384615384613</v>
      </c>
      <c r="G529" s="17">
        <v>91.34615384615384</v>
      </c>
      <c r="H529" s="17">
        <v>56.730769230769226</v>
      </c>
      <c r="I529" s="17">
        <v>0</v>
      </c>
      <c r="J529" s="17">
        <v>2.8846153846153846</v>
      </c>
      <c r="K529" s="13">
        <v>104</v>
      </c>
      <c r="L529" s="17">
        <v>97.115384615384613</v>
      </c>
      <c r="M529" s="17">
        <v>94.230769230769226</v>
      </c>
      <c r="N529" s="17">
        <v>19.230769230769234</v>
      </c>
      <c r="O529" s="17">
        <v>86.538461538461547</v>
      </c>
      <c r="P529" s="17">
        <v>0</v>
      </c>
      <c r="Q529" s="17">
        <v>1.9230769230769231</v>
      </c>
    </row>
    <row r="530" spans="1:17" ht="14.25" customHeight="1" x14ac:dyDescent="0.15">
      <c r="A530" s="2"/>
      <c r="B530" s="5"/>
      <c r="C530" s="23" t="s">
        <v>111</v>
      </c>
      <c r="D530" s="13">
        <v>22</v>
      </c>
      <c r="E530" s="17">
        <v>72.727272727272734</v>
      </c>
      <c r="F530" s="17">
        <v>77.272727272727266</v>
      </c>
      <c r="G530" s="17">
        <v>72.727272727272734</v>
      </c>
      <c r="H530" s="17">
        <v>45.454545454545453</v>
      </c>
      <c r="I530" s="17">
        <v>0</v>
      </c>
      <c r="J530" s="17">
        <v>13.636363636363635</v>
      </c>
      <c r="K530" s="13">
        <v>22</v>
      </c>
      <c r="L530" s="17">
        <v>86.36363636363636</v>
      </c>
      <c r="M530" s="17">
        <v>81.818181818181827</v>
      </c>
      <c r="N530" s="17">
        <v>18.181818181818183</v>
      </c>
      <c r="O530" s="17">
        <v>77.272727272727266</v>
      </c>
      <c r="P530" s="17">
        <v>0</v>
      </c>
      <c r="Q530" s="17">
        <v>13.636363636363635</v>
      </c>
    </row>
    <row r="531" spans="1:17" ht="14.25" customHeight="1" x14ac:dyDescent="0.15">
      <c r="A531" s="2"/>
      <c r="B531" s="2"/>
      <c r="C531" s="23" t="s">
        <v>112</v>
      </c>
      <c r="D531" s="13">
        <v>12</v>
      </c>
      <c r="E531" s="17">
        <v>66.666666666666657</v>
      </c>
      <c r="F531" s="17">
        <v>83.333333333333343</v>
      </c>
      <c r="G531" s="17">
        <v>75</v>
      </c>
      <c r="H531" s="17">
        <v>50</v>
      </c>
      <c r="I531" s="17">
        <v>0</v>
      </c>
      <c r="J531" s="17">
        <v>16.666666666666664</v>
      </c>
      <c r="K531" s="13">
        <v>12</v>
      </c>
      <c r="L531" s="17">
        <v>83.333333333333343</v>
      </c>
      <c r="M531" s="17">
        <v>83.333333333333343</v>
      </c>
      <c r="N531" s="17">
        <v>25</v>
      </c>
      <c r="O531" s="17">
        <v>83.333333333333343</v>
      </c>
      <c r="P531" s="17">
        <v>0</v>
      </c>
      <c r="Q531" s="17">
        <v>16.666666666666664</v>
      </c>
    </row>
    <row r="532" spans="1:17" ht="14.25" customHeight="1" x14ac:dyDescent="0.15">
      <c r="A532" s="2"/>
      <c r="B532" s="2"/>
      <c r="C532" s="23" t="s">
        <v>43</v>
      </c>
      <c r="D532" s="13">
        <v>29</v>
      </c>
      <c r="E532" s="17">
        <v>75.862068965517238</v>
      </c>
      <c r="F532" s="17">
        <v>89.65517241379311</v>
      </c>
      <c r="G532" s="17">
        <v>93.103448275862064</v>
      </c>
      <c r="H532" s="17">
        <v>62.068965517241381</v>
      </c>
      <c r="I532" s="17">
        <v>0</v>
      </c>
      <c r="J532" s="17">
        <v>3.4482758620689653</v>
      </c>
      <c r="K532" s="13">
        <v>29</v>
      </c>
      <c r="L532" s="17">
        <v>93.103448275862064</v>
      </c>
      <c r="M532" s="17">
        <v>93.103448275862064</v>
      </c>
      <c r="N532" s="17">
        <v>48.275862068965516</v>
      </c>
      <c r="O532" s="17">
        <v>79.310344827586206</v>
      </c>
      <c r="P532" s="17">
        <v>0</v>
      </c>
      <c r="Q532" s="17">
        <v>6.8965517241379306</v>
      </c>
    </row>
    <row r="533" spans="1:17" ht="14.25" customHeight="1" x14ac:dyDescent="0.15">
      <c r="A533" s="6"/>
      <c r="B533" s="3"/>
      <c r="C533" s="24" t="s">
        <v>1</v>
      </c>
      <c r="D533" s="14">
        <v>67</v>
      </c>
      <c r="E533" s="15">
        <v>52.238805970149251</v>
      </c>
      <c r="F533" s="15">
        <v>64.179104477611943</v>
      </c>
      <c r="G533" s="15">
        <v>58.208955223880601</v>
      </c>
      <c r="H533" s="15">
        <v>34.328358208955223</v>
      </c>
      <c r="I533" s="15">
        <v>4.4776119402985071</v>
      </c>
      <c r="J533" s="15">
        <v>23.880597014925371</v>
      </c>
      <c r="K533" s="14">
        <v>67</v>
      </c>
      <c r="L533" s="15">
        <v>74.626865671641795</v>
      </c>
      <c r="M533" s="15">
        <v>73.134328358208961</v>
      </c>
      <c r="N533" s="15">
        <v>11.940298507462686</v>
      </c>
      <c r="O533" s="15">
        <v>62.68656716417911</v>
      </c>
      <c r="P533" s="15">
        <v>0</v>
      </c>
      <c r="Q533" s="15">
        <v>22.388059701492537</v>
      </c>
    </row>
    <row r="534" spans="1:17" ht="14.25" customHeight="1" x14ac:dyDescent="0.15">
      <c r="A534" s="2" t="s">
        <v>199</v>
      </c>
      <c r="B534" s="158" t="s">
        <v>0</v>
      </c>
      <c r="C534" s="23" t="s">
        <v>114</v>
      </c>
      <c r="D534" s="13">
        <v>214</v>
      </c>
      <c r="E534" s="17">
        <v>68.224299065420553</v>
      </c>
      <c r="F534" s="17">
        <v>78.037383177570092</v>
      </c>
      <c r="G534" s="17">
        <v>77.10280373831776</v>
      </c>
      <c r="H534" s="17">
        <v>38.785046728971963</v>
      </c>
      <c r="I534" s="17">
        <v>7.009345794392523</v>
      </c>
      <c r="J534" s="17">
        <v>3.2710280373831773</v>
      </c>
      <c r="K534" s="13">
        <v>214</v>
      </c>
      <c r="L534" s="17">
        <v>94.859813084112147</v>
      </c>
      <c r="M534" s="17">
        <v>91.121495327102807</v>
      </c>
      <c r="N534" s="17">
        <v>14.018691588785046</v>
      </c>
      <c r="O534" s="17">
        <v>79.43925233644859</v>
      </c>
      <c r="P534" s="17">
        <v>0.46728971962616817</v>
      </c>
      <c r="Q534" s="17">
        <v>2.3364485981308412</v>
      </c>
    </row>
    <row r="535" spans="1:17" ht="14.25" customHeight="1" x14ac:dyDescent="0.15">
      <c r="A535" s="2"/>
      <c r="B535" s="2"/>
      <c r="C535" s="23" t="s">
        <v>105</v>
      </c>
      <c r="D535" s="13">
        <v>1477</v>
      </c>
      <c r="E535" s="17">
        <v>75.220040622884227</v>
      </c>
      <c r="F535" s="17">
        <v>87.000677048070415</v>
      </c>
      <c r="G535" s="17">
        <v>89.302640487474619</v>
      </c>
      <c r="H535" s="17">
        <v>49.153689911983747</v>
      </c>
      <c r="I535" s="17">
        <v>1.8280297901150981</v>
      </c>
      <c r="J535" s="17">
        <v>2.1665538253215977</v>
      </c>
      <c r="K535" s="13">
        <v>1477</v>
      </c>
      <c r="L535" s="17">
        <v>96.140825998645909</v>
      </c>
      <c r="M535" s="17">
        <v>94.922139471902497</v>
      </c>
      <c r="N535" s="17">
        <v>18.82193635748138</v>
      </c>
      <c r="O535" s="17">
        <v>84.427894380501016</v>
      </c>
      <c r="P535" s="17">
        <v>0</v>
      </c>
      <c r="Q535" s="17">
        <v>1.8957345971563981</v>
      </c>
    </row>
    <row r="536" spans="1:17" ht="14.25" customHeight="1" x14ac:dyDescent="0.15">
      <c r="A536" s="2"/>
      <c r="B536" s="2"/>
      <c r="C536" s="23" t="s">
        <v>116</v>
      </c>
      <c r="D536" s="13">
        <v>1326</v>
      </c>
      <c r="E536" s="17">
        <v>83.634992458521879</v>
      </c>
      <c r="F536" s="17">
        <v>91.251885369532431</v>
      </c>
      <c r="G536" s="17">
        <v>92.458521870286575</v>
      </c>
      <c r="H536" s="17">
        <v>36.349924585218702</v>
      </c>
      <c r="I536" s="17">
        <v>0.90497737556561098</v>
      </c>
      <c r="J536" s="17">
        <v>1.9607843137254901</v>
      </c>
      <c r="K536" s="13">
        <v>1326</v>
      </c>
      <c r="L536" s="17">
        <v>96.304675716440428</v>
      </c>
      <c r="M536" s="17">
        <v>95.248868778280539</v>
      </c>
      <c r="N536" s="17">
        <v>30.542986425339368</v>
      </c>
      <c r="O536" s="17">
        <v>53.318250377073909</v>
      </c>
      <c r="P536" s="17">
        <v>0</v>
      </c>
      <c r="Q536" s="17">
        <v>1.6591251885369533</v>
      </c>
    </row>
    <row r="537" spans="1:17" ht="14.25" customHeight="1" x14ac:dyDescent="0.15">
      <c r="A537" s="2"/>
      <c r="B537" s="5"/>
      <c r="C537" s="23" t="s">
        <v>117</v>
      </c>
      <c r="D537" s="13">
        <v>378</v>
      </c>
      <c r="E537" s="17">
        <v>89.947089947089935</v>
      </c>
      <c r="F537" s="17">
        <v>94.444444444444443</v>
      </c>
      <c r="G537" s="17">
        <v>94.973544973544975</v>
      </c>
      <c r="H537" s="17">
        <v>26.719576719576722</v>
      </c>
      <c r="I537" s="17">
        <v>0</v>
      </c>
      <c r="J537" s="17">
        <v>1.0582010582010581</v>
      </c>
      <c r="K537" s="13">
        <v>378</v>
      </c>
      <c r="L537" s="17">
        <v>97.883597883597886</v>
      </c>
      <c r="M537" s="17">
        <v>96.560846560846556</v>
      </c>
      <c r="N537" s="17">
        <v>34.126984126984127</v>
      </c>
      <c r="O537" s="17">
        <v>32.010582010582013</v>
      </c>
      <c r="P537" s="17">
        <v>0</v>
      </c>
      <c r="Q537" s="17">
        <v>1.5873015873015872</v>
      </c>
    </row>
    <row r="538" spans="1:17" ht="14.25" customHeight="1" x14ac:dyDescent="0.15">
      <c r="A538" s="2"/>
      <c r="B538" s="2"/>
      <c r="C538" s="23" t="s">
        <v>118</v>
      </c>
      <c r="D538" s="13">
        <v>170</v>
      </c>
      <c r="E538" s="17">
        <v>89.411764705882362</v>
      </c>
      <c r="F538" s="17">
        <v>92.941176470588232</v>
      </c>
      <c r="G538" s="17">
        <v>94.705882352941174</v>
      </c>
      <c r="H538" s="17">
        <v>28.235294117647058</v>
      </c>
      <c r="I538" s="17">
        <v>0</v>
      </c>
      <c r="J538" s="17">
        <v>2.9411764705882351</v>
      </c>
      <c r="K538" s="13">
        <v>170</v>
      </c>
      <c r="L538" s="17">
        <v>97.647058823529406</v>
      </c>
      <c r="M538" s="17">
        <v>96.470588235294116</v>
      </c>
      <c r="N538" s="17">
        <v>32.352941176470587</v>
      </c>
      <c r="O538" s="17">
        <v>35.294117647058826</v>
      </c>
      <c r="P538" s="17">
        <v>0</v>
      </c>
      <c r="Q538" s="17">
        <v>1.7647058823529411</v>
      </c>
    </row>
    <row r="539" spans="1:17" ht="14.25" customHeight="1" x14ac:dyDescent="0.15">
      <c r="A539" s="2"/>
      <c r="B539" s="2"/>
      <c r="C539" s="23" t="s">
        <v>119</v>
      </c>
      <c r="D539" s="13">
        <v>70</v>
      </c>
      <c r="E539" s="17">
        <v>82.857142857142861</v>
      </c>
      <c r="F539" s="17">
        <v>91.428571428571431</v>
      </c>
      <c r="G539" s="17">
        <v>90</v>
      </c>
      <c r="H539" s="17">
        <v>20</v>
      </c>
      <c r="I539" s="17">
        <v>1.4285714285714286</v>
      </c>
      <c r="J539" s="17">
        <v>2.8571428571428572</v>
      </c>
      <c r="K539" s="13">
        <v>70</v>
      </c>
      <c r="L539" s="17">
        <v>97.142857142857139</v>
      </c>
      <c r="M539" s="17">
        <v>95.714285714285722</v>
      </c>
      <c r="N539" s="17">
        <v>25.714285714285712</v>
      </c>
      <c r="O539" s="17">
        <v>31.428571428571427</v>
      </c>
      <c r="P539" s="17">
        <v>0</v>
      </c>
      <c r="Q539" s="17">
        <v>2.8571428571428572</v>
      </c>
    </row>
    <row r="540" spans="1:17" ht="14.25" customHeight="1" x14ac:dyDescent="0.15">
      <c r="A540" s="2"/>
      <c r="B540" s="2"/>
      <c r="C540" s="23" t="s">
        <v>120</v>
      </c>
      <c r="D540" s="13">
        <v>87</v>
      </c>
      <c r="E540" s="17">
        <v>88.505747126436788</v>
      </c>
      <c r="F540" s="17">
        <v>89.65517241379311</v>
      </c>
      <c r="G540" s="17">
        <v>90.804597701149419</v>
      </c>
      <c r="H540" s="17">
        <v>25.287356321839084</v>
      </c>
      <c r="I540" s="17">
        <v>0</v>
      </c>
      <c r="J540" s="17">
        <v>4.5977011494252871</v>
      </c>
      <c r="K540" s="13">
        <v>87</v>
      </c>
      <c r="L540" s="17">
        <v>91.954022988505741</v>
      </c>
      <c r="M540" s="17">
        <v>91.954022988505741</v>
      </c>
      <c r="N540" s="17">
        <v>32.183908045977013</v>
      </c>
      <c r="O540" s="17">
        <v>31.03448275862069</v>
      </c>
      <c r="P540" s="17">
        <v>0</v>
      </c>
      <c r="Q540" s="17">
        <v>5.7471264367816088</v>
      </c>
    </row>
    <row r="541" spans="1:17" ht="14.25" customHeight="1" x14ac:dyDescent="0.15">
      <c r="A541" s="2"/>
      <c r="B541" s="2"/>
      <c r="C541" s="23" t="s">
        <v>121</v>
      </c>
      <c r="D541" s="13">
        <v>25</v>
      </c>
      <c r="E541" s="17">
        <v>72</v>
      </c>
      <c r="F541" s="17">
        <v>96</v>
      </c>
      <c r="G541" s="17">
        <v>96</v>
      </c>
      <c r="H541" s="17">
        <v>52</v>
      </c>
      <c r="I541" s="17">
        <v>0</v>
      </c>
      <c r="J541" s="17">
        <v>0</v>
      </c>
      <c r="K541" s="13">
        <v>25</v>
      </c>
      <c r="L541" s="17">
        <v>100</v>
      </c>
      <c r="M541" s="17">
        <v>100</v>
      </c>
      <c r="N541" s="17">
        <v>32</v>
      </c>
      <c r="O541" s="17">
        <v>72</v>
      </c>
      <c r="P541" s="17">
        <v>0</v>
      </c>
      <c r="Q541" s="17">
        <v>0</v>
      </c>
    </row>
    <row r="542" spans="1:17" ht="14.25" customHeight="1" x14ac:dyDescent="0.15">
      <c r="A542" s="2"/>
      <c r="B542" s="3"/>
      <c r="C542" s="24" t="s">
        <v>1</v>
      </c>
      <c r="D542" s="14">
        <v>1221</v>
      </c>
      <c r="E542" s="15">
        <v>77.477477477477478</v>
      </c>
      <c r="F542" s="15">
        <v>86.650286650286645</v>
      </c>
      <c r="G542" s="15">
        <v>86.158886158886162</v>
      </c>
      <c r="H542" s="15">
        <v>30.794430794430795</v>
      </c>
      <c r="I542" s="15">
        <v>1.3923013923013923</v>
      </c>
      <c r="J542" s="15">
        <v>4.0131040131040132</v>
      </c>
      <c r="K542" s="14">
        <v>1221</v>
      </c>
      <c r="L542" s="15">
        <v>93.939393939393938</v>
      </c>
      <c r="M542" s="15">
        <v>91.728091728091727</v>
      </c>
      <c r="N542" s="15">
        <v>29.72972972972973</v>
      </c>
      <c r="O542" s="15">
        <v>54.381654381654378</v>
      </c>
      <c r="P542" s="15">
        <v>0.16380016380016382</v>
      </c>
      <c r="Q542" s="15">
        <v>3.6855036855036856</v>
      </c>
    </row>
    <row r="543" spans="1:17" ht="14.25" customHeight="1" x14ac:dyDescent="0.15">
      <c r="A543" s="2"/>
      <c r="B543" s="157" t="s">
        <v>674</v>
      </c>
      <c r="C543" s="23" t="s">
        <v>114</v>
      </c>
      <c r="D543" s="13">
        <v>9</v>
      </c>
      <c r="E543" s="17">
        <v>100</v>
      </c>
      <c r="F543" s="17">
        <v>100</v>
      </c>
      <c r="G543" s="17">
        <v>100</v>
      </c>
      <c r="H543" s="17">
        <v>11.111111111111111</v>
      </c>
      <c r="I543" s="17">
        <v>0</v>
      </c>
      <c r="J543" s="17">
        <v>0</v>
      </c>
      <c r="K543" s="13">
        <v>9</v>
      </c>
      <c r="L543" s="17">
        <v>100</v>
      </c>
      <c r="M543" s="17">
        <v>100</v>
      </c>
      <c r="N543" s="17">
        <v>66.666666666666657</v>
      </c>
      <c r="O543" s="17">
        <v>22.222222222222221</v>
      </c>
      <c r="P543" s="17">
        <v>0</v>
      </c>
      <c r="Q543" s="17">
        <v>0</v>
      </c>
    </row>
    <row r="544" spans="1:17" ht="14.25" customHeight="1" x14ac:dyDescent="0.15">
      <c r="A544" s="2"/>
      <c r="B544" s="2" t="s">
        <v>675</v>
      </c>
      <c r="C544" s="23" t="s">
        <v>105</v>
      </c>
      <c r="D544" s="13">
        <v>91</v>
      </c>
      <c r="E544" s="17">
        <v>90.109890109890117</v>
      </c>
      <c r="F544" s="17">
        <v>94.505494505494497</v>
      </c>
      <c r="G544" s="17">
        <v>96.703296703296701</v>
      </c>
      <c r="H544" s="17">
        <v>16.483516483516482</v>
      </c>
      <c r="I544" s="17">
        <v>0</v>
      </c>
      <c r="J544" s="17">
        <v>1.098901098901099</v>
      </c>
      <c r="K544" s="13">
        <v>91</v>
      </c>
      <c r="L544" s="17">
        <v>95.604395604395606</v>
      </c>
      <c r="M544" s="17">
        <v>97.802197802197796</v>
      </c>
      <c r="N544" s="17">
        <v>26.373626373626376</v>
      </c>
      <c r="O544" s="17">
        <v>13.186813186813188</v>
      </c>
      <c r="P544" s="17">
        <v>0</v>
      </c>
      <c r="Q544" s="17">
        <v>2.197802197802198</v>
      </c>
    </row>
    <row r="545" spans="1:17" ht="14.25" customHeight="1" x14ac:dyDescent="0.15">
      <c r="A545" s="2"/>
      <c r="B545" s="2"/>
      <c r="C545" s="23" t="s">
        <v>116</v>
      </c>
      <c r="D545" s="13">
        <v>513</v>
      </c>
      <c r="E545" s="17">
        <v>91.423001949317737</v>
      </c>
      <c r="F545" s="17">
        <v>95.711500974658875</v>
      </c>
      <c r="G545" s="17">
        <v>96.101364522417157</v>
      </c>
      <c r="H545" s="17">
        <v>11.695906432748536</v>
      </c>
      <c r="I545" s="17">
        <v>0.19493177387914229</v>
      </c>
      <c r="J545" s="17">
        <v>1.364522417153996</v>
      </c>
      <c r="K545" s="13">
        <v>513</v>
      </c>
      <c r="L545" s="17">
        <v>97.270955165692001</v>
      </c>
      <c r="M545" s="17">
        <v>96.296296296296291</v>
      </c>
      <c r="N545" s="17">
        <v>45.224171539961013</v>
      </c>
      <c r="O545" s="17">
        <v>5.4580896686159841</v>
      </c>
      <c r="P545" s="17">
        <v>0</v>
      </c>
      <c r="Q545" s="17">
        <v>1.364522417153996</v>
      </c>
    </row>
    <row r="546" spans="1:17" ht="14.25" customHeight="1" x14ac:dyDescent="0.15">
      <c r="A546" s="2"/>
      <c r="B546" s="5"/>
      <c r="C546" s="23" t="s">
        <v>117</v>
      </c>
      <c r="D546" s="13">
        <v>239</v>
      </c>
      <c r="E546" s="17">
        <v>93.723849372384933</v>
      </c>
      <c r="F546" s="17">
        <v>96.652719665271974</v>
      </c>
      <c r="G546" s="17">
        <v>97.071129707112974</v>
      </c>
      <c r="H546" s="17">
        <v>10.460251046025103</v>
      </c>
      <c r="I546" s="17">
        <v>0</v>
      </c>
      <c r="J546" s="17">
        <v>0.41841004184100417</v>
      </c>
      <c r="K546" s="13">
        <v>239</v>
      </c>
      <c r="L546" s="17">
        <v>99.581589958159</v>
      </c>
      <c r="M546" s="17">
        <v>98.326359832635973</v>
      </c>
      <c r="N546" s="17">
        <v>40.585774058577407</v>
      </c>
      <c r="O546" s="17">
        <v>5.439330543933055</v>
      </c>
      <c r="P546" s="17">
        <v>0</v>
      </c>
      <c r="Q546" s="17">
        <v>0.41841004184100417</v>
      </c>
    </row>
    <row r="547" spans="1:17" ht="14.25" customHeight="1" x14ac:dyDescent="0.15">
      <c r="A547" s="2"/>
      <c r="B547" s="2"/>
      <c r="C547" s="23" t="s">
        <v>118</v>
      </c>
      <c r="D547" s="13">
        <v>102</v>
      </c>
      <c r="E547" s="17">
        <v>93.137254901960787</v>
      </c>
      <c r="F547" s="17">
        <v>95.098039215686271</v>
      </c>
      <c r="G547" s="17">
        <v>96.078431372549019</v>
      </c>
      <c r="H547" s="17">
        <v>14.705882352941178</v>
      </c>
      <c r="I547" s="17">
        <v>0</v>
      </c>
      <c r="J547" s="17">
        <v>2.9411764705882351</v>
      </c>
      <c r="K547" s="13">
        <v>102</v>
      </c>
      <c r="L547" s="17">
        <v>98.039215686274503</v>
      </c>
      <c r="M547" s="17">
        <v>96.078431372549019</v>
      </c>
      <c r="N547" s="17">
        <v>44.117647058823529</v>
      </c>
      <c r="O547" s="17">
        <v>4.9019607843137258</v>
      </c>
      <c r="P547" s="17">
        <v>0</v>
      </c>
      <c r="Q547" s="17">
        <v>1.9607843137254901</v>
      </c>
    </row>
    <row r="548" spans="1:17" ht="14.25" customHeight="1" x14ac:dyDescent="0.15">
      <c r="A548" s="2"/>
      <c r="B548" s="2"/>
      <c r="C548" s="23" t="s">
        <v>119</v>
      </c>
      <c r="D548" s="13">
        <v>44</v>
      </c>
      <c r="E548" s="17">
        <v>95.454545454545453</v>
      </c>
      <c r="F548" s="17">
        <v>100</v>
      </c>
      <c r="G548" s="17">
        <v>100</v>
      </c>
      <c r="H548" s="17">
        <v>11.363636363636363</v>
      </c>
      <c r="I548" s="17">
        <v>0</v>
      </c>
      <c r="J548" s="17">
        <v>0</v>
      </c>
      <c r="K548" s="13">
        <v>44</v>
      </c>
      <c r="L548" s="17">
        <v>100</v>
      </c>
      <c r="M548" s="17">
        <v>97.727272727272734</v>
      </c>
      <c r="N548" s="17">
        <v>29.545454545454547</v>
      </c>
      <c r="O548" s="17">
        <v>6.8181818181818175</v>
      </c>
      <c r="P548" s="17">
        <v>0</v>
      </c>
      <c r="Q548" s="17">
        <v>0</v>
      </c>
    </row>
    <row r="549" spans="1:17" ht="14.25" customHeight="1" x14ac:dyDescent="0.15">
      <c r="A549" s="2"/>
      <c r="B549" s="2"/>
      <c r="C549" s="23" t="s">
        <v>120</v>
      </c>
      <c r="D549" s="13">
        <v>51</v>
      </c>
      <c r="E549" s="17">
        <v>98.039215686274503</v>
      </c>
      <c r="F549" s="17">
        <v>96.078431372549019</v>
      </c>
      <c r="G549" s="17">
        <v>100</v>
      </c>
      <c r="H549" s="17">
        <v>5.8823529411764701</v>
      </c>
      <c r="I549" s="17">
        <v>0</v>
      </c>
      <c r="J549" s="17">
        <v>0</v>
      </c>
      <c r="K549" s="13">
        <v>51</v>
      </c>
      <c r="L549" s="17">
        <v>100</v>
      </c>
      <c r="M549" s="17">
        <v>100</v>
      </c>
      <c r="N549" s="17">
        <v>43.137254901960787</v>
      </c>
      <c r="O549" s="17">
        <v>5.8823529411764701</v>
      </c>
      <c r="P549" s="17">
        <v>0</v>
      </c>
      <c r="Q549" s="17">
        <v>0</v>
      </c>
    </row>
    <row r="550" spans="1:17" ht="14.25" customHeight="1" x14ac:dyDescent="0.15">
      <c r="A550" s="2"/>
      <c r="B550" s="2"/>
      <c r="C550" s="23" t="s">
        <v>121</v>
      </c>
      <c r="D550" s="13">
        <v>7</v>
      </c>
      <c r="E550" s="17">
        <v>85.714285714285708</v>
      </c>
      <c r="F550" s="17">
        <v>100</v>
      </c>
      <c r="G550" s="17">
        <v>100</v>
      </c>
      <c r="H550" s="17">
        <v>14.285714285714285</v>
      </c>
      <c r="I550" s="17">
        <v>0</v>
      </c>
      <c r="J550" s="17">
        <v>0</v>
      </c>
      <c r="K550" s="13">
        <v>7</v>
      </c>
      <c r="L550" s="17">
        <v>100</v>
      </c>
      <c r="M550" s="17">
        <v>100</v>
      </c>
      <c r="N550" s="17">
        <v>28.571428571428569</v>
      </c>
      <c r="O550" s="17">
        <v>14.285714285714285</v>
      </c>
      <c r="P550" s="17">
        <v>0</v>
      </c>
      <c r="Q550" s="17">
        <v>0</v>
      </c>
    </row>
    <row r="551" spans="1:17" ht="14.25" customHeight="1" x14ac:dyDescent="0.15">
      <c r="A551" s="2"/>
      <c r="B551" s="3"/>
      <c r="C551" s="24" t="s">
        <v>1</v>
      </c>
      <c r="D551" s="14">
        <v>403</v>
      </c>
      <c r="E551" s="15">
        <v>96.029776674937963</v>
      </c>
      <c r="F551" s="15">
        <v>98.263027295285355</v>
      </c>
      <c r="G551" s="15">
        <v>98.263027295285355</v>
      </c>
      <c r="H551" s="15">
        <v>6.9478908188585615</v>
      </c>
      <c r="I551" s="15">
        <v>0</v>
      </c>
      <c r="J551" s="15">
        <v>0.49627791563275436</v>
      </c>
      <c r="K551" s="14">
        <v>403</v>
      </c>
      <c r="L551" s="15">
        <v>98.511166253101734</v>
      </c>
      <c r="M551" s="15">
        <v>98.511166253101734</v>
      </c>
      <c r="N551" s="15">
        <v>58.064516129032263</v>
      </c>
      <c r="O551" s="15">
        <v>4.7146401985111659</v>
      </c>
      <c r="P551" s="15">
        <v>0</v>
      </c>
      <c r="Q551" s="15">
        <v>0.74441687344913154</v>
      </c>
    </row>
    <row r="552" spans="1:17" ht="14.25" customHeight="1" x14ac:dyDescent="0.15">
      <c r="A552" s="2"/>
      <c r="B552" s="157" t="s">
        <v>676</v>
      </c>
      <c r="C552" s="23" t="s">
        <v>114</v>
      </c>
      <c r="D552" s="13">
        <v>54</v>
      </c>
      <c r="E552" s="17">
        <v>72.222222222222214</v>
      </c>
      <c r="F552" s="17">
        <v>87.037037037037038</v>
      </c>
      <c r="G552" s="17">
        <v>81.481481481481481</v>
      </c>
      <c r="H552" s="17">
        <v>53.703703703703709</v>
      </c>
      <c r="I552" s="17">
        <v>1.8518518518518516</v>
      </c>
      <c r="J552" s="17">
        <v>0</v>
      </c>
      <c r="K552" s="13">
        <v>54</v>
      </c>
      <c r="L552" s="17">
        <v>98.148148148148152</v>
      </c>
      <c r="M552" s="17">
        <v>88.888888888888886</v>
      </c>
      <c r="N552" s="17">
        <v>7.4074074074074066</v>
      </c>
      <c r="O552" s="17">
        <v>79.629629629629633</v>
      </c>
      <c r="P552" s="17">
        <v>0</v>
      </c>
      <c r="Q552" s="17">
        <v>0</v>
      </c>
    </row>
    <row r="553" spans="1:17" ht="14.25" customHeight="1" x14ac:dyDescent="0.15">
      <c r="A553" s="2"/>
      <c r="B553" s="2" t="s">
        <v>675</v>
      </c>
      <c r="C553" s="23" t="s">
        <v>105</v>
      </c>
      <c r="D553" s="13">
        <v>726</v>
      </c>
      <c r="E553" s="17">
        <v>73.278236914600541</v>
      </c>
      <c r="F553" s="17">
        <v>86.776859504132233</v>
      </c>
      <c r="G553" s="17">
        <v>87.603305785123965</v>
      </c>
      <c r="H553" s="17">
        <v>49.724517906336089</v>
      </c>
      <c r="I553" s="17">
        <v>2.2038567493112948</v>
      </c>
      <c r="J553" s="17">
        <v>1.7906336088154271</v>
      </c>
      <c r="K553" s="13">
        <v>726</v>
      </c>
      <c r="L553" s="17">
        <v>96.280991735537185</v>
      </c>
      <c r="M553" s="17">
        <v>94.352617079889811</v>
      </c>
      <c r="N553" s="17">
        <v>16.391184573002754</v>
      </c>
      <c r="O553" s="17">
        <v>91.322314049586765</v>
      </c>
      <c r="P553" s="17">
        <v>0</v>
      </c>
      <c r="Q553" s="17">
        <v>1.7906336088154271</v>
      </c>
    </row>
    <row r="554" spans="1:17" ht="14.25" customHeight="1" x14ac:dyDescent="0.15">
      <c r="A554" s="2"/>
      <c r="B554" s="2"/>
      <c r="C554" s="23" t="s">
        <v>116</v>
      </c>
      <c r="D554" s="13">
        <v>504</v>
      </c>
      <c r="E554" s="17">
        <v>77.976190476190482</v>
      </c>
      <c r="F554" s="17">
        <v>88.293650793650784</v>
      </c>
      <c r="G554" s="17">
        <v>89.88095238095238</v>
      </c>
      <c r="H554" s="17">
        <v>52.976190476190474</v>
      </c>
      <c r="I554" s="17">
        <v>1.5873015873015872</v>
      </c>
      <c r="J554" s="17">
        <v>2.5793650793650791</v>
      </c>
      <c r="K554" s="13">
        <v>504</v>
      </c>
      <c r="L554" s="17">
        <v>94.444444444444443</v>
      </c>
      <c r="M554" s="17">
        <v>94.642857142857139</v>
      </c>
      <c r="N554" s="17">
        <v>20.833333333333336</v>
      </c>
      <c r="O554" s="17">
        <v>90.079365079365076</v>
      </c>
      <c r="P554" s="17">
        <v>0</v>
      </c>
      <c r="Q554" s="17">
        <v>2.3809523809523809</v>
      </c>
    </row>
    <row r="555" spans="1:17" ht="14.25" customHeight="1" x14ac:dyDescent="0.15">
      <c r="A555" s="2"/>
      <c r="B555" s="5"/>
      <c r="C555" s="23" t="s">
        <v>117</v>
      </c>
      <c r="D555" s="13">
        <v>78</v>
      </c>
      <c r="E555" s="17">
        <v>82.051282051282044</v>
      </c>
      <c r="F555" s="17">
        <v>88.461538461538453</v>
      </c>
      <c r="G555" s="17">
        <v>92.307692307692307</v>
      </c>
      <c r="H555" s="17">
        <v>61.53846153846154</v>
      </c>
      <c r="I555" s="17">
        <v>0</v>
      </c>
      <c r="J555" s="17">
        <v>2.5641025641025639</v>
      </c>
      <c r="K555" s="13">
        <v>78</v>
      </c>
      <c r="L555" s="17">
        <v>96.15384615384616</v>
      </c>
      <c r="M555" s="17">
        <v>92.307692307692307</v>
      </c>
      <c r="N555" s="17">
        <v>26.923076923076923</v>
      </c>
      <c r="O555" s="17">
        <v>87.179487179487182</v>
      </c>
      <c r="P555" s="17">
        <v>0</v>
      </c>
      <c r="Q555" s="17">
        <v>2.5641025641025639</v>
      </c>
    </row>
    <row r="556" spans="1:17" ht="14.25" customHeight="1" x14ac:dyDescent="0.15">
      <c r="A556" s="2"/>
      <c r="B556" s="2"/>
      <c r="C556" s="23" t="s">
        <v>118</v>
      </c>
      <c r="D556" s="13">
        <v>46</v>
      </c>
      <c r="E556" s="17">
        <v>82.608695652173907</v>
      </c>
      <c r="F556" s="17">
        <v>86.956521739130437</v>
      </c>
      <c r="G556" s="17">
        <v>89.130434782608688</v>
      </c>
      <c r="H556" s="17">
        <v>52.173913043478258</v>
      </c>
      <c r="I556" s="17">
        <v>0</v>
      </c>
      <c r="J556" s="17">
        <v>4.3478260869565215</v>
      </c>
      <c r="K556" s="13">
        <v>46</v>
      </c>
      <c r="L556" s="17">
        <v>95.652173913043484</v>
      </c>
      <c r="M556" s="17">
        <v>97.826086956521735</v>
      </c>
      <c r="N556" s="17">
        <v>17.391304347826086</v>
      </c>
      <c r="O556" s="17">
        <v>86.956521739130437</v>
      </c>
      <c r="P556" s="17">
        <v>0</v>
      </c>
      <c r="Q556" s="17">
        <v>2.1739130434782608</v>
      </c>
    </row>
    <row r="557" spans="1:17" ht="14.25" customHeight="1" x14ac:dyDescent="0.15">
      <c r="A557" s="2"/>
      <c r="B557" s="2"/>
      <c r="C557" s="23" t="s">
        <v>119</v>
      </c>
      <c r="D557" s="13">
        <v>19</v>
      </c>
      <c r="E557" s="17">
        <v>68.421052631578945</v>
      </c>
      <c r="F557" s="17">
        <v>73.68421052631578</v>
      </c>
      <c r="G557" s="17">
        <v>73.68421052631578</v>
      </c>
      <c r="H557" s="17">
        <v>42.105263157894733</v>
      </c>
      <c r="I557" s="17">
        <v>5.2631578947368416</v>
      </c>
      <c r="J557" s="17">
        <v>5.2631578947368416</v>
      </c>
      <c r="K557" s="13">
        <v>19</v>
      </c>
      <c r="L557" s="17">
        <v>94.73684210526315</v>
      </c>
      <c r="M557" s="17">
        <v>94.73684210526315</v>
      </c>
      <c r="N557" s="17">
        <v>21.052631578947366</v>
      </c>
      <c r="O557" s="17">
        <v>78.94736842105263</v>
      </c>
      <c r="P557" s="17">
        <v>0</v>
      </c>
      <c r="Q557" s="17">
        <v>5.2631578947368416</v>
      </c>
    </row>
    <row r="558" spans="1:17" ht="14.25" customHeight="1" x14ac:dyDescent="0.15">
      <c r="A558" s="2"/>
      <c r="B558" s="2"/>
      <c r="C558" s="23" t="s">
        <v>120</v>
      </c>
      <c r="D558" s="13">
        <v>24</v>
      </c>
      <c r="E558" s="17">
        <v>75</v>
      </c>
      <c r="F558" s="17">
        <v>79.166666666666657</v>
      </c>
      <c r="G558" s="17">
        <v>75</v>
      </c>
      <c r="H558" s="17">
        <v>45.833333333333329</v>
      </c>
      <c r="I558" s="17">
        <v>0</v>
      </c>
      <c r="J558" s="17">
        <v>8.3333333333333321</v>
      </c>
      <c r="K558" s="13">
        <v>24</v>
      </c>
      <c r="L558" s="17">
        <v>79.166666666666657</v>
      </c>
      <c r="M558" s="17">
        <v>79.166666666666657</v>
      </c>
      <c r="N558" s="17">
        <v>8.3333333333333321</v>
      </c>
      <c r="O558" s="17">
        <v>62.5</v>
      </c>
      <c r="P558" s="17">
        <v>0</v>
      </c>
      <c r="Q558" s="17">
        <v>12.5</v>
      </c>
    </row>
    <row r="559" spans="1:17" ht="14.25" customHeight="1" x14ac:dyDescent="0.15">
      <c r="A559" s="2"/>
      <c r="B559" s="2"/>
      <c r="C559" s="23" t="s">
        <v>121</v>
      </c>
      <c r="D559" s="13">
        <v>7</v>
      </c>
      <c r="E559" s="17">
        <v>57.142857142857139</v>
      </c>
      <c r="F559" s="17">
        <v>85.714285714285708</v>
      </c>
      <c r="G559" s="17">
        <v>100</v>
      </c>
      <c r="H559" s="17">
        <v>57.142857142857139</v>
      </c>
      <c r="I559" s="17">
        <v>0</v>
      </c>
      <c r="J559" s="17">
        <v>0</v>
      </c>
      <c r="K559" s="13">
        <v>7</v>
      </c>
      <c r="L559" s="17">
        <v>100</v>
      </c>
      <c r="M559" s="17">
        <v>100</v>
      </c>
      <c r="N559" s="17">
        <v>28.571428571428569</v>
      </c>
      <c r="O559" s="17">
        <v>100</v>
      </c>
      <c r="P559" s="17">
        <v>0</v>
      </c>
      <c r="Q559" s="17">
        <v>0</v>
      </c>
    </row>
    <row r="560" spans="1:17" ht="14.25" customHeight="1" x14ac:dyDescent="0.15">
      <c r="A560" s="2"/>
      <c r="B560" s="3"/>
      <c r="C560" s="24" t="s">
        <v>1</v>
      </c>
      <c r="D560" s="14">
        <v>505</v>
      </c>
      <c r="E560" s="15">
        <v>69.504950495049499</v>
      </c>
      <c r="F560" s="15">
        <v>84.554455445544548</v>
      </c>
      <c r="G560" s="15">
        <v>82.772277227722768</v>
      </c>
      <c r="H560" s="15">
        <v>43.564356435643568</v>
      </c>
      <c r="I560" s="15">
        <v>1.5841584158415842</v>
      </c>
      <c r="J560" s="15">
        <v>3.9603960396039604</v>
      </c>
      <c r="K560" s="14">
        <v>505</v>
      </c>
      <c r="L560" s="15">
        <v>93.465346534653477</v>
      </c>
      <c r="M560" s="15">
        <v>90.495049504950501</v>
      </c>
      <c r="N560" s="15">
        <v>17.82178217821782</v>
      </c>
      <c r="O560" s="15">
        <v>85.346534653465341</v>
      </c>
      <c r="P560" s="15">
        <v>0.19801980198019803</v>
      </c>
      <c r="Q560" s="15">
        <v>2.9702970297029703</v>
      </c>
    </row>
    <row r="561" spans="1:17" ht="14.25" customHeight="1" x14ac:dyDescent="0.15">
      <c r="A561" s="2"/>
      <c r="B561" s="2" t="s">
        <v>677</v>
      </c>
      <c r="C561" s="23" t="s">
        <v>114</v>
      </c>
      <c r="D561" s="13">
        <v>0</v>
      </c>
      <c r="E561" s="17">
        <v>0</v>
      </c>
      <c r="F561" s="17">
        <v>0</v>
      </c>
      <c r="G561" s="17">
        <v>0</v>
      </c>
      <c r="H561" s="17">
        <v>0</v>
      </c>
      <c r="I561" s="17">
        <v>0</v>
      </c>
      <c r="J561" s="17">
        <v>0</v>
      </c>
      <c r="K561" s="13">
        <v>0</v>
      </c>
      <c r="L561" s="17">
        <v>0</v>
      </c>
      <c r="M561" s="17">
        <v>0</v>
      </c>
      <c r="N561" s="17">
        <v>0</v>
      </c>
      <c r="O561" s="17">
        <v>0</v>
      </c>
      <c r="P561" s="17">
        <v>0</v>
      </c>
      <c r="Q561" s="17">
        <v>0</v>
      </c>
    </row>
    <row r="562" spans="1:17" ht="14.25" customHeight="1" x14ac:dyDescent="0.15">
      <c r="A562" s="2"/>
      <c r="B562" s="2" t="s">
        <v>678</v>
      </c>
      <c r="C562" s="23" t="s">
        <v>105</v>
      </c>
      <c r="D562" s="13">
        <v>25</v>
      </c>
      <c r="E562" s="17">
        <v>72</v>
      </c>
      <c r="F562" s="17">
        <v>96</v>
      </c>
      <c r="G562" s="17">
        <v>96</v>
      </c>
      <c r="H562" s="17">
        <v>28.000000000000004</v>
      </c>
      <c r="I562" s="17">
        <v>4</v>
      </c>
      <c r="J562" s="17">
        <v>0</v>
      </c>
      <c r="K562" s="13">
        <v>25</v>
      </c>
      <c r="L562" s="17">
        <v>100</v>
      </c>
      <c r="M562" s="17">
        <v>100</v>
      </c>
      <c r="N562" s="17">
        <v>32</v>
      </c>
      <c r="O562" s="17">
        <v>20</v>
      </c>
      <c r="P562" s="17">
        <v>0</v>
      </c>
      <c r="Q562" s="17">
        <v>0</v>
      </c>
    </row>
    <row r="563" spans="1:17" ht="14.25" customHeight="1" x14ac:dyDescent="0.15">
      <c r="A563" s="2"/>
      <c r="B563" s="2"/>
      <c r="C563" s="23" t="s">
        <v>116</v>
      </c>
      <c r="D563" s="13">
        <v>57</v>
      </c>
      <c r="E563" s="17">
        <v>92.982456140350877</v>
      </c>
      <c r="F563" s="17">
        <v>89.473684210526315</v>
      </c>
      <c r="G563" s="17">
        <v>94.73684210526315</v>
      </c>
      <c r="H563" s="17">
        <v>12.280701754385964</v>
      </c>
      <c r="I563" s="17">
        <v>0</v>
      </c>
      <c r="J563" s="17">
        <v>1.7543859649122806</v>
      </c>
      <c r="K563" s="13">
        <v>57</v>
      </c>
      <c r="L563" s="17">
        <v>98.245614035087712</v>
      </c>
      <c r="M563" s="17">
        <v>96.491228070175438</v>
      </c>
      <c r="N563" s="17">
        <v>22.807017543859647</v>
      </c>
      <c r="O563" s="17">
        <v>8.7719298245614024</v>
      </c>
      <c r="P563" s="17">
        <v>0</v>
      </c>
      <c r="Q563" s="17">
        <v>1.7543859649122806</v>
      </c>
    </row>
    <row r="564" spans="1:17" ht="14.25" customHeight="1" x14ac:dyDescent="0.15">
      <c r="A564" s="2"/>
      <c r="B564" s="5"/>
      <c r="C564" s="23" t="s">
        <v>117</v>
      </c>
      <c r="D564" s="13">
        <v>15</v>
      </c>
      <c r="E564" s="17">
        <v>93.333333333333329</v>
      </c>
      <c r="F564" s="17">
        <v>100</v>
      </c>
      <c r="G564" s="17">
        <v>100</v>
      </c>
      <c r="H564" s="17">
        <v>13.333333333333334</v>
      </c>
      <c r="I564" s="17">
        <v>0</v>
      </c>
      <c r="J564" s="17">
        <v>0</v>
      </c>
      <c r="K564" s="13">
        <v>15</v>
      </c>
      <c r="L564" s="17">
        <v>100</v>
      </c>
      <c r="M564" s="17">
        <v>100</v>
      </c>
      <c r="N564" s="17">
        <v>6.666666666666667</v>
      </c>
      <c r="O564" s="17">
        <v>6.666666666666667</v>
      </c>
      <c r="P564" s="17">
        <v>0</v>
      </c>
      <c r="Q564" s="17">
        <v>0</v>
      </c>
    </row>
    <row r="565" spans="1:17" ht="14.25" customHeight="1" x14ac:dyDescent="0.15">
      <c r="A565" s="2"/>
      <c r="B565" s="2"/>
      <c r="C565" s="23" t="s">
        <v>118</v>
      </c>
      <c r="D565" s="13">
        <v>6</v>
      </c>
      <c r="E565" s="17">
        <v>100</v>
      </c>
      <c r="F565" s="17">
        <v>100</v>
      </c>
      <c r="G565" s="17">
        <v>100</v>
      </c>
      <c r="H565" s="17">
        <v>16.666666666666664</v>
      </c>
      <c r="I565" s="17">
        <v>0</v>
      </c>
      <c r="J565" s="17">
        <v>0</v>
      </c>
      <c r="K565" s="13">
        <v>6</v>
      </c>
      <c r="L565" s="17">
        <v>100</v>
      </c>
      <c r="M565" s="17">
        <v>100</v>
      </c>
      <c r="N565" s="17">
        <v>16.666666666666664</v>
      </c>
      <c r="O565" s="17">
        <v>0</v>
      </c>
      <c r="P565" s="17">
        <v>0</v>
      </c>
      <c r="Q565" s="17">
        <v>0</v>
      </c>
    </row>
    <row r="566" spans="1:17" ht="14.25" customHeight="1" x14ac:dyDescent="0.15">
      <c r="A566" s="2"/>
      <c r="B566" s="2"/>
      <c r="C566" s="23" t="s">
        <v>119</v>
      </c>
      <c r="D566" s="13">
        <v>2</v>
      </c>
      <c r="E566" s="17">
        <v>100</v>
      </c>
      <c r="F566" s="17">
        <v>100</v>
      </c>
      <c r="G566" s="17">
        <v>100</v>
      </c>
      <c r="H566" s="17">
        <v>50</v>
      </c>
      <c r="I566" s="17">
        <v>0</v>
      </c>
      <c r="J566" s="17">
        <v>0</v>
      </c>
      <c r="K566" s="13">
        <v>2</v>
      </c>
      <c r="L566" s="17">
        <v>100</v>
      </c>
      <c r="M566" s="17">
        <v>100</v>
      </c>
      <c r="N566" s="17">
        <v>0</v>
      </c>
      <c r="O566" s="17">
        <v>0</v>
      </c>
      <c r="P566" s="17">
        <v>0</v>
      </c>
      <c r="Q566" s="17">
        <v>0</v>
      </c>
    </row>
    <row r="567" spans="1:17" ht="14.25" customHeight="1" x14ac:dyDescent="0.15">
      <c r="A567" s="2"/>
      <c r="B567" s="2"/>
      <c r="C567" s="23" t="s">
        <v>120</v>
      </c>
      <c r="D567" s="13">
        <v>1</v>
      </c>
      <c r="E567" s="17">
        <v>100</v>
      </c>
      <c r="F567" s="17">
        <v>100</v>
      </c>
      <c r="G567" s="17">
        <v>100</v>
      </c>
      <c r="H567" s="17">
        <v>100</v>
      </c>
      <c r="I567" s="17">
        <v>0</v>
      </c>
      <c r="J567" s="17">
        <v>0</v>
      </c>
      <c r="K567" s="13">
        <v>1</v>
      </c>
      <c r="L567" s="17">
        <v>100</v>
      </c>
      <c r="M567" s="17">
        <v>100</v>
      </c>
      <c r="N567" s="17">
        <v>0</v>
      </c>
      <c r="O567" s="17">
        <v>100</v>
      </c>
      <c r="P567" s="17">
        <v>0</v>
      </c>
      <c r="Q567" s="17">
        <v>0</v>
      </c>
    </row>
    <row r="568" spans="1:17" ht="14.25" customHeight="1" x14ac:dyDescent="0.15">
      <c r="A568" s="2"/>
      <c r="B568" s="2"/>
      <c r="C568" s="23" t="s">
        <v>121</v>
      </c>
      <c r="D568" s="13">
        <v>0</v>
      </c>
      <c r="E568" s="17">
        <v>0</v>
      </c>
      <c r="F568" s="17">
        <v>0</v>
      </c>
      <c r="G568" s="17">
        <v>0</v>
      </c>
      <c r="H568" s="17">
        <v>0</v>
      </c>
      <c r="I568" s="17">
        <v>0</v>
      </c>
      <c r="J568" s="17">
        <v>0</v>
      </c>
      <c r="K568" s="13">
        <v>0</v>
      </c>
      <c r="L568" s="17">
        <v>0</v>
      </c>
      <c r="M568" s="17">
        <v>0</v>
      </c>
      <c r="N568" s="17">
        <v>0</v>
      </c>
      <c r="O568" s="17">
        <v>0</v>
      </c>
      <c r="P568" s="17">
        <v>0</v>
      </c>
      <c r="Q568" s="17">
        <v>0</v>
      </c>
    </row>
    <row r="569" spans="1:17" ht="14.25" customHeight="1" x14ac:dyDescent="0.15">
      <c r="A569" s="2"/>
      <c r="B569" s="3"/>
      <c r="C569" s="24" t="s">
        <v>1</v>
      </c>
      <c r="D569" s="14">
        <v>26</v>
      </c>
      <c r="E569" s="15">
        <v>84.615384615384613</v>
      </c>
      <c r="F569" s="15">
        <v>84.615384615384613</v>
      </c>
      <c r="G569" s="15">
        <v>96.15384615384616</v>
      </c>
      <c r="H569" s="15">
        <v>15.384615384615385</v>
      </c>
      <c r="I569" s="15">
        <v>0</v>
      </c>
      <c r="J569" s="15">
        <v>3.8461538461538463</v>
      </c>
      <c r="K569" s="14">
        <v>26</v>
      </c>
      <c r="L569" s="15">
        <v>96.15384615384616</v>
      </c>
      <c r="M569" s="15">
        <v>92.307692307692307</v>
      </c>
      <c r="N569" s="15">
        <v>19.230769230769234</v>
      </c>
      <c r="O569" s="15">
        <v>3.8461538461538463</v>
      </c>
      <c r="P569" s="15">
        <v>0</v>
      </c>
      <c r="Q569" s="15">
        <v>3.8461538461538463</v>
      </c>
    </row>
    <row r="570" spans="1:17" ht="14.25" customHeight="1" x14ac:dyDescent="0.15">
      <c r="A570" s="2"/>
      <c r="B570" s="2" t="s">
        <v>677</v>
      </c>
      <c r="C570" s="23" t="s">
        <v>114</v>
      </c>
      <c r="D570" s="13">
        <v>151</v>
      </c>
      <c r="E570" s="17">
        <v>64.900662251655632</v>
      </c>
      <c r="F570" s="17">
        <v>73.509933774834437</v>
      </c>
      <c r="G570" s="17">
        <v>74.172185430463571</v>
      </c>
      <c r="H570" s="17">
        <v>35.099337748344375</v>
      </c>
      <c r="I570" s="17">
        <v>9.2715231788079464</v>
      </c>
      <c r="J570" s="17">
        <v>4.6357615894039732</v>
      </c>
      <c r="K570" s="13">
        <v>151</v>
      </c>
      <c r="L570" s="17">
        <v>93.377483443708613</v>
      </c>
      <c r="M570" s="17">
        <v>91.390728476821195</v>
      </c>
      <c r="N570" s="17">
        <v>13.245033112582782</v>
      </c>
      <c r="O570" s="17">
        <v>82.78145695364239</v>
      </c>
      <c r="P570" s="17">
        <v>0.66225165562913912</v>
      </c>
      <c r="Q570" s="17">
        <v>3.3112582781456954</v>
      </c>
    </row>
    <row r="571" spans="1:17" ht="14.25" customHeight="1" x14ac:dyDescent="0.15">
      <c r="A571" s="2"/>
      <c r="B571" s="2" t="s">
        <v>679</v>
      </c>
      <c r="C571" s="23" t="s">
        <v>105</v>
      </c>
      <c r="D571" s="13">
        <v>632</v>
      </c>
      <c r="E571" s="17">
        <v>75.316455696202539</v>
      </c>
      <c r="F571" s="17">
        <v>85.759493670886073</v>
      </c>
      <c r="G571" s="17">
        <v>89.87341772151899</v>
      </c>
      <c r="H571" s="17">
        <v>53.797468354430379</v>
      </c>
      <c r="I571" s="17">
        <v>1.5822784810126582</v>
      </c>
      <c r="J571" s="17">
        <v>2.8481012658227849</v>
      </c>
      <c r="K571" s="13">
        <v>632</v>
      </c>
      <c r="L571" s="17">
        <v>95.886075949367083</v>
      </c>
      <c r="M571" s="17">
        <v>94.936708860759495</v>
      </c>
      <c r="N571" s="17">
        <v>19.936708860759495</v>
      </c>
      <c r="O571" s="17">
        <v>89.240506329113927</v>
      </c>
      <c r="P571" s="17">
        <v>0</v>
      </c>
      <c r="Q571" s="17">
        <v>2.0569620253164556</v>
      </c>
    </row>
    <row r="572" spans="1:17" ht="14.25" customHeight="1" x14ac:dyDescent="0.15">
      <c r="A572" s="2"/>
      <c r="B572" s="2"/>
      <c r="C572" s="23" t="s">
        <v>116</v>
      </c>
      <c r="D572" s="13">
        <v>251</v>
      </c>
      <c r="E572" s="17">
        <v>76.892430278884461</v>
      </c>
      <c r="F572" s="17">
        <v>88.446215139442231</v>
      </c>
      <c r="G572" s="17">
        <v>89.641434262948209</v>
      </c>
      <c r="H572" s="17">
        <v>58.964143426294825</v>
      </c>
      <c r="I572" s="17">
        <v>1.1952191235059761</v>
      </c>
      <c r="J572" s="17">
        <v>1.9920318725099602</v>
      </c>
      <c r="K572" s="13">
        <v>251</v>
      </c>
      <c r="L572" s="17">
        <v>97.609561752988043</v>
      </c>
      <c r="M572" s="17">
        <v>94.023904382470121</v>
      </c>
      <c r="N572" s="17">
        <v>21.91235059760956</v>
      </c>
      <c r="O572" s="17">
        <v>87.250996015936252</v>
      </c>
      <c r="P572" s="17">
        <v>0</v>
      </c>
      <c r="Q572" s="17">
        <v>0.79681274900398402</v>
      </c>
    </row>
    <row r="573" spans="1:17" ht="14.25" customHeight="1" x14ac:dyDescent="0.15">
      <c r="A573" s="2"/>
      <c r="B573" s="5"/>
      <c r="C573" s="23" t="s">
        <v>117</v>
      </c>
      <c r="D573" s="13">
        <v>46</v>
      </c>
      <c r="E573" s="17">
        <v>82.608695652173907</v>
      </c>
      <c r="F573" s="17">
        <v>91.304347826086953</v>
      </c>
      <c r="G573" s="17">
        <v>86.956521739130437</v>
      </c>
      <c r="H573" s="17">
        <v>56.521739130434781</v>
      </c>
      <c r="I573" s="17">
        <v>0</v>
      </c>
      <c r="J573" s="17">
        <v>2.1739130434782608</v>
      </c>
      <c r="K573" s="13">
        <v>46</v>
      </c>
      <c r="L573" s="17">
        <v>91.304347826086953</v>
      </c>
      <c r="M573" s="17">
        <v>93.478260869565219</v>
      </c>
      <c r="N573" s="17">
        <v>21.739130434782609</v>
      </c>
      <c r="O573" s="17">
        <v>84.782608695652172</v>
      </c>
      <c r="P573" s="17">
        <v>0</v>
      </c>
      <c r="Q573" s="17">
        <v>6.5217391304347823</v>
      </c>
    </row>
    <row r="574" spans="1:17" ht="14.25" customHeight="1" x14ac:dyDescent="0.15">
      <c r="A574" s="2"/>
      <c r="B574" s="2"/>
      <c r="C574" s="23" t="s">
        <v>118</v>
      </c>
      <c r="D574" s="13">
        <v>16</v>
      </c>
      <c r="E574" s="17">
        <v>81.25</v>
      </c>
      <c r="F574" s="17">
        <v>93.75</v>
      </c>
      <c r="G574" s="17">
        <v>100</v>
      </c>
      <c r="H574" s="17">
        <v>50</v>
      </c>
      <c r="I574" s="17">
        <v>0</v>
      </c>
      <c r="J574" s="17">
        <v>0</v>
      </c>
      <c r="K574" s="13">
        <v>16</v>
      </c>
      <c r="L574" s="17">
        <v>100</v>
      </c>
      <c r="M574" s="17">
        <v>93.75</v>
      </c>
      <c r="N574" s="17">
        <v>6.25</v>
      </c>
      <c r="O574" s="17">
        <v>93.75</v>
      </c>
      <c r="P574" s="17">
        <v>0</v>
      </c>
      <c r="Q574" s="17">
        <v>0</v>
      </c>
    </row>
    <row r="575" spans="1:17" ht="14.25" customHeight="1" x14ac:dyDescent="0.15">
      <c r="A575" s="2"/>
      <c r="B575" s="2"/>
      <c r="C575" s="23" t="s">
        <v>119</v>
      </c>
      <c r="D575" s="13">
        <v>5</v>
      </c>
      <c r="E575" s="17">
        <v>20</v>
      </c>
      <c r="F575" s="17">
        <v>80</v>
      </c>
      <c r="G575" s="17">
        <v>60</v>
      </c>
      <c r="H575" s="17">
        <v>0</v>
      </c>
      <c r="I575" s="17">
        <v>0</v>
      </c>
      <c r="J575" s="17">
        <v>20</v>
      </c>
      <c r="K575" s="13">
        <v>5</v>
      </c>
      <c r="L575" s="17">
        <v>80</v>
      </c>
      <c r="M575" s="17">
        <v>80</v>
      </c>
      <c r="N575" s="17">
        <v>20</v>
      </c>
      <c r="O575" s="17">
        <v>80</v>
      </c>
      <c r="P575" s="17">
        <v>0</v>
      </c>
      <c r="Q575" s="17">
        <v>20</v>
      </c>
    </row>
    <row r="576" spans="1:17" ht="14.25" customHeight="1" x14ac:dyDescent="0.15">
      <c r="A576" s="2"/>
      <c r="B576" s="2"/>
      <c r="C576" s="23" t="s">
        <v>120</v>
      </c>
      <c r="D576" s="13">
        <v>11</v>
      </c>
      <c r="E576" s="17">
        <v>72.727272727272734</v>
      </c>
      <c r="F576" s="17">
        <v>81.818181818181827</v>
      </c>
      <c r="G576" s="17">
        <v>81.818181818181827</v>
      </c>
      <c r="H576" s="17">
        <v>63.636363636363633</v>
      </c>
      <c r="I576" s="17">
        <v>0</v>
      </c>
      <c r="J576" s="17">
        <v>18.181818181818183</v>
      </c>
      <c r="K576" s="13">
        <v>11</v>
      </c>
      <c r="L576" s="17">
        <v>81.818181818181827</v>
      </c>
      <c r="M576" s="17">
        <v>81.818181818181827</v>
      </c>
      <c r="N576" s="17">
        <v>36.363636363636367</v>
      </c>
      <c r="O576" s="17">
        <v>72.727272727272734</v>
      </c>
      <c r="P576" s="17">
        <v>0</v>
      </c>
      <c r="Q576" s="17">
        <v>18.181818181818183</v>
      </c>
    </row>
    <row r="577" spans="1:17" ht="14.25" customHeight="1" x14ac:dyDescent="0.15">
      <c r="A577" s="2"/>
      <c r="B577" s="2"/>
      <c r="C577" s="23" t="s">
        <v>121</v>
      </c>
      <c r="D577" s="13">
        <v>11</v>
      </c>
      <c r="E577" s="17">
        <v>72.727272727272734</v>
      </c>
      <c r="F577" s="17">
        <v>100</v>
      </c>
      <c r="G577" s="17">
        <v>90.909090909090907</v>
      </c>
      <c r="H577" s="17">
        <v>72.727272727272734</v>
      </c>
      <c r="I577" s="17">
        <v>0</v>
      </c>
      <c r="J577" s="17">
        <v>0</v>
      </c>
      <c r="K577" s="13">
        <v>11</v>
      </c>
      <c r="L577" s="17">
        <v>100</v>
      </c>
      <c r="M577" s="17">
        <v>100</v>
      </c>
      <c r="N577" s="17">
        <v>36.363636363636367</v>
      </c>
      <c r="O577" s="17">
        <v>90.909090909090907</v>
      </c>
      <c r="P577" s="17">
        <v>0</v>
      </c>
      <c r="Q577" s="17">
        <v>0</v>
      </c>
    </row>
    <row r="578" spans="1:17" ht="14.25" customHeight="1" x14ac:dyDescent="0.15">
      <c r="A578" s="3"/>
      <c r="B578" s="3"/>
      <c r="C578" s="24" t="s">
        <v>1</v>
      </c>
      <c r="D578" s="14">
        <v>286</v>
      </c>
      <c r="E578" s="15">
        <v>64.685314685314694</v>
      </c>
      <c r="F578" s="15">
        <v>74.12587412587412</v>
      </c>
      <c r="G578" s="15">
        <v>74.12587412587412</v>
      </c>
      <c r="H578" s="15">
        <v>43.006993006993007</v>
      </c>
      <c r="I578" s="15">
        <v>3.1468531468531471</v>
      </c>
      <c r="J578" s="15">
        <v>9.0909090909090917</v>
      </c>
      <c r="K578" s="14">
        <v>286</v>
      </c>
      <c r="L578" s="15">
        <v>88.111888111888121</v>
      </c>
      <c r="M578" s="15">
        <v>84.265734265734267</v>
      </c>
      <c r="N578" s="15">
        <v>11.538461538461538</v>
      </c>
      <c r="O578" s="15">
        <v>74.12587412587412</v>
      </c>
      <c r="P578" s="15">
        <v>0.34965034965034963</v>
      </c>
      <c r="Q578" s="15">
        <v>9.0909090909090917</v>
      </c>
    </row>
    <row r="579" spans="1:17" ht="14.25" customHeight="1" x14ac:dyDescent="0.15">
      <c r="A579" s="2" t="s">
        <v>165</v>
      </c>
      <c r="B579" s="158" t="s">
        <v>0</v>
      </c>
      <c r="C579" s="23" t="s">
        <v>692</v>
      </c>
      <c r="D579" s="13">
        <v>89</v>
      </c>
      <c r="E579" s="17">
        <v>71.910112359550567</v>
      </c>
      <c r="F579" s="17">
        <v>76.404494382022463</v>
      </c>
      <c r="G579" s="17">
        <v>75.280898876404493</v>
      </c>
      <c r="H579" s="17">
        <v>24.719101123595504</v>
      </c>
      <c r="I579" s="17">
        <v>6.7415730337078648</v>
      </c>
      <c r="J579" s="17">
        <v>6.7415730337078648</v>
      </c>
      <c r="K579" s="13">
        <v>89</v>
      </c>
      <c r="L579" s="17">
        <v>89.887640449438194</v>
      </c>
      <c r="M579" s="17">
        <v>86.516853932584269</v>
      </c>
      <c r="N579" s="17">
        <v>20.224719101123593</v>
      </c>
      <c r="O579" s="17">
        <v>67.415730337078656</v>
      </c>
      <c r="P579" s="17">
        <v>1.1235955056179776</v>
      </c>
      <c r="Q579" s="17">
        <v>5.6179775280898872</v>
      </c>
    </row>
    <row r="580" spans="1:17" ht="14.25" customHeight="1" x14ac:dyDescent="0.15">
      <c r="A580" s="2" t="s">
        <v>693</v>
      </c>
      <c r="B580" s="2"/>
      <c r="C580" s="23" t="s">
        <v>694</v>
      </c>
      <c r="D580" s="13">
        <v>209</v>
      </c>
      <c r="E580" s="17">
        <v>67.464114832535884</v>
      </c>
      <c r="F580" s="17">
        <v>78.94736842105263</v>
      </c>
      <c r="G580" s="17">
        <v>79.425837320574161</v>
      </c>
      <c r="H580" s="17">
        <v>34.449760765550238</v>
      </c>
      <c r="I580" s="17">
        <v>3.8277511961722488</v>
      </c>
      <c r="J580" s="17">
        <v>4.7846889952153111</v>
      </c>
      <c r="K580" s="13">
        <v>209</v>
      </c>
      <c r="L580" s="17">
        <v>92.344497607655512</v>
      </c>
      <c r="M580" s="17">
        <v>90.430622009569376</v>
      </c>
      <c r="N580" s="17">
        <v>11.004784688995215</v>
      </c>
      <c r="O580" s="17">
        <v>72.248803827751189</v>
      </c>
      <c r="P580" s="17">
        <v>0</v>
      </c>
      <c r="Q580" s="17">
        <v>3.8277511961722488</v>
      </c>
    </row>
    <row r="581" spans="1:17" ht="14.25" customHeight="1" x14ac:dyDescent="0.15">
      <c r="A581" s="2"/>
      <c r="B581" s="2"/>
      <c r="C581" s="23" t="s">
        <v>695</v>
      </c>
      <c r="D581" s="13">
        <v>353</v>
      </c>
      <c r="E581" s="17">
        <v>71.671388101982998</v>
      </c>
      <c r="F581" s="17">
        <v>81.869688385269129</v>
      </c>
      <c r="G581" s="17">
        <v>82.436260623229458</v>
      </c>
      <c r="H581" s="17">
        <v>36.260623229461757</v>
      </c>
      <c r="I581" s="17">
        <v>5.382436260623229</v>
      </c>
      <c r="J581" s="17">
        <v>2.5495750708215295</v>
      </c>
      <c r="K581" s="13">
        <v>353</v>
      </c>
      <c r="L581" s="17">
        <v>95.75070821529745</v>
      </c>
      <c r="M581" s="17">
        <v>92.917847025495746</v>
      </c>
      <c r="N581" s="17">
        <v>16.430594900849862</v>
      </c>
      <c r="O581" s="17">
        <v>73.087818696883858</v>
      </c>
      <c r="P581" s="17">
        <v>0.28328611898016998</v>
      </c>
      <c r="Q581" s="17">
        <v>1.1331444759206799</v>
      </c>
    </row>
    <row r="582" spans="1:17" ht="14.25" customHeight="1" x14ac:dyDescent="0.15">
      <c r="A582" s="2"/>
      <c r="B582" s="2"/>
      <c r="C582" s="23" t="s">
        <v>696</v>
      </c>
      <c r="D582" s="13">
        <v>619</v>
      </c>
      <c r="E582" s="17">
        <v>84.975767366720518</v>
      </c>
      <c r="F582" s="17">
        <v>91.276252019386106</v>
      </c>
      <c r="G582" s="17">
        <v>92.407108239095308</v>
      </c>
      <c r="H582" s="17">
        <v>39.256865912762521</v>
      </c>
      <c r="I582" s="17">
        <v>0.32310177705977383</v>
      </c>
      <c r="J582" s="17">
        <v>1.7770597738287561</v>
      </c>
      <c r="K582" s="13">
        <v>619</v>
      </c>
      <c r="L582" s="17">
        <v>96.768982229402269</v>
      </c>
      <c r="M582" s="17">
        <v>95.315024232633277</v>
      </c>
      <c r="N582" s="17">
        <v>25.68659127625202</v>
      </c>
      <c r="O582" s="17">
        <v>66.074313408723754</v>
      </c>
      <c r="P582" s="17">
        <v>0</v>
      </c>
      <c r="Q582" s="17">
        <v>1.7770597738287561</v>
      </c>
    </row>
    <row r="583" spans="1:17" ht="14.25" customHeight="1" x14ac:dyDescent="0.15">
      <c r="A583" s="2"/>
      <c r="B583" s="2"/>
      <c r="C583" s="23" t="s">
        <v>697</v>
      </c>
      <c r="D583" s="13">
        <v>1214</v>
      </c>
      <c r="E583" s="17">
        <v>83.937397034596373</v>
      </c>
      <c r="F583" s="17">
        <v>90.609555189456344</v>
      </c>
      <c r="G583" s="17">
        <v>93.245469522240526</v>
      </c>
      <c r="H583" s="17">
        <v>34.431630971993407</v>
      </c>
      <c r="I583" s="17">
        <v>0.98846787479406917</v>
      </c>
      <c r="J583" s="17">
        <v>1.8121911037891267</v>
      </c>
      <c r="K583" s="13">
        <v>1214</v>
      </c>
      <c r="L583" s="17">
        <v>96.62273476112027</v>
      </c>
      <c r="M583" s="17">
        <v>95.304777594728179</v>
      </c>
      <c r="N583" s="17">
        <v>36.655683690280064</v>
      </c>
      <c r="O583" s="17">
        <v>50.247116968698514</v>
      </c>
      <c r="P583" s="17">
        <v>0</v>
      </c>
      <c r="Q583" s="17">
        <v>1.729818780889621</v>
      </c>
    </row>
    <row r="584" spans="1:17" ht="14.25" customHeight="1" x14ac:dyDescent="0.15">
      <c r="A584" s="2"/>
      <c r="B584" s="2"/>
      <c r="C584" s="23" t="s">
        <v>698</v>
      </c>
      <c r="D584" s="13">
        <v>1184</v>
      </c>
      <c r="E584" s="17">
        <v>82.094594594594597</v>
      </c>
      <c r="F584" s="17">
        <v>90.625</v>
      </c>
      <c r="G584" s="17">
        <v>92.314189189189193</v>
      </c>
      <c r="H584" s="17">
        <v>34.29054054054054</v>
      </c>
      <c r="I584" s="17">
        <v>0.7601351351351352</v>
      </c>
      <c r="J584" s="17">
        <v>1.8581081081081081</v>
      </c>
      <c r="K584" s="13">
        <v>1184</v>
      </c>
      <c r="L584" s="17">
        <v>97.297297297297305</v>
      </c>
      <c r="M584" s="17">
        <v>95.185810810810807</v>
      </c>
      <c r="N584" s="17">
        <v>30.743243243243246</v>
      </c>
      <c r="O584" s="17">
        <v>54.054054054054056</v>
      </c>
      <c r="P584" s="17">
        <v>0</v>
      </c>
      <c r="Q584" s="17">
        <v>1.7736486486486487</v>
      </c>
    </row>
    <row r="585" spans="1:17" ht="14.25" customHeight="1" x14ac:dyDescent="0.15">
      <c r="A585" s="2"/>
      <c r="B585" s="2"/>
      <c r="C585" s="23" t="s">
        <v>699</v>
      </c>
      <c r="D585" s="13">
        <v>684</v>
      </c>
      <c r="E585" s="17">
        <v>79.970760233918128</v>
      </c>
      <c r="F585" s="17">
        <v>89.035087719298247</v>
      </c>
      <c r="G585" s="17">
        <v>90.058479532163744</v>
      </c>
      <c r="H585" s="17">
        <v>45.321637426900587</v>
      </c>
      <c r="I585" s="17">
        <v>1.0233918128654971</v>
      </c>
      <c r="J585" s="17">
        <v>2.9239766081871341</v>
      </c>
      <c r="K585" s="13">
        <v>684</v>
      </c>
      <c r="L585" s="17">
        <v>96.491228070175438</v>
      </c>
      <c r="M585" s="17">
        <v>94.883040935672511</v>
      </c>
      <c r="N585" s="17">
        <v>21.783625730994153</v>
      </c>
      <c r="O585" s="17">
        <v>67.836257309941516</v>
      </c>
      <c r="P585" s="17">
        <v>0.14619883040935672</v>
      </c>
      <c r="Q585" s="17">
        <v>2.4853801169590644</v>
      </c>
    </row>
    <row r="586" spans="1:17" ht="14.25" customHeight="1" x14ac:dyDescent="0.15">
      <c r="A586" s="2"/>
      <c r="B586" s="2"/>
      <c r="C586" s="23" t="s">
        <v>700</v>
      </c>
      <c r="D586" s="13">
        <v>249</v>
      </c>
      <c r="E586" s="17">
        <v>73.895582329317264</v>
      </c>
      <c r="F586" s="17">
        <v>91.967871485943775</v>
      </c>
      <c r="G586" s="17">
        <v>89.558232931726906</v>
      </c>
      <c r="H586" s="17">
        <v>50.200803212851412</v>
      </c>
      <c r="I586" s="17">
        <v>1.2048192771084338</v>
      </c>
      <c r="J586" s="17">
        <v>1.2048192771084338</v>
      </c>
      <c r="K586" s="13">
        <v>249</v>
      </c>
      <c r="L586" s="17">
        <v>93.172690763052216</v>
      </c>
      <c r="M586" s="17">
        <v>95.180722891566262</v>
      </c>
      <c r="N586" s="17">
        <v>17.670682730923694</v>
      </c>
      <c r="O586" s="17">
        <v>75.502008032128515</v>
      </c>
      <c r="P586" s="17">
        <v>0</v>
      </c>
      <c r="Q586" s="17">
        <v>2.0080321285140563</v>
      </c>
    </row>
    <row r="587" spans="1:17" ht="14.25" customHeight="1" x14ac:dyDescent="0.15">
      <c r="A587" s="2"/>
      <c r="B587" s="2"/>
      <c r="C587" s="23" t="s">
        <v>701</v>
      </c>
      <c r="D587" s="13">
        <v>77</v>
      </c>
      <c r="E587" s="17">
        <v>66.233766233766232</v>
      </c>
      <c r="F587" s="17">
        <v>89.610389610389603</v>
      </c>
      <c r="G587" s="17">
        <v>83.116883116883116</v>
      </c>
      <c r="H587" s="17">
        <v>42.857142857142854</v>
      </c>
      <c r="I587" s="17">
        <v>1.2987012987012987</v>
      </c>
      <c r="J587" s="17">
        <v>1.2987012987012987</v>
      </c>
      <c r="K587" s="13">
        <v>77</v>
      </c>
      <c r="L587" s="17">
        <v>93.506493506493499</v>
      </c>
      <c r="M587" s="17">
        <v>96.103896103896105</v>
      </c>
      <c r="N587" s="17">
        <v>11.688311688311687</v>
      </c>
      <c r="O587" s="17">
        <v>83.116883116883116</v>
      </c>
      <c r="P587" s="17">
        <v>0</v>
      </c>
      <c r="Q587" s="17">
        <v>0</v>
      </c>
    </row>
    <row r="588" spans="1:17" ht="14.25" customHeight="1" x14ac:dyDescent="0.15">
      <c r="A588" s="2"/>
      <c r="B588" s="2"/>
      <c r="C588" s="23" t="s">
        <v>702</v>
      </c>
      <c r="D588" s="13">
        <v>27</v>
      </c>
      <c r="E588" s="17">
        <v>55.555555555555557</v>
      </c>
      <c r="F588" s="17">
        <v>74.074074074074076</v>
      </c>
      <c r="G588" s="17">
        <v>81.481481481481481</v>
      </c>
      <c r="H588" s="17">
        <v>40.74074074074074</v>
      </c>
      <c r="I588" s="17">
        <v>0</v>
      </c>
      <c r="J588" s="17">
        <v>3.7037037037037033</v>
      </c>
      <c r="K588" s="13">
        <v>27</v>
      </c>
      <c r="L588" s="17">
        <v>92.592592592592595</v>
      </c>
      <c r="M588" s="17">
        <v>88.888888888888886</v>
      </c>
      <c r="N588" s="17">
        <v>18.518518518518519</v>
      </c>
      <c r="O588" s="17">
        <v>88.888888888888886</v>
      </c>
      <c r="P588" s="17">
        <v>0</v>
      </c>
      <c r="Q588" s="17">
        <v>3.7037037037037033</v>
      </c>
    </row>
    <row r="589" spans="1:17" ht="14.25" customHeight="1" x14ac:dyDescent="0.15">
      <c r="A589" s="2"/>
      <c r="B589" s="3"/>
      <c r="C589" s="24" t="s">
        <v>1</v>
      </c>
      <c r="D589" s="14">
        <v>263</v>
      </c>
      <c r="E589" s="15">
        <v>70.342205323193923</v>
      </c>
      <c r="F589" s="15">
        <v>81.368821292775664</v>
      </c>
      <c r="G589" s="15">
        <v>76.806083650190118</v>
      </c>
      <c r="H589" s="15">
        <v>36.882129277566541</v>
      </c>
      <c r="I589" s="15">
        <v>1.9011406844106464</v>
      </c>
      <c r="J589" s="15">
        <v>9.1254752851711025</v>
      </c>
      <c r="K589" s="14">
        <v>263</v>
      </c>
      <c r="L589" s="15">
        <v>88.212927756653997</v>
      </c>
      <c r="M589" s="15">
        <v>87.07224334600761</v>
      </c>
      <c r="N589" s="15">
        <v>15.209125475285171</v>
      </c>
      <c r="O589" s="15">
        <v>63.878326996197721</v>
      </c>
      <c r="P589" s="15">
        <v>0</v>
      </c>
      <c r="Q589" s="15">
        <v>8.7452471482889731</v>
      </c>
    </row>
    <row r="590" spans="1:17" ht="14.25" customHeight="1" x14ac:dyDescent="0.15">
      <c r="A590" s="2"/>
      <c r="B590" s="157" t="s">
        <v>674</v>
      </c>
      <c r="C590" s="23" t="s">
        <v>692</v>
      </c>
      <c r="D590" s="13">
        <v>11</v>
      </c>
      <c r="E590" s="17">
        <v>90.909090909090907</v>
      </c>
      <c r="F590" s="17">
        <v>100</v>
      </c>
      <c r="G590" s="17">
        <v>90.909090909090907</v>
      </c>
      <c r="H590" s="17">
        <v>9.0909090909090917</v>
      </c>
      <c r="I590" s="17">
        <v>0</v>
      </c>
      <c r="J590" s="17">
        <v>0</v>
      </c>
      <c r="K590" s="13">
        <v>11</v>
      </c>
      <c r="L590" s="17">
        <v>100</v>
      </c>
      <c r="M590" s="17">
        <v>100</v>
      </c>
      <c r="N590" s="17">
        <v>18.181818181818183</v>
      </c>
      <c r="O590" s="17">
        <v>27.27272727272727</v>
      </c>
      <c r="P590" s="17">
        <v>0</v>
      </c>
      <c r="Q590" s="17">
        <v>0</v>
      </c>
    </row>
    <row r="591" spans="1:17" ht="14.25" customHeight="1" x14ac:dyDescent="0.15">
      <c r="A591" s="2"/>
      <c r="B591" s="2" t="s">
        <v>675</v>
      </c>
      <c r="C591" s="23" t="s">
        <v>694</v>
      </c>
      <c r="D591" s="13">
        <v>33</v>
      </c>
      <c r="E591" s="17">
        <v>90.909090909090907</v>
      </c>
      <c r="F591" s="17">
        <v>93.939393939393938</v>
      </c>
      <c r="G591" s="17">
        <v>96.969696969696969</v>
      </c>
      <c r="H591" s="17">
        <v>15.151515151515152</v>
      </c>
      <c r="I591" s="17">
        <v>0</v>
      </c>
      <c r="J591" s="17">
        <v>3.0303030303030303</v>
      </c>
      <c r="K591" s="13">
        <v>33</v>
      </c>
      <c r="L591" s="17">
        <v>96.969696969696969</v>
      </c>
      <c r="M591" s="17">
        <v>96.969696969696969</v>
      </c>
      <c r="N591" s="17">
        <v>21.212121212121211</v>
      </c>
      <c r="O591" s="17">
        <v>12.121212121212121</v>
      </c>
      <c r="P591" s="17">
        <v>0</v>
      </c>
      <c r="Q591" s="17">
        <v>3.0303030303030303</v>
      </c>
    </row>
    <row r="592" spans="1:17" ht="14.25" customHeight="1" x14ac:dyDescent="0.15">
      <c r="A592" s="2"/>
      <c r="B592" s="2"/>
      <c r="C592" s="23" t="s">
        <v>695</v>
      </c>
      <c r="D592" s="13">
        <v>35</v>
      </c>
      <c r="E592" s="17">
        <v>97.142857142857139</v>
      </c>
      <c r="F592" s="17">
        <v>100</v>
      </c>
      <c r="G592" s="17">
        <v>100</v>
      </c>
      <c r="H592" s="17">
        <v>5.7142857142857144</v>
      </c>
      <c r="I592" s="17">
        <v>0</v>
      </c>
      <c r="J592" s="17">
        <v>0</v>
      </c>
      <c r="K592" s="13">
        <v>35</v>
      </c>
      <c r="L592" s="17">
        <v>100</v>
      </c>
      <c r="M592" s="17">
        <v>97.142857142857139</v>
      </c>
      <c r="N592" s="17">
        <v>40</v>
      </c>
      <c r="O592" s="17">
        <v>5.7142857142857144</v>
      </c>
      <c r="P592" s="17">
        <v>0</v>
      </c>
      <c r="Q592" s="17">
        <v>0</v>
      </c>
    </row>
    <row r="593" spans="1:17" ht="14.25" customHeight="1" x14ac:dyDescent="0.15">
      <c r="A593" s="2"/>
      <c r="B593" s="2"/>
      <c r="C593" s="23" t="s">
        <v>696</v>
      </c>
      <c r="D593" s="13">
        <v>146</v>
      </c>
      <c r="E593" s="17">
        <v>96.575342465753423</v>
      </c>
      <c r="F593" s="17">
        <v>98.630136986301366</v>
      </c>
      <c r="G593" s="17">
        <v>99.315068493150676</v>
      </c>
      <c r="H593" s="17">
        <v>10.95890410958904</v>
      </c>
      <c r="I593" s="17">
        <v>0</v>
      </c>
      <c r="J593" s="17">
        <v>0</v>
      </c>
      <c r="K593" s="13">
        <v>146</v>
      </c>
      <c r="L593" s="17">
        <v>97.945205479452056</v>
      </c>
      <c r="M593" s="17">
        <v>97.260273972602747</v>
      </c>
      <c r="N593" s="17">
        <v>43.835616438356162</v>
      </c>
      <c r="O593" s="17">
        <v>9.5890410958904102</v>
      </c>
      <c r="P593" s="17">
        <v>0</v>
      </c>
      <c r="Q593" s="17">
        <v>1.3698630136986301</v>
      </c>
    </row>
    <row r="594" spans="1:17" ht="14.25" customHeight="1" x14ac:dyDescent="0.15">
      <c r="A594" s="2"/>
      <c r="B594" s="2"/>
      <c r="C594" s="23" t="s">
        <v>697</v>
      </c>
      <c r="D594" s="13">
        <v>506</v>
      </c>
      <c r="E594" s="17">
        <v>95.454545454545453</v>
      </c>
      <c r="F594" s="17">
        <v>97.430830039525702</v>
      </c>
      <c r="G594" s="17">
        <v>97.430830039525702</v>
      </c>
      <c r="H594" s="17">
        <v>9.8814229249011856</v>
      </c>
      <c r="I594" s="17">
        <v>0</v>
      </c>
      <c r="J594" s="17">
        <v>0.79051383399209485</v>
      </c>
      <c r="K594" s="13">
        <v>506</v>
      </c>
      <c r="L594" s="17">
        <v>98.814229249011859</v>
      </c>
      <c r="M594" s="17">
        <v>98.023715415019765</v>
      </c>
      <c r="N594" s="17">
        <v>53.952569169960476</v>
      </c>
      <c r="O594" s="17">
        <v>3.5573122529644272</v>
      </c>
      <c r="P594" s="17">
        <v>0</v>
      </c>
      <c r="Q594" s="17">
        <v>0.79051383399209485</v>
      </c>
    </row>
    <row r="595" spans="1:17" ht="14.25" customHeight="1" x14ac:dyDescent="0.15">
      <c r="A595" s="2"/>
      <c r="B595" s="2"/>
      <c r="C595" s="23" t="s">
        <v>698</v>
      </c>
      <c r="D595" s="13">
        <v>468</v>
      </c>
      <c r="E595" s="17">
        <v>92.948717948717956</v>
      </c>
      <c r="F595" s="17">
        <v>96.581196581196579</v>
      </c>
      <c r="G595" s="17">
        <v>97.435897435897431</v>
      </c>
      <c r="H595" s="17">
        <v>7.2649572649572658</v>
      </c>
      <c r="I595" s="17">
        <v>0</v>
      </c>
      <c r="J595" s="17">
        <v>1.0683760683760684</v>
      </c>
      <c r="K595" s="13">
        <v>468</v>
      </c>
      <c r="L595" s="17">
        <v>98.504273504273513</v>
      </c>
      <c r="M595" s="17">
        <v>97.863247863247864</v>
      </c>
      <c r="N595" s="17">
        <v>47.222222222222221</v>
      </c>
      <c r="O595" s="17">
        <v>5.3418803418803416</v>
      </c>
      <c r="P595" s="17">
        <v>0</v>
      </c>
      <c r="Q595" s="17">
        <v>0.85470085470085477</v>
      </c>
    </row>
    <row r="596" spans="1:17" ht="14.25" customHeight="1" x14ac:dyDescent="0.15">
      <c r="A596" s="2"/>
      <c r="B596" s="2"/>
      <c r="C596" s="23" t="s">
        <v>699</v>
      </c>
      <c r="D596" s="13">
        <v>171</v>
      </c>
      <c r="E596" s="17">
        <v>89.473684210526315</v>
      </c>
      <c r="F596" s="17">
        <v>95.906432748538009</v>
      </c>
      <c r="G596" s="17">
        <v>95.906432748538009</v>
      </c>
      <c r="H596" s="17">
        <v>14.619883040935672</v>
      </c>
      <c r="I596" s="17">
        <v>0</v>
      </c>
      <c r="J596" s="17">
        <v>1.7543859649122806</v>
      </c>
      <c r="K596" s="13">
        <v>171</v>
      </c>
      <c r="L596" s="17">
        <v>97.076023391812853</v>
      </c>
      <c r="M596" s="17">
        <v>96.491228070175438</v>
      </c>
      <c r="N596" s="17">
        <v>44.444444444444443</v>
      </c>
      <c r="O596" s="17">
        <v>7.6023391812865491</v>
      </c>
      <c r="P596" s="17">
        <v>0</v>
      </c>
      <c r="Q596" s="17">
        <v>2.3391812865497075</v>
      </c>
    </row>
    <row r="597" spans="1:17" ht="14.25" customHeight="1" x14ac:dyDescent="0.15">
      <c r="A597" s="2"/>
      <c r="B597" s="2"/>
      <c r="C597" s="23" t="s">
        <v>700</v>
      </c>
      <c r="D597" s="13">
        <v>41</v>
      </c>
      <c r="E597" s="17">
        <v>87.804878048780495</v>
      </c>
      <c r="F597" s="17">
        <v>92.682926829268297</v>
      </c>
      <c r="G597" s="17">
        <v>92.682926829268297</v>
      </c>
      <c r="H597" s="17">
        <v>19.512195121951219</v>
      </c>
      <c r="I597" s="17">
        <v>0</v>
      </c>
      <c r="J597" s="17">
        <v>2.4390243902439024</v>
      </c>
      <c r="K597" s="13">
        <v>41</v>
      </c>
      <c r="L597" s="17">
        <v>90.243902439024396</v>
      </c>
      <c r="M597" s="17">
        <v>95.121951219512198</v>
      </c>
      <c r="N597" s="17">
        <v>29.268292682926827</v>
      </c>
      <c r="O597" s="17">
        <v>7.3170731707317067</v>
      </c>
      <c r="P597" s="17">
        <v>0</v>
      </c>
      <c r="Q597" s="17">
        <v>0</v>
      </c>
    </row>
    <row r="598" spans="1:17" ht="14.25" customHeight="1" x14ac:dyDescent="0.15">
      <c r="A598" s="2"/>
      <c r="B598" s="2"/>
      <c r="C598" s="23" t="s">
        <v>701</v>
      </c>
      <c r="D598" s="13">
        <v>8</v>
      </c>
      <c r="E598" s="17">
        <v>75</v>
      </c>
      <c r="F598" s="17">
        <v>100</v>
      </c>
      <c r="G598" s="17">
        <v>100</v>
      </c>
      <c r="H598" s="17">
        <v>12.5</v>
      </c>
      <c r="I598" s="17">
        <v>0</v>
      </c>
      <c r="J598" s="17">
        <v>0</v>
      </c>
      <c r="K598" s="13">
        <v>8</v>
      </c>
      <c r="L598" s="17">
        <v>100</v>
      </c>
      <c r="M598" s="17">
        <v>100</v>
      </c>
      <c r="N598" s="17">
        <v>0</v>
      </c>
      <c r="O598" s="17">
        <v>12.5</v>
      </c>
      <c r="P598" s="17">
        <v>0</v>
      </c>
      <c r="Q598" s="17">
        <v>0</v>
      </c>
    </row>
    <row r="599" spans="1:17" ht="14.25" customHeight="1" x14ac:dyDescent="0.15">
      <c r="A599" s="2"/>
      <c r="B599" s="2"/>
      <c r="C599" s="23" t="s">
        <v>702</v>
      </c>
      <c r="D599" s="13">
        <v>0</v>
      </c>
      <c r="E599" s="17">
        <v>0</v>
      </c>
      <c r="F599" s="17">
        <v>0</v>
      </c>
      <c r="G599" s="17">
        <v>0</v>
      </c>
      <c r="H599" s="17">
        <v>0</v>
      </c>
      <c r="I599" s="17">
        <v>0</v>
      </c>
      <c r="J599" s="17">
        <v>0</v>
      </c>
      <c r="K599" s="13">
        <v>0</v>
      </c>
      <c r="L599" s="17">
        <v>0</v>
      </c>
      <c r="M599" s="17">
        <v>0</v>
      </c>
      <c r="N599" s="17">
        <v>0</v>
      </c>
      <c r="O599" s="17">
        <v>0</v>
      </c>
      <c r="P599" s="17">
        <v>0</v>
      </c>
      <c r="Q599" s="17">
        <v>0</v>
      </c>
    </row>
    <row r="600" spans="1:17" ht="14.25" customHeight="1" x14ac:dyDescent="0.15">
      <c r="A600" s="2"/>
      <c r="B600" s="3"/>
      <c r="C600" s="24" t="s">
        <v>1</v>
      </c>
      <c r="D600" s="14">
        <v>40</v>
      </c>
      <c r="E600" s="15">
        <v>90</v>
      </c>
      <c r="F600" s="15">
        <v>85</v>
      </c>
      <c r="G600" s="15">
        <v>92.5</v>
      </c>
      <c r="H600" s="15">
        <v>27.500000000000004</v>
      </c>
      <c r="I600" s="15">
        <v>2.5</v>
      </c>
      <c r="J600" s="15">
        <v>0</v>
      </c>
      <c r="K600" s="14">
        <v>40</v>
      </c>
      <c r="L600" s="15">
        <v>97.5</v>
      </c>
      <c r="M600" s="15">
        <v>95</v>
      </c>
      <c r="N600" s="15">
        <v>15</v>
      </c>
      <c r="O600" s="15">
        <v>7.5</v>
      </c>
      <c r="P600" s="15">
        <v>0</v>
      </c>
      <c r="Q600" s="15">
        <v>0</v>
      </c>
    </row>
    <row r="601" spans="1:17" ht="14.25" customHeight="1" x14ac:dyDescent="0.15">
      <c r="A601" s="2"/>
      <c r="B601" s="157" t="s">
        <v>676</v>
      </c>
      <c r="C601" s="23" t="s">
        <v>692</v>
      </c>
      <c r="D601" s="13">
        <v>37</v>
      </c>
      <c r="E601" s="17">
        <v>81.081081081081081</v>
      </c>
      <c r="F601" s="17">
        <v>81.081081081081081</v>
      </c>
      <c r="G601" s="17">
        <v>89.189189189189193</v>
      </c>
      <c r="H601" s="17">
        <v>32.432432432432435</v>
      </c>
      <c r="I601" s="17">
        <v>0</v>
      </c>
      <c r="J601" s="17">
        <v>5.4054054054054053</v>
      </c>
      <c r="K601" s="13">
        <v>37</v>
      </c>
      <c r="L601" s="17">
        <v>91.891891891891902</v>
      </c>
      <c r="M601" s="17">
        <v>86.486486486486484</v>
      </c>
      <c r="N601" s="17">
        <v>27.027027027027028</v>
      </c>
      <c r="O601" s="17">
        <v>83.78378378378379</v>
      </c>
      <c r="P601" s="17">
        <v>0</v>
      </c>
      <c r="Q601" s="17">
        <v>2.7027027027027026</v>
      </c>
    </row>
    <row r="602" spans="1:17" ht="14.25" customHeight="1" x14ac:dyDescent="0.15">
      <c r="A602" s="2"/>
      <c r="B602" s="2" t="s">
        <v>675</v>
      </c>
      <c r="C602" s="23" t="s">
        <v>694</v>
      </c>
      <c r="D602" s="13">
        <v>43</v>
      </c>
      <c r="E602" s="17">
        <v>65.116279069767444</v>
      </c>
      <c r="F602" s="17">
        <v>79.069767441860463</v>
      </c>
      <c r="G602" s="17">
        <v>81.395348837209298</v>
      </c>
      <c r="H602" s="17">
        <v>46.511627906976742</v>
      </c>
      <c r="I602" s="17">
        <v>2.3255813953488373</v>
      </c>
      <c r="J602" s="17">
        <v>2.3255813953488373</v>
      </c>
      <c r="K602" s="13">
        <v>43</v>
      </c>
      <c r="L602" s="17">
        <v>97.674418604651152</v>
      </c>
      <c r="M602" s="17">
        <v>90.697674418604649</v>
      </c>
      <c r="N602" s="17">
        <v>13.953488372093023</v>
      </c>
      <c r="O602" s="17">
        <v>86.04651162790698</v>
      </c>
      <c r="P602" s="17">
        <v>0</v>
      </c>
      <c r="Q602" s="17">
        <v>2.3255813953488373</v>
      </c>
    </row>
    <row r="603" spans="1:17" ht="14.25" customHeight="1" x14ac:dyDescent="0.15">
      <c r="A603" s="2"/>
      <c r="B603" s="2"/>
      <c r="C603" s="23" t="s">
        <v>695</v>
      </c>
      <c r="D603" s="13">
        <v>112</v>
      </c>
      <c r="E603" s="17">
        <v>62.5</v>
      </c>
      <c r="F603" s="17">
        <v>82.142857142857139</v>
      </c>
      <c r="G603" s="17">
        <v>75</v>
      </c>
      <c r="H603" s="17">
        <v>33.035714285714285</v>
      </c>
      <c r="I603" s="17">
        <v>6.25</v>
      </c>
      <c r="J603" s="17">
        <v>1.7857142857142856</v>
      </c>
      <c r="K603" s="13">
        <v>112</v>
      </c>
      <c r="L603" s="17">
        <v>93.75</v>
      </c>
      <c r="M603" s="17">
        <v>92.857142857142861</v>
      </c>
      <c r="N603" s="17">
        <v>13.392857142857142</v>
      </c>
      <c r="O603" s="17">
        <v>78.571428571428569</v>
      </c>
      <c r="P603" s="17">
        <v>0</v>
      </c>
      <c r="Q603" s="17">
        <v>0.89285714285714279</v>
      </c>
    </row>
    <row r="604" spans="1:17" ht="14.25" customHeight="1" x14ac:dyDescent="0.15">
      <c r="A604" s="2"/>
      <c r="B604" s="2"/>
      <c r="C604" s="23" t="s">
        <v>696</v>
      </c>
      <c r="D604" s="13">
        <v>173</v>
      </c>
      <c r="E604" s="17">
        <v>85.549132947976886</v>
      </c>
      <c r="F604" s="17">
        <v>91.907514450867055</v>
      </c>
      <c r="G604" s="17">
        <v>89.595375722543352</v>
      </c>
      <c r="H604" s="17">
        <v>49.132947976878611</v>
      </c>
      <c r="I604" s="17">
        <v>0.57803468208092479</v>
      </c>
      <c r="J604" s="17">
        <v>1.1560693641618496</v>
      </c>
      <c r="K604" s="13">
        <v>173</v>
      </c>
      <c r="L604" s="17">
        <v>95.95375722543352</v>
      </c>
      <c r="M604" s="17">
        <v>94.219653179190757</v>
      </c>
      <c r="N604" s="17">
        <v>22.543352601156069</v>
      </c>
      <c r="O604" s="17">
        <v>90.173410404624278</v>
      </c>
      <c r="P604" s="17">
        <v>0</v>
      </c>
      <c r="Q604" s="17">
        <v>1.1560693641618496</v>
      </c>
    </row>
    <row r="605" spans="1:17" ht="14.25" customHeight="1" x14ac:dyDescent="0.15">
      <c r="A605" s="2"/>
      <c r="B605" s="2"/>
      <c r="C605" s="23" t="s">
        <v>697</v>
      </c>
      <c r="D605" s="13">
        <v>352</v>
      </c>
      <c r="E605" s="17">
        <v>75</v>
      </c>
      <c r="F605" s="17">
        <v>85.795454545454547</v>
      </c>
      <c r="G605" s="17">
        <v>89.204545454545453</v>
      </c>
      <c r="H605" s="17">
        <v>46.875</v>
      </c>
      <c r="I605" s="17">
        <v>1.9886363636363635</v>
      </c>
      <c r="J605" s="17">
        <v>2.5568181818181821</v>
      </c>
      <c r="K605" s="13">
        <v>352</v>
      </c>
      <c r="L605" s="17">
        <v>94.602272727272734</v>
      </c>
      <c r="M605" s="17">
        <v>92.045454545454547</v>
      </c>
      <c r="N605" s="17">
        <v>21.59090909090909</v>
      </c>
      <c r="O605" s="17">
        <v>86.931818181818173</v>
      </c>
      <c r="P605" s="17">
        <v>0</v>
      </c>
      <c r="Q605" s="17">
        <v>2.5568181818181821</v>
      </c>
    </row>
    <row r="606" spans="1:17" ht="14.25" customHeight="1" x14ac:dyDescent="0.15">
      <c r="A606" s="2"/>
      <c r="B606" s="2"/>
      <c r="C606" s="23" t="s">
        <v>698</v>
      </c>
      <c r="D606" s="13">
        <v>451</v>
      </c>
      <c r="E606" s="17">
        <v>73.392461197339244</v>
      </c>
      <c r="F606" s="17">
        <v>85.80931263858092</v>
      </c>
      <c r="G606" s="17">
        <v>87.58314855875831</v>
      </c>
      <c r="H606" s="17">
        <v>52.771618625277164</v>
      </c>
      <c r="I606" s="17">
        <v>1.7738359201773837</v>
      </c>
      <c r="J606" s="17">
        <v>2.2172949002217295</v>
      </c>
      <c r="K606" s="13">
        <v>451</v>
      </c>
      <c r="L606" s="17">
        <v>96.008869179600893</v>
      </c>
      <c r="M606" s="17">
        <v>93.126385809312637</v>
      </c>
      <c r="N606" s="17">
        <v>21.064301552106429</v>
      </c>
      <c r="O606" s="17">
        <v>90.243902439024396</v>
      </c>
      <c r="P606" s="17">
        <v>0</v>
      </c>
      <c r="Q606" s="17">
        <v>2.2172949002217295</v>
      </c>
    </row>
    <row r="607" spans="1:17" ht="14.25" customHeight="1" x14ac:dyDescent="0.15">
      <c r="A607" s="2"/>
      <c r="B607" s="2"/>
      <c r="C607" s="23" t="s">
        <v>699</v>
      </c>
      <c r="D607" s="13">
        <v>406</v>
      </c>
      <c r="E607" s="17">
        <v>77.58620689655173</v>
      </c>
      <c r="F607" s="17">
        <v>86.699507389162562</v>
      </c>
      <c r="G607" s="17">
        <v>88.669950738916256</v>
      </c>
      <c r="H607" s="17">
        <v>56.157635467980292</v>
      </c>
      <c r="I607" s="17">
        <v>1.2315270935960592</v>
      </c>
      <c r="J607" s="17">
        <v>3.6945812807881775</v>
      </c>
      <c r="K607" s="13">
        <v>406</v>
      </c>
      <c r="L607" s="17">
        <v>96.059113300492612</v>
      </c>
      <c r="M607" s="17">
        <v>94.827586206896555</v>
      </c>
      <c r="N607" s="17">
        <v>14.039408866995073</v>
      </c>
      <c r="O607" s="17">
        <v>90.886699507389153</v>
      </c>
      <c r="P607" s="17">
        <v>0.24630541871921183</v>
      </c>
      <c r="Q607" s="17">
        <v>2.4630541871921183</v>
      </c>
    </row>
    <row r="608" spans="1:17" ht="14.25" customHeight="1" x14ac:dyDescent="0.15">
      <c r="A608" s="2"/>
      <c r="B608" s="2"/>
      <c r="C608" s="23" t="s">
        <v>700</v>
      </c>
      <c r="D608" s="13">
        <v>175</v>
      </c>
      <c r="E608" s="17">
        <v>69.142857142857139</v>
      </c>
      <c r="F608" s="17">
        <v>90.857142857142861</v>
      </c>
      <c r="G608" s="17">
        <v>89.714285714285708</v>
      </c>
      <c r="H608" s="17">
        <v>56.571428571428569</v>
      </c>
      <c r="I608" s="17">
        <v>1.1428571428571428</v>
      </c>
      <c r="J608" s="17">
        <v>1.1428571428571428</v>
      </c>
      <c r="K608" s="13">
        <v>175</v>
      </c>
      <c r="L608" s="17">
        <v>92.571428571428569</v>
      </c>
      <c r="M608" s="17">
        <v>94.285714285714278</v>
      </c>
      <c r="N608" s="17">
        <v>14.857142857142858</v>
      </c>
      <c r="O608" s="17">
        <v>90.285714285714278</v>
      </c>
      <c r="P608" s="17">
        <v>0</v>
      </c>
      <c r="Q608" s="17">
        <v>2.8571428571428572</v>
      </c>
    </row>
    <row r="609" spans="1:17" ht="14.25" customHeight="1" x14ac:dyDescent="0.15">
      <c r="A609" s="2"/>
      <c r="B609" s="2"/>
      <c r="C609" s="23" t="s">
        <v>701</v>
      </c>
      <c r="D609" s="13">
        <v>59</v>
      </c>
      <c r="E609" s="17">
        <v>66.101694915254242</v>
      </c>
      <c r="F609" s="17">
        <v>86.440677966101703</v>
      </c>
      <c r="G609" s="17">
        <v>79.66101694915254</v>
      </c>
      <c r="H609" s="17">
        <v>47.457627118644069</v>
      </c>
      <c r="I609" s="17">
        <v>1.6949152542372881</v>
      </c>
      <c r="J609" s="17">
        <v>1.6949152542372881</v>
      </c>
      <c r="K609" s="13">
        <v>59</v>
      </c>
      <c r="L609" s="17">
        <v>94.915254237288138</v>
      </c>
      <c r="M609" s="17">
        <v>94.915254237288138</v>
      </c>
      <c r="N609" s="17">
        <v>15.254237288135593</v>
      </c>
      <c r="O609" s="17">
        <v>91.525423728813564</v>
      </c>
      <c r="P609" s="17">
        <v>0</v>
      </c>
      <c r="Q609" s="17">
        <v>0</v>
      </c>
    </row>
    <row r="610" spans="1:17" ht="14.25" customHeight="1" x14ac:dyDescent="0.15">
      <c r="A610" s="2"/>
      <c r="B610" s="2"/>
      <c r="C610" s="23" t="s">
        <v>702</v>
      </c>
      <c r="D610" s="13">
        <v>24</v>
      </c>
      <c r="E610" s="17">
        <v>58.333333333333336</v>
      </c>
      <c r="F610" s="17">
        <v>75</v>
      </c>
      <c r="G610" s="17">
        <v>87.5</v>
      </c>
      <c r="H610" s="17">
        <v>37.5</v>
      </c>
      <c r="I610" s="17">
        <v>0</v>
      </c>
      <c r="J610" s="17">
        <v>4.1666666666666661</v>
      </c>
      <c r="K610" s="13">
        <v>24</v>
      </c>
      <c r="L610" s="17">
        <v>91.666666666666657</v>
      </c>
      <c r="M610" s="17">
        <v>91.666666666666657</v>
      </c>
      <c r="N610" s="17">
        <v>16.666666666666664</v>
      </c>
      <c r="O610" s="17">
        <v>87.5</v>
      </c>
      <c r="P610" s="17">
        <v>0</v>
      </c>
      <c r="Q610" s="17">
        <v>4.1666666666666661</v>
      </c>
    </row>
    <row r="611" spans="1:17" ht="14.25" customHeight="1" x14ac:dyDescent="0.15">
      <c r="A611" s="2"/>
      <c r="B611" s="3"/>
      <c r="C611" s="24" t="s">
        <v>1</v>
      </c>
      <c r="D611" s="14">
        <v>131</v>
      </c>
      <c r="E611" s="15">
        <v>70.229007633587784</v>
      </c>
      <c r="F611" s="15">
        <v>86.25954198473282</v>
      </c>
      <c r="G611" s="15">
        <v>77.862595419847324</v>
      </c>
      <c r="H611" s="15">
        <v>38.931297709923662</v>
      </c>
      <c r="I611" s="15">
        <v>1.5267175572519083</v>
      </c>
      <c r="J611" s="15">
        <v>6.1068702290076331</v>
      </c>
      <c r="K611" s="14">
        <v>131</v>
      </c>
      <c r="L611" s="15">
        <v>91.603053435114504</v>
      </c>
      <c r="M611" s="15">
        <v>90.07633587786259</v>
      </c>
      <c r="N611" s="15">
        <v>13.740458015267176</v>
      </c>
      <c r="O611" s="15">
        <v>83.206106870229007</v>
      </c>
      <c r="P611" s="15">
        <v>0</v>
      </c>
      <c r="Q611" s="15">
        <v>5.343511450381679</v>
      </c>
    </row>
    <row r="612" spans="1:17" ht="14.25" customHeight="1" x14ac:dyDescent="0.15">
      <c r="A612" s="2"/>
      <c r="B612" s="2" t="s">
        <v>677</v>
      </c>
      <c r="C612" s="23" t="s">
        <v>692</v>
      </c>
      <c r="D612" s="13">
        <v>1</v>
      </c>
      <c r="E612" s="17">
        <v>100</v>
      </c>
      <c r="F612" s="17">
        <v>100</v>
      </c>
      <c r="G612" s="17">
        <v>100</v>
      </c>
      <c r="H612" s="17">
        <v>0</v>
      </c>
      <c r="I612" s="17">
        <v>0</v>
      </c>
      <c r="J612" s="17">
        <v>0</v>
      </c>
      <c r="K612" s="13">
        <v>1</v>
      </c>
      <c r="L612" s="17">
        <v>100</v>
      </c>
      <c r="M612" s="17">
        <v>100</v>
      </c>
      <c r="N612" s="17">
        <v>0</v>
      </c>
      <c r="O612" s="17">
        <v>0</v>
      </c>
      <c r="P612" s="17">
        <v>0</v>
      </c>
      <c r="Q612" s="17">
        <v>0</v>
      </c>
    </row>
    <row r="613" spans="1:17" ht="14.25" customHeight="1" x14ac:dyDescent="0.15">
      <c r="A613" s="2"/>
      <c r="B613" s="2" t="s">
        <v>678</v>
      </c>
      <c r="C613" s="23" t="s">
        <v>694</v>
      </c>
      <c r="D613" s="13">
        <v>4</v>
      </c>
      <c r="E613" s="17">
        <v>75</v>
      </c>
      <c r="F613" s="17">
        <v>75</v>
      </c>
      <c r="G613" s="17">
        <v>75</v>
      </c>
      <c r="H613" s="17">
        <v>0</v>
      </c>
      <c r="I613" s="17">
        <v>0</v>
      </c>
      <c r="J613" s="17">
        <v>25</v>
      </c>
      <c r="K613" s="13">
        <v>4</v>
      </c>
      <c r="L613" s="17">
        <v>75</v>
      </c>
      <c r="M613" s="17">
        <v>75</v>
      </c>
      <c r="N613" s="17">
        <v>25</v>
      </c>
      <c r="O613" s="17">
        <v>25</v>
      </c>
      <c r="P613" s="17">
        <v>0</v>
      </c>
      <c r="Q613" s="17">
        <v>25</v>
      </c>
    </row>
    <row r="614" spans="1:17" ht="14.25" customHeight="1" x14ac:dyDescent="0.15">
      <c r="A614" s="2"/>
      <c r="B614" s="2"/>
      <c r="C614" s="23" t="s">
        <v>695</v>
      </c>
      <c r="D614" s="13">
        <v>11</v>
      </c>
      <c r="E614" s="17">
        <v>90.909090909090907</v>
      </c>
      <c r="F614" s="17">
        <v>81.818181818181827</v>
      </c>
      <c r="G614" s="17">
        <v>100</v>
      </c>
      <c r="H614" s="17">
        <v>27.27272727272727</v>
      </c>
      <c r="I614" s="17">
        <v>0</v>
      </c>
      <c r="J614" s="17">
        <v>0</v>
      </c>
      <c r="K614" s="13">
        <v>11</v>
      </c>
      <c r="L614" s="17">
        <v>100</v>
      </c>
      <c r="M614" s="17">
        <v>100</v>
      </c>
      <c r="N614" s="17">
        <v>9.0909090909090917</v>
      </c>
      <c r="O614" s="17">
        <v>18.181818181818183</v>
      </c>
      <c r="P614" s="17">
        <v>0</v>
      </c>
      <c r="Q614" s="17">
        <v>0</v>
      </c>
    </row>
    <row r="615" spans="1:17" ht="14.25" customHeight="1" x14ac:dyDescent="0.15">
      <c r="A615" s="2"/>
      <c r="B615" s="2"/>
      <c r="C615" s="23" t="s">
        <v>696</v>
      </c>
      <c r="D615" s="13">
        <v>34</v>
      </c>
      <c r="E615" s="17">
        <v>94.117647058823522</v>
      </c>
      <c r="F615" s="17">
        <v>94.117647058823522</v>
      </c>
      <c r="G615" s="17">
        <v>100</v>
      </c>
      <c r="H615" s="17">
        <v>14.705882352941178</v>
      </c>
      <c r="I615" s="17">
        <v>0</v>
      </c>
      <c r="J615" s="17">
        <v>0</v>
      </c>
      <c r="K615" s="13">
        <v>34</v>
      </c>
      <c r="L615" s="17">
        <v>100</v>
      </c>
      <c r="M615" s="17">
        <v>100</v>
      </c>
      <c r="N615" s="17">
        <v>17.647058823529413</v>
      </c>
      <c r="O615" s="17">
        <v>11.76470588235294</v>
      </c>
      <c r="P615" s="17">
        <v>0</v>
      </c>
      <c r="Q615" s="17">
        <v>0</v>
      </c>
    </row>
    <row r="616" spans="1:17" ht="14.25" customHeight="1" x14ac:dyDescent="0.15">
      <c r="A616" s="2"/>
      <c r="B616" s="2"/>
      <c r="C616" s="23" t="s">
        <v>697</v>
      </c>
      <c r="D616" s="13">
        <v>36</v>
      </c>
      <c r="E616" s="17">
        <v>80.555555555555557</v>
      </c>
      <c r="F616" s="17">
        <v>91.666666666666657</v>
      </c>
      <c r="G616" s="17">
        <v>94.444444444444443</v>
      </c>
      <c r="H616" s="17">
        <v>22.222222222222221</v>
      </c>
      <c r="I616" s="17">
        <v>0</v>
      </c>
      <c r="J616" s="17">
        <v>0</v>
      </c>
      <c r="K616" s="13">
        <v>36</v>
      </c>
      <c r="L616" s="17">
        <v>100</v>
      </c>
      <c r="M616" s="17">
        <v>97.222222222222214</v>
      </c>
      <c r="N616" s="17">
        <v>30.555555555555557</v>
      </c>
      <c r="O616" s="17">
        <v>8.3333333333333321</v>
      </c>
      <c r="P616" s="17">
        <v>0</v>
      </c>
      <c r="Q616" s="17">
        <v>0</v>
      </c>
    </row>
    <row r="617" spans="1:17" ht="14.25" customHeight="1" x14ac:dyDescent="0.15">
      <c r="A617" s="2"/>
      <c r="B617" s="2"/>
      <c r="C617" s="23" t="s">
        <v>698</v>
      </c>
      <c r="D617" s="13">
        <v>31</v>
      </c>
      <c r="E617" s="17">
        <v>87.096774193548384</v>
      </c>
      <c r="F617" s="17">
        <v>93.548387096774192</v>
      </c>
      <c r="G617" s="17">
        <v>96.774193548387103</v>
      </c>
      <c r="H617" s="17">
        <v>12.903225806451612</v>
      </c>
      <c r="I617" s="17">
        <v>0</v>
      </c>
      <c r="J617" s="17">
        <v>3.225806451612903</v>
      </c>
      <c r="K617" s="13">
        <v>31</v>
      </c>
      <c r="L617" s="17">
        <v>96.774193548387103</v>
      </c>
      <c r="M617" s="17">
        <v>93.548387096774192</v>
      </c>
      <c r="N617" s="17">
        <v>19.35483870967742</v>
      </c>
      <c r="O617" s="17">
        <v>6.4516129032258061</v>
      </c>
      <c r="P617" s="17">
        <v>0</v>
      </c>
      <c r="Q617" s="17">
        <v>3.225806451612903</v>
      </c>
    </row>
    <row r="618" spans="1:17" ht="14.25" customHeight="1" x14ac:dyDescent="0.15">
      <c r="A618" s="2"/>
      <c r="B618" s="2"/>
      <c r="C618" s="23" t="s">
        <v>699</v>
      </c>
      <c r="D618" s="13">
        <v>7</v>
      </c>
      <c r="E618" s="17">
        <v>100</v>
      </c>
      <c r="F618" s="17">
        <v>100</v>
      </c>
      <c r="G618" s="17">
        <v>100</v>
      </c>
      <c r="H618" s="17">
        <v>0</v>
      </c>
      <c r="I618" s="17">
        <v>0</v>
      </c>
      <c r="J618" s="17">
        <v>0</v>
      </c>
      <c r="K618" s="13">
        <v>7</v>
      </c>
      <c r="L618" s="17">
        <v>100</v>
      </c>
      <c r="M618" s="17">
        <v>100</v>
      </c>
      <c r="N618" s="17">
        <v>14.285714285714285</v>
      </c>
      <c r="O618" s="17">
        <v>0</v>
      </c>
      <c r="P618" s="17">
        <v>0</v>
      </c>
      <c r="Q618" s="17">
        <v>0</v>
      </c>
    </row>
    <row r="619" spans="1:17" ht="14.25" customHeight="1" x14ac:dyDescent="0.15">
      <c r="A619" s="2"/>
      <c r="B619" s="2"/>
      <c r="C619" s="23" t="s">
        <v>700</v>
      </c>
      <c r="D619" s="13">
        <v>3</v>
      </c>
      <c r="E619" s="17">
        <v>100</v>
      </c>
      <c r="F619" s="17">
        <v>100</v>
      </c>
      <c r="G619" s="17">
        <v>100</v>
      </c>
      <c r="H619" s="17">
        <v>33.333333333333329</v>
      </c>
      <c r="I619" s="17">
        <v>0</v>
      </c>
      <c r="J619" s="17">
        <v>0</v>
      </c>
      <c r="K619" s="13">
        <v>3</v>
      </c>
      <c r="L619" s="17">
        <v>100</v>
      </c>
      <c r="M619" s="17">
        <v>100</v>
      </c>
      <c r="N619" s="17">
        <v>0</v>
      </c>
      <c r="O619" s="17">
        <v>0</v>
      </c>
      <c r="P619" s="17">
        <v>0</v>
      </c>
      <c r="Q619" s="17">
        <v>0</v>
      </c>
    </row>
    <row r="620" spans="1:17" ht="14.25" customHeight="1" x14ac:dyDescent="0.15">
      <c r="A620" s="2"/>
      <c r="B620" s="2"/>
      <c r="C620" s="23" t="s">
        <v>701</v>
      </c>
      <c r="D620" s="13">
        <v>0</v>
      </c>
      <c r="E620" s="17">
        <v>0</v>
      </c>
      <c r="F620" s="17">
        <v>0</v>
      </c>
      <c r="G620" s="17">
        <v>0</v>
      </c>
      <c r="H620" s="17">
        <v>0</v>
      </c>
      <c r="I620" s="17">
        <v>0</v>
      </c>
      <c r="J620" s="17">
        <v>0</v>
      </c>
      <c r="K620" s="13">
        <v>0</v>
      </c>
      <c r="L620" s="17">
        <v>0</v>
      </c>
      <c r="M620" s="17">
        <v>0</v>
      </c>
      <c r="N620" s="17">
        <v>0</v>
      </c>
      <c r="O620" s="17">
        <v>0</v>
      </c>
      <c r="P620" s="17">
        <v>0</v>
      </c>
      <c r="Q620" s="17">
        <v>0</v>
      </c>
    </row>
    <row r="621" spans="1:17" ht="14.25" customHeight="1" x14ac:dyDescent="0.15">
      <c r="A621" s="2"/>
      <c r="B621" s="2"/>
      <c r="C621" s="23" t="s">
        <v>702</v>
      </c>
      <c r="D621" s="13">
        <v>0</v>
      </c>
      <c r="E621" s="17">
        <v>0</v>
      </c>
      <c r="F621" s="17">
        <v>0</v>
      </c>
      <c r="G621" s="17">
        <v>0</v>
      </c>
      <c r="H621" s="17">
        <v>0</v>
      </c>
      <c r="I621" s="17">
        <v>0</v>
      </c>
      <c r="J621" s="17">
        <v>0</v>
      </c>
      <c r="K621" s="13">
        <v>0</v>
      </c>
      <c r="L621" s="17">
        <v>0</v>
      </c>
      <c r="M621" s="17">
        <v>0</v>
      </c>
      <c r="N621" s="17">
        <v>0</v>
      </c>
      <c r="O621" s="17">
        <v>0</v>
      </c>
      <c r="P621" s="17">
        <v>0</v>
      </c>
      <c r="Q621" s="17">
        <v>0</v>
      </c>
    </row>
    <row r="622" spans="1:17" ht="14.25" customHeight="1" x14ac:dyDescent="0.15">
      <c r="A622" s="2"/>
      <c r="B622" s="3"/>
      <c r="C622" s="24" t="s">
        <v>1</v>
      </c>
      <c r="D622" s="14">
        <v>5</v>
      </c>
      <c r="E622" s="15">
        <v>80</v>
      </c>
      <c r="F622" s="15">
        <v>80</v>
      </c>
      <c r="G622" s="15">
        <v>80</v>
      </c>
      <c r="H622" s="15">
        <v>40</v>
      </c>
      <c r="I622" s="15">
        <v>20</v>
      </c>
      <c r="J622" s="15">
        <v>0</v>
      </c>
      <c r="K622" s="14">
        <v>5</v>
      </c>
      <c r="L622" s="15">
        <v>100</v>
      </c>
      <c r="M622" s="15">
        <v>100</v>
      </c>
      <c r="N622" s="15">
        <v>40</v>
      </c>
      <c r="O622" s="15">
        <v>20</v>
      </c>
      <c r="P622" s="15">
        <v>0</v>
      </c>
      <c r="Q622" s="15">
        <v>0</v>
      </c>
    </row>
    <row r="623" spans="1:17" ht="14.25" customHeight="1" x14ac:dyDescent="0.15">
      <c r="A623" s="2"/>
      <c r="B623" s="2" t="s">
        <v>677</v>
      </c>
      <c r="C623" s="23" t="s">
        <v>692</v>
      </c>
      <c r="D623" s="13">
        <v>40</v>
      </c>
      <c r="E623" s="17">
        <v>57.499999999999993</v>
      </c>
      <c r="F623" s="17">
        <v>65</v>
      </c>
      <c r="G623" s="17">
        <v>57.499999999999993</v>
      </c>
      <c r="H623" s="17">
        <v>22.5</v>
      </c>
      <c r="I623" s="17">
        <v>15</v>
      </c>
      <c r="J623" s="17">
        <v>10</v>
      </c>
      <c r="K623" s="13">
        <v>40</v>
      </c>
      <c r="L623" s="17">
        <v>85</v>
      </c>
      <c r="M623" s="17">
        <v>82.5</v>
      </c>
      <c r="N623" s="17">
        <v>15</v>
      </c>
      <c r="O623" s="17">
        <v>65</v>
      </c>
      <c r="P623" s="17">
        <v>2.5</v>
      </c>
      <c r="Q623" s="17">
        <v>10</v>
      </c>
    </row>
    <row r="624" spans="1:17" ht="14.25" customHeight="1" x14ac:dyDescent="0.15">
      <c r="A624" s="2"/>
      <c r="B624" s="2" t="s">
        <v>679</v>
      </c>
      <c r="C624" s="23" t="s">
        <v>694</v>
      </c>
      <c r="D624" s="13">
        <v>129</v>
      </c>
      <c r="E624" s="17">
        <v>62.015503875968989</v>
      </c>
      <c r="F624" s="17">
        <v>75.193798449612402</v>
      </c>
      <c r="G624" s="17">
        <v>74.418604651162795</v>
      </c>
      <c r="H624" s="17">
        <v>36.434108527131784</v>
      </c>
      <c r="I624" s="17">
        <v>5.4263565891472867</v>
      </c>
      <c r="J624" s="17">
        <v>5.4263565891472867</v>
      </c>
      <c r="K624" s="13">
        <v>129</v>
      </c>
      <c r="L624" s="17">
        <v>89.922480620155042</v>
      </c>
      <c r="M624" s="17">
        <v>89.147286821705436</v>
      </c>
      <c r="N624" s="17">
        <v>6.9767441860465116</v>
      </c>
      <c r="O624" s="17">
        <v>84.496124031007753</v>
      </c>
      <c r="P624" s="17">
        <v>0</v>
      </c>
      <c r="Q624" s="17">
        <v>3.8759689922480618</v>
      </c>
    </row>
    <row r="625" spans="1:17" ht="14.25" customHeight="1" x14ac:dyDescent="0.15">
      <c r="A625" s="2"/>
      <c r="B625" s="2"/>
      <c r="C625" s="23" t="s">
        <v>695</v>
      </c>
      <c r="D625" s="13">
        <v>195</v>
      </c>
      <c r="E625" s="17">
        <v>71.282051282051285</v>
      </c>
      <c r="F625" s="17">
        <v>78.461538461538467</v>
      </c>
      <c r="G625" s="17">
        <v>82.564102564102555</v>
      </c>
      <c r="H625" s="17">
        <v>44.102564102564102</v>
      </c>
      <c r="I625" s="17">
        <v>6.1538461538461542</v>
      </c>
      <c r="J625" s="17">
        <v>3.5897435897435894</v>
      </c>
      <c r="K625" s="13">
        <v>195</v>
      </c>
      <c r="L625" s="17">
        <v>95.897435897435898</v>
      </c>
      <c r="M625" s="17">
        <v>91.794871794871796</v>
      </c>
      <c r="N625" s="17">
        <v>14.358974358974358</v>
      </c>
      <c r="O625" s="17">
        <v>85.128205128205124</v>
      </c>
      <c r="P625" s="17">
        <v>0.51282051282051277</v>
      </c>
      <c r="Q625" s="17">
        <v>1.5384615384615385</v>
      </c>
    </row>
    <row r="626" spans="1:17" ht="14.25" customHeight="1" x14ac:dyDescent="0.15">
      <c r="A626" s="2"/>
      <c r="B626" s="2"/>
      <c r="C626" s="23" t="s">
        <v>696</v>
      </c>
      <c r="D626" s="13">
        <v>266</v>
      </c>
      <c r="E626" s="17">
        <v>77.067669172932327</v>
      </c>
      <c r="F626" s="17">
        <v>86.46616541353383</v>
      </c>
      <c r="G626" s="17">
        <v>89.473684210526315</v>
      </c>
      <c r="H626" s="17">
        <v>51.503759398496243</v>
      </c>
      <c r="I626" s="17">
        <v>0.37593984962406013</v>
      </c>
      <c r="J626" s="17">
        <v>3.3834586466165413</v>
      </c>
      <c r="K626" s="13">
        <v>266</v>
      </c>
      <c r="L626" s="17">
        <v>96.240601503759393</v>
      </c>
      <c r="M626" s="17">
        <v>94.360902255639104</v>
      </c>
      <c r="N626" s="17">
        <v>18.796992481203006</v>
      </c>
      <c r="O626" s="17">
        <v>88.345864661654133</v>
      </c>
      <c r="P626" s="17">
        <v>0</v>
      </c>
      <c r="Q626" s="17">
        <v>2.6315789473684208</v>
      </c>
    </row>
    <row r="627" spans="1:17" ht="14.25" customHeight="1" x14ac:dyDescent="0.15">
      <c r="A627" s="2"/>
      <c r="B627" s="2"/>
      <c r="C627" s="23" t="s">
        <v>697</v>
      </c>
      <c r="D627" s="13">
        <v>318</v>
      </c>
      <c r="E627" s="17">
        <v>75.786163522012586</v>
      </c>
      <c r="F627" s="17">
        <v>84.905660377358487</v>
      </c>
      <c r="G627" s="17">
        <v>90.880503144654085</v>
      </c>
      <c r="H627" s="17">
        <v>61.0062893081761</v>
      </c>
      <c r="I627" s="17">
        <v>1.5723270440251573</v>
      </c>
      <c r="J627" s="17">
        <v>2.8301886792452833</v>
      </c>
      <c r="K627" s="13">
        <v>318</v>
      </c>
      <c r="L627" s="17">
        <v>94.968553459119505</v>
      </c>
      <c r="M627" s="17">
        <v>94.339622641509436</v>
      </c>
      <c r="N627" s="17">
        <v>26.415094339622641</v>
      </c>
      <c r="O627" s="17">
        <v>88.364779874213838</v>
      </c>
      <c r="P627" s="17">
        <v>0</v>
      </c>
      <c r="Q627" s="17">
        <v>2.5157232704402519</v>
      </c>
    </row>
    <row r="628" spans="1:17" ht="14.25" customHeight="1" x14ac:dyDescent="0.15">
      <c r="A628" s="2"/>
      <c r="B628" s="2"/>
      <c r="C628" s="23" t="s">
        <v>698</v>
      </c>
      <c r="D628" s="13">
        <v>234</v>
      </c>
      <c r="E628" s="17">
        <v>76.495726495726487</v>
      </c>
      <c r="F628" s="17">
        <v>87.606837606837601</v>
      </c>
      <c r="G628" s="17">
        <v>90.598290598290603</v>
      </c>
      <c r="H628" s="17">
        <v>55.555555555555557</v>
      </c>
      <c r="I628" s="17">
        <v>0.42735042735042739</v>
      </c>
      <c r="J628" s="17">
        <v>2.5641025641025639</v>
      </c>
      <c r="K628" s="13">
        <v>234</v>
      </c>
      <c r="L628" s="17">
        <v>97.435897435897431</v>
      </c>
      <c r="M628" s="17">
        <v>94.01709401709401</v>
      </c>
      <c r="N628" s="17">
        <v>17.948717948717949</v>
      </c>
      <c r="O628" s="17">
        <v>88.034188034188034</v>
      </c>
      <c r="P628" s="17">
        <v>0</v>
      </c>
      <c r="Q628" s="17">
        <v>2.5641025641025639</v>
      </c>
    </row>
    <row r="629" spans="1:17" ht="14.25" customHeight="1" x14ac:dyDescent="0.15">
      <c r="A629" s="2"/>
      <c r="B629" s="2"/>
      <c r="C629" s="23" t="s">
        <v>699</v>
      </c>
      <c r="D629" s="13">
        <v>99</v>
      </c>
      <c r="E629" s="17">
        <v>71.717171717171709</v>
      </c>
      <c r="F629" s="17">
        <v>85.858585858585855</v>
      </c>
      <c r="G629" s="17">
        <v>84.848484848484844</v>
      </c>
      <c r="H629" s="17">
        <v>56.56565656565656</v>
      </c>
      <c r="I629" s="17">
        <v>2.0202020202020203</v>
      </c>
      <c r="J629" s="17">
        <v>2.0202020202020203</v>
      </c>
      <c r="K629" s="13">
        <v>99</v>
      </c>
      <c r="L629" s="17">
        <v>96.969696969696969</v>
      </c>
      <c r="M629" s="17">
        <v>91.919191919191917</v>
      </c>
      <c r="N629" s="17">
        <v>15.151515151515152</v>
      </c>
      <c r="O629" s="17">
        <v>81.818181818181827</v>
      </c>
      <c r="P629" s="17">
        <v>0</v>
      </c>
      <c r="Q629" s="17">
        <v>3.0303030303030303</v>
      </c>
    </row>
    <row r="630" spans="1:17" ht="14.25" customHeight="1" x14ac:dyDescent="0.15">
      <c r="A630" s="2"/>
      <c r="B630" s="2"/>
      <c r="C630" s="23" t="s">
        <v>700</v>
      </c>
      <c r="D630" s="13">
        <v>29</v>
      </c>
      <c r="E630" s="17">
        <v>79.310344827586206</v>
      </c>
      <c r="F630" s="17">
        <v>96.551724137931032</v>
      </c>
      <c r="G630" s="17">
        <v>82.758620689655174</v>
      </c>
      <c r="H630" s="17">
        <v>55.172413793103445</v>
      </c>
      <c r="I630" s="17">
        <v>3.4482758620689653</v>
      </c>
      <c r="J630" s="17">
        <v>0</v>
      </c>
      <c r="K630" s="13">
        <v>29</v>
      </c>
      <c r="L630" s="17">
        <v>100</v>
      </c>
      <c r="M630" s="17">
        <v>100</v>
      </c>
      <c r="N630" s="17">
        <v>17.241379310344829</v>
      </c>
      <c r="O630" s="17">
        <v>89.65517241379311</v>
      </c>
      <c r="P630" s="17">
        <v>0</v>
      </c>
      <c r="Q630" s="17">
        <v>0</v>
      </c>
    </row>
    <row r="631" spans="1:17" ht="14.25" customHeight="1" x14ac:dyDescent="0.15">
      <c r="A631" s="2"/>
      <c r="B631" s="2"/>
      <c r="C631" s="23" t="s">
        <v>701</v>
      </c>
      <c r="D631" s="13">
        <v>10</v>
      </c>
      <c r="E631" s="17">
        <v>60</v>
      </c>
      <c r="F631" s="17">
        <v>100</v>
      </c>
      <c r="G631" s="17">
        <v>90</v>
      </c>
      <c r="H631" s="17">
        <v>40</v>
      </c>
      <c r="I631" s="17">
        <v>0</v>
      </c>
      <c r="J631" s="17">
        <v>0</v>
      </c>
      <c r="K631" s="13">
        <v>10</v>
      </c>
      <c r="L631" s="17">
        <v>80</v>
      </c>
      <c r="M631" s="17">
        <v>100</v>
      </c>
      <c r="N631" s="17">
        <v>0</v>
      </c>
      <c r="O631" s="17">
        <v>90</v>
      </c>
      <c r="P631" s="17">
        <v>0</v>
      </c>
      <c r="Q631" s="17">
        <v>0</v>
      </c>
    </row>
    <row r="632" spans="1:17" ht="14.25" customHeight="1" x14ac:dyDescent="0.15">
      <c r="A632" s="2"/>
      <c r="B632" s="2"/>
      <c r="C632" s="23" t="s">
        <v>702</v>
      </c>
      <c r="D632" s="13">
        <v>3</v>
      </c>
      <c r="E632" s="17">
        <v>33.333333333333329</v>
      </c>
      <c r="F632" s="17">
        <v>66.666666666666657</v>
      </c>
      <c r="G632" s="17">
        <v>33.333333333333329</v>
      </c>
      <c r="H632" s="17">
        <v>66.666666666666657</v>
      </c>
      <c r="I632" s="17">
        <v>0</v>
      </c>
      <c r="J632" s="17">
        <v>0</v>
      </c>
      <c r="K632" s="13">
        <v>3</v>
      </c>
      <c r="L632" s="17">
        <v>100</v>
      </c>
      <c r="M632" s="17">
        <v>66.666666666666657</v>
      </c>
      <c r="N632" s="17">
        <v>33.333333333333329</v>
      </c>
      <c r="O632" s="17">
        <v>100</v>
      </c>
      <c r="P632" s="17">
        <v>0</v>
      </c>
      <c r="Q632" s="17">
        <v>0</v>
      </c>
    </row>
    <row r="633" spans="1:17" ht="14.25" customHeight="1" x14ac:dyDescent="0.15">
      <c r="A633" s="3"/>
      <c r="B633" s="6"/>
      <c r="C633" s="24" t="s">
        <v>1</v>
      </c>
      <c r="D633" s="14">
        <v>86</v>
      </c>
      <c r="E633" s="15">
        <v>60.465116279069761</v>
      </c>
      <c r="F633" s="15">
        <v>72.093023255813947</v>
      </c>
      <c r="G633" s="15">
        <v>67.441860465116278</v>
      </c>
      <c r="H633" s="15">
        <v>37.209302325581397</v>
      </c>
      <c r="I633" s="15">
        <v>1.1627906976744187</v>
      </c>
      <c r="J633" s="15">
        <v>18.604651162790699</v>
      </c>
      <c r="K633" s="14">
        <v>86</v>
      </c>
      <c r="L633" s="15">
        <v>77.906976744186053</v>
      </c>
      <c r="M633" s="15">
        <v>77.906976744186053</v>
      </c>
      <c r="N633" s="15">
        <v>16.279069767441861</v>
      </c>
      <c r="O633" s="15">
        <v>62.790697674418603</v>
      </c>
      <c r="P633" s="15">
        <v>0</v>
      </c>
      <c r="Q633" s="15">
        <v>18.604651162790699</v>
      </c>
    </row>
    <row r="634" spans="1:17" ht="14.25" customHeight="1" x14ac:dyDescent="0.15">
      <c r="A634" s="2" t="s">
        <v>165</v>
      </c>
      <c r="B634" s="158" t="s">
        <v>0</v>
      </c>
      <c r="C634" s="23" t="s">
        <v>692</v>
      </c>
      <c r="D634" s="13">
        <v>16</v>
      </c>
      <c r="E634" s="17">
        <v>50</v>
      </c>
      <c r="F634" s="17">
        <v>56.25</v>
      </c>
      <c r="G634" s="17">
        <v>56.25</v>
      </c>
      <c r="H634" s="17">
        <v>31.25</v>
      </c>
      <c r="I634" s="17">
        <v>18.75</v>
      </c>
      <c r="J634" s="17">
        <v>18.75</v>
      </c>
      <c r="K634" s="13">
        <v>16</v>
      </c>
      <c r="L634" s="17">
        <v>75</v>
      </c>
      <c r="M634" s="17">
        <v>81.25</v>
      </c>
      <c r="N634" s="17">
        <v>25</v>
      </c>
      <c r="O634" s="17">
        <v>43.75</v>
      </c>
      <c r="P634" s="17">
        <v>0</v>
      </c>
      <c r="Q634" s="17">
        <v>12.5</v>
      </c>
    </row>
    <row r="635" spans="1:17" ht="14.25" customHeight="1" x14ac:dyDescent="0.15">
      <c r="A635" s="2" t="s">
        <v>703</v>
      </c>
      <c r="B635" s="2"/>
      <c r="C635" s="23" t="s">
        <v>694</v>
      </c>
      <c r="D635" s="13">
        <v>90</v>
      </c>
      <c r="E635" s="17">
        <v>66.666666666666657</v>
      </c>
      <c r="F635" s="17">
        <v>67.777777777777786</v>
      </c>
      <c r="G635" s="17">
        <v>74.444444444444443</v>
      </c>
      <c r="H635" s="17">
        <v>28.888888888888886</v>
      </c>
      <c r="I635" s="17">
        <v>5.5555555555555554</v>
      </c>
      <c r="J635" s="17">
        <v>7.7777777777777777</v>
      </c>
      <c r="K635" s="13">
        <v>90</v>
      </c>
      <c r="L635" s="17">
        <v>88.888888888888886</v>
      </c>
      <c r="M635" s="17">
        <v>86.666666666666671</v>
      </c>
      <c r="N635" s="17">
        <v>14.444444444444443</v>
      </c>
      <c r="O635" s="17">
        <v>75.555555555555557</v>
      </c>
      <c r="P635" s="17">
        <v>1.1111111111111112</v>
      </c>
      <c r="Q635" s="17">
        <v>6.666666666666667</v>
      </c>
    </row>
    <row r="636" spans="1:17" ht="14.25" customHeight="1" x14ac:dyDescent="0.15">
      <c r="A636" s="2"/>
      <c r="B636" s="2"/>
      <c r="C636" s="23" t="s">
        <v>695</v>
      </c>
      <c r="D636" s="13">
        <v>352</v>
      </c>
      <c r="E636" s="17">
        <v>65.625</v>
      </c>
      <c r="F636" s="17">
        <v>80.397727272727266</v>
      </c>
      <c r="G636" s="17">
        <v>78.409090909090907</v>
      </c>
      <c r="H636" s="17">
        <v>35.227272727272727</v>
      </c>
      <c r="I636" s="17">
        <v>5.3977272727272725</v>
      </c>
      <c r="J636" s="17">
        <v>3.4090909090909087</v>
      </c>
      <c r="K636" s="13">
        <v>352</v>
      </c>
      <c r="L636" s="17">
        <v>94.318181818181827</v>
      </c>
      <c r="M636" s="17">
        <v>92.045454545454547</v>
      </c>
      <c r="N636" s="17">
        <v>14.772727272727273</v>
      </c>
      <c r="O636" s="17">
        <v>77.840909090909093</v>
      </c>
      <c r="P636" s="17">
        <v>0</v>
      </c>
      <c r="Q636" s="17">
        <v>1.7045454545454544</v>
      </c>
    </row>
    <row r="637" spans="1:17" ht="14.25" customHeight="1" x14ac:dyDescent="0.15">
      <c r="A637" s="2"/>
      <c r="B637" s="2"/>
      <c r="C637" s="23" t="s">
        <v>696</v>
      </c>
      <c r="D637" s="13">
        <v>656</v>
      </c>
      <c r="E637" s="17">
        <v>83.993902439024396</v>
      </c>
      <c r="F637" s="17">
        <v>89.939024390243901</v>
      </c>
      <c r="G637" s="17">
        <v>91.463414634146346</v>
      </c>
      <c r="H637" s="17">
        <v>39.481707317073173</v>
      </c>
      <c r="I637" s="17">
        <v>1.0670731707317074</v>
      </c>
      <c r="J637" s="17">
        <v>1.6768292682926831</v>
      </c>
      <c r="K637" s="13">
        <v>656</v>
      </c>
      <c r="L637" s="17">
        <v>96.646341463414629</v>
      </c>
      <c r="M637" s="17">
        <v>94.207317073170728</v>
      </c>
      <c r="N637" s="17">
        <v>22.408536585365855</v>
      </c>
      <c r="O637" s="17">
        <v>69.66463414634147</v>
      </c>
      <c r="P637" s="17">
        <v>0</v>
      </c>
      <c r="Q637" s="17">
        <v>1.8292682926829267</v>
      </c>
    </row>
    <row r="638" spans="1:17" ht="14.25" customHeight="1" x14ac:dyDescent="0.15">
      <c r="A638" s="2"/>
      <c r="B638" s="2"/>
      <c r="C638" s="23" t="s">
        <v>697</v>
      </c>
      <c r="D638" s="13">
        <v>1252</v>
      </c>
      <c r="E638" s="17">
        <v>84.185303514376997</v>
      </c>
      <c r="F638" s="17">
        <v>90.894568690095838</v>
      </c>
      <c r="G638" s="17">
        <v>93.370607028753994</v>
      </c>
      <c r="H638" s="17">
        <v>34.584664536741215</v>
      </c>
      <c r="I638" s="17">
        <v>0.79872204472843444</v>
      </c>
      <c r="J638" s="17">
        <v>1.7571884984025559</v>
      </c>
      <c r="K638" s="13">
        <v>1252</v>
      </c>
      <c r="L638" s="17">
        <v>96.725239616613422</v>
      </c>
      <c r="M638" s="17">
        <v>95.447284345047919</v>
      </c>
      <c r="N638" s="17">
        <v>36.102236421725244</v>
      </c>
      <c r="O638" s="17">
        <v>49.600638977635782</v>
      </c>
      <c r="P638" s="17">
        <v>0</v>
      </c>
      <c r="Q638" s="17">
        <v>1.6773162939297124</v>
      </c>
    </row>
    <row r="639" spans="1:17" ht="14.25" customHeight="1" x14ac:dyDescent="0.15">
      <c r="A639" s="2"/>
      <c r="B639" s="2"/>
      <c r="C639" s="23" t="s">
        <v>698</v>
      </c>
      <c r="D639" s="13">
        <v>1258</v>
      </c>
      <c r="E639" s="17">
        <v>82.670906200317958</v>
      </c>
      <c r="F639" s="17">
        <v>90.779014308426071</v>
      </c>
      <c r="G639" s="17">
        <v>92.368839427662948</v>
      </c>
      <c r="H639" s="17">
        <v>33.624801271860093</v>
      </c>
      <c r="I639" s="17">
        <v>0.87440381558028613</v>
      </c>
      <c r="J639" s="17">
        <v>1.8282988871224166</v>
      </c>
      <c r="K639" s="13">
        <v>1258</v>
      </c>
      <c r="L639" s="17">
        <v>97.376788553259146</v>
      </c>
      <c r="M639" s="17">
        <v>95.389507154213035</v>
      </c>
      <c r="N639" s="17">
        <v>30.604133545310013</v>
      </c>
      <c r="O639" s="17">
        <v>53.25914149443561</v>
      </c>
      <c r="P639" s="17">
        <v>7.9491255961844198E-2</v>
      </c>
      <c r="Q639" s="17">
        <v>1.6693163751987281</v>
      </c>
    </row>
    <row r="640" spans="1:17" ht="14.25" customHeight="1" x14ac:dyDescent="0.15">
      <c r="A640" s="2"/>
      <c r="B640" s="2"/>
      <c r="C640" s="23" t="s">
        <v>699</v>
      </c>
      <c r="D640" s="13">
        <v>711</v>
      </c>
      <c r="E640" s="17">
        <v>79.606188466947955</v>
      </c>
      <c r="F640" s="17">
        <v>88.748241912798875</v>
      </c>
      <c r="G640" s="17">
        <v>89.87341772151899</v>
      </c>
      <c r="H640" s="17">
        <v>45.288326300984529</v>
      </c>
      <c r="I640" s="17">
        <v>0.8438818565400843</v>
      </c>
      <c r="J640" s="17">
        <v>3.0942334739803097</v>
      </c>
      <c r="K640" s="13">
        <v>711</v>
      </c>
      <c r="L640" s="17">
        <v>96.202531645569621</v>
      </c>
      <c r="M640" s="17">
        <v>94.655414908579459</v>
      </c>
      <c r="N640" s="17">
        <v>22.362869198312236</v>
      </c>
      <c r="O640" s="17">
        <v>67.932489451476798</v>
      </c>
      <c r="P640" s="17">
        <v>0.14064697609001406</v>
      </c>
      <c r="Q640" s="17">
        <v>2.6722925457102673</v>
      </c>
    </row>
    <row r="641" spans="1:17" ht="14.25" customHeight="1" x14ac:dyDescent="0.15">
      <c r="A641" s="2"/>
      <c r="B641" s="2"/>
      <c r="C641" s="23" t="s">
        <v>700</v>
      </c>
      <c r="D641" s="13">
        <v>262</v>
      </c>
      <c r="E641" s="17">
        <v>74.427480916030532</v>
      </c>
      <c r="F641" s="17">
        <v>92.36641221374046</v>
      </c>
      <c r="G641" s="17">
        <v>90.07633587786259</v>
      </c>
      <c r="H641" s="17">
        <v>50.381679389312971</v>
      </c>
      <c r="I641" s="17">
        <v>1.1450381679389312</v>
      </c>
      <c r="J641" s="17">
        <v>1.1450381679389312</v>
      </c>
      <c r="K641" s="13">
        <v>262</v>
      </c>
      <c r="L641" s="17">
        <v>93.511450381679381</v>
      </c>
      <c r="M641" s="17">
        <v>95.801526717557252</v>
      </c>
      <c r="N641" s="17">
        <v>18.320610687022899</v>
      </c>
      <c r="O641" s="17">
        <v>75.572519083969468</v>
      </c>
      <c r="P641" s="17">
        <v>0</v>
      </c>
      <c r="Q641" s="17">
        <v>1.9083969465648856</v>
      </c>
    </row>
    <row r="642" spans="1:17" ht="14.25" customHeight="1" x14ac:dyDescent="0.15">
      <c r="A642" s="2"/>
      <c r="B642" s="2"/>
      <c r="C642" s="23" t="s">
        <v>701</v>
      </c>
      <c r="D642" s="13">
        <v>78</v>
      </c>
      <c r="E642" s="17">
        <v>64.102564102564102</v>
      </c>
      <c r="F642" s="17">
        <v>88.461538461538453</v>
      </c>
      <c r="G642" s="17">
        <v>82.051282051282044</v>
      </c>
      <c r="H642" s="17">
        <v>42.307692307692307</v>
      </c>
      <c r="I642" s="17">
        <v>2.5641025641025639</v>
      </c>
      <c r="J642" s="17">
        <v>1.2820512820512819</v>
      </c>
      <c r="K642" s="13">
        <v>78</v>
      </c>
      <c r="L642" s="17">
        <v>93.589743589743591</v>
      </c>
      <c r="M642" s="17">
        <v>93.589743589743591</v>
      </c>
      <c r="N642" s="17">
        <v>11.538461538461538</v>
      </c>
      <c r="O642" s="17">
        <v>82.051282051282044</v>
      </c>
      <c r="P642" s="17">
        <v>0</v>
      </c>
      <c r="Q642" s="17">
        <v>0</v>
      </c>
    </row>
    <row r="643" spans="1:17" ht="14.25" customHeight="1" x14ac:dyDescent="0.15">
      <c r="A643" s="2"/>
      <c r="B643" s="2"/>
      <c r="C643" s="23" t="s">
        <v>702</v>
      </c>
      <c r="D643" s="13">
        <v>30</v>
      </c>
      <c r="E643" s="17">
        <v>56.666666666666664</v>
      </c>
      <c r="F643" s="17">
        <v>73.333333333333329</v>
      </c>
      <c r="G643" s="17">
        <v>80</v>
      </c>
      <c r="H643" s="17">
        <v>36.666666666666664</v>
      </c>
      <c r="I643" s="17">
        <v>3.3333333333333335</v>
      </c>
      <c r="J643" s="17">
        <v>3.3333333333333335</v>
      </c>
      <c r="K643" s="13">
        <v>30</v>
      </c>
      <c r="L643" s="17">
        <v>93.333333333333329</v>
      </c>
      <c r="M643" s="17">
        <v>90</v>
      </c>
      <c r="N643" s="17">
        <v>16.666666666666664</v>
      </c>
      <c r="O643" s="17">
        <v>86.666666666666671</v>
      </c>
      <c r="P643" s="17">
        <v>0</v>
      </c>
      <c r="Q643" s="17">
        <v>3.3333333333333335</v>
      </c>
    </row>
    <row r="644" spans="1:17" ht="14.25" customHeight="1" x14ac:dyDescent="0.15">
      <c r="A644" s="2"/>
      <c r="B644" s="3"/>
      <c r="C644" s="24" t="s">
        <v>1</v>
      </c>
      <c r="D644" s="14">
        <v>263</v>
      </c>
      <c r="E644" s="15">
        <v>70.342205323193923</v>
      </c>
      <c r="F644" s="15">
        <v>81.368821292775664</v>
      </c>
      <c r="G644" s="15">
        <v>76.806083650190118</v>
      </c>
      <c r="H644" s="15">
        <v>36.882129277566541</v>
      </c>
      <c r="I644" s="15">
        <v>1.9011406844106464</v>
      </c>
      <c r="J644" s="15">
        <v>9.1254752851711025</v>
      </c>
      <c r="K644" s="14">
        <v>263</v>
      </c>
      <c r="L644" s="15">
        <v>88.212927756653997</v>
      </c>
      <c r="M644" s="15">
        <v>87.07224334600761</v>
      </c>
      <c r="N644" s="15">
        <v>15.209125475285171</v>
      </c>
      <c r="O644" s="15">
        <v>63.878326996197721</v>
      </c>
      <c r="P644" s="15">
        <v>0</v>
      </c>
      <c r="Q644" s="15">
        <v>8.7452471482889731</v>
      </c>
    </row>
    <row r="645" spans="1:17" ht="14.25" customHeight="1" x14ac:dyDescent="0.15">
      <c r="A645" s="2"/>
      <c r="B645" s="157" t="s">
        <v>674</v>
      </c>
      <c r="C645" s="23" t="s">
        <v>692</v>
      </c>
      <c r="D645" s="13">
        <v>0</v>
      </c>
      <c r="E645" s="17">
        <v>0</v>
      </c>
      <c r="F645" s="17">
        <v>0</v>
      </c>
      <c r="G645" s="17">
        <v>0</v>
      </c>
      <c r="H645" s="17">
        <v>0</v>
      </c>
      <c r="I645" s="17">
        <v>0</v>
      </c>
      <c r="J645" s="17">
        <v>0</v>
      </c>
      <c r="K645" s="13">
        <v>0</v>
      </c>
      <c r="L645" s="17">
        <v>0</v>
      </c>
      <c r="M645" s="17">
        <v>0</v>
      </c>
      <c r="N645" s="17">
        <v>0</v>
      </c>
      <c r="O645" s="17">
        <v>0</v>
      </c>
      <c r="P645" s="17">
        <v>0</v>
      </c>
      <c r="Q645" s="17">
        <v>0</v>
      </c>
    </row>
    <row r="646" spans="1:17" ht="14.25" customHeight="1" x14ac:dyDescent="0.15">
      <c r="A646" s="2"/>
      <c r="B646" s="2" t="s">
        <v>675</v>
      </c>
      <c r="C646" s="23" t="s">
        <v>694</v>
      </c>
      <c r="D646" s="13">
        <v>3</v>
      </c>
      <c r="E646" s="17">
        <v>66.666666666666657</v>
      </c>
      <c r="F646" s="17">
        <v>66.666666666666657</v>
      </c>
      <c r="G646" s="17">
        <v>100</v>
      </c>
      <c r="H646" s="17">
        <v>33.333333333333329</v>
      </c>
      <c r="I646" s="17">
        <v>0</v>
      </c>
      <c r="J646" s="17">
        <v>0</v>
      </c>
      <c r="K646" s="13">
        <v>3</v>
      </c>
      <c r="L646" s="17">
        <v>100</v>
      </c>
      <c r="M646" s="17">
        <v>100</v>
      </c>
      <c r="N646" s="17">
        <v>33.333333333333329</v>
      </c>
      <c r="O646" s="17">
        <v>33.333333333333329</v>
      </c>
      <c r="P646" s="17">
        <v>0</v>
      </c>
      <c r="Q646" s="17">
        <v>0</v>
      </c>
    </row>
    <row r="647" spans="1:17" ht="14.25" customHeight="1" x14ac:dyDescent="0.15">
      <c r="A647" s="2"/>
      <c r="B647" s="2"/>
      <c r="C647" s="23" t="s">
        <v>695</v>
      </c>
      <c r="D647" s="13">
        <v>19</v>
      </c>
      <c r="E647" s="17">
        <v>94.73684210526315</v>
      </c>
      <c r="F647" s="17">
        <v>100</v>
      </c>
      <c r="G647" s="17">
        <v>100</v>
      </c>
      <c r="H647" s="17">
        <v>10.526315789473683</v>
      </c>
      <c r="I647" s="17">
        <v>0</v>
      </c>
      <c r="J647" s="17">
        <v>0</v>
      </c>
      <c r="K647" s="13">
        <v>19</v>
      </c>
      <c r="L647" s="17">
        <v>100</v>
      </c>
      <c r="M647" s="17">
        <v>100</v>
      </c>
      <c r="N647" s="17">
        <v>36.84210526315789</v>
      </c>
      <c r="O647" s="17">
        <v>15.789473684210526</v>
      </c>
      <c r="P647" s="17">
        <v>0</v>
      </c>
      <c r="Q647" s="17">
        <v>0</v>
      </c>
    </row>
    <row r="648" spans="1:17" ht="14.25" customHeight="1" x14ac:dyDescent="0.15">
      <c r="A648" s="2"/>
      <c r="B648" s="2"/>
      <c r="C648" s="23" t="s">
        <v>696</v>
      </c>
      <c r="D648" s="13">
        <v>134</v>
      </c>
      <c r="E648" s="17">
        <v>96.268656716417908</v>
      </c>
      <c r="F648" s="17">
        <v>98.507462686567166</v>
      </c>
      <c r="G648" s="17">
        <v>98.507462686567166</v>
      </c>
      <c r="H648" s="17">
        <v>5.9701492537313428</v>
      </c>
      <c r="I648" s="17">
        <v>0</v>
      </c>
      <c r="J648" s="17">
        <v>0.74626865671641784</v>
      </c>
      <c r="K648" s="13">
        <v>134</v>
      </c>
      <c r="L648" s="17">
        <v>97.014925373134332</v>
      </c>
      <c r="M648" s="17">
        <v>95.522388059701484</v>
      </c>
      <c r="N648" s="17">
        <v>40.298507462686565</v>
      </c>
      <c r="O648" s="17">
        <v>9.7014925373134329</v>
      </c>
      <c r="P648" s="17">
        <v>0</v>
      </c>
      <c r="Q648" s="17">
        <v>2.2388059701492535</v>
      </c>
    </row>
    <row r="649" spans="1:17" ht="14.25" customHeight="1" x14ac:dyDescent="0.15">
      <c r="A649" s="2"/>
      <c r="B649" s="2"/>
      <c r="C649" s="23" t="s">
        <v>697</v>
      </c>
      <c r="D649" s="13">
        <v>525</v>
      </c>
      <c r="E649" s="17">
        <v>95.428571428571431</v>
      </c>
      <c r="F649" s="17">
        <v>97.714285714285708</v>
      </c>
      <c r="G649" s="17">
        <v>97.523809523809518</v>
      </c>
      <c r="H649" s="17">
        <v>11.428571428571429</v>
      </c>
      <c r="I649" s="17">
        <v>0</v>
      </c>
      <c r="J649" s="17">
        <v>0.76190476190476186</v>
      </c>
      <c r="K649" s="13">
        <v>525</v>
      </c>
      <c r="L649" s="17">
        <v>98.857142857142861</v>
      </c>
      <c r="M649" s="17">
        <v>98.095238095238088</v>
      </c>
      <c r="N649" s="17">
        <v>52.952380952380949</v>
      </c>
      <c r="O649" s="17">
        <v>4</v>
      </c>
      <c r="P649" s="17">
        <v>0</v>
      </c>
      <c r="Q649" s="17">
        <v>0.76190476190476186</v>
      </c>
    </row>
    <row r="650" spans="1:17" ht="14.25" customHeight="1" x14ac:dyDescent="0.15">
      <c r="A650" s="2"/>
      <c r="B650" s="2"/>
      <c r="C650" s="23" t="s">
        <v>698</v>
      </c>
      <c r="D650" s="13">
        <v>506</v>
      </c>
      <c r="E650" s="17">
        <v>93.873517786561266</v>
      </c>
      <c r="F650" s="17">
        <v>96.83794466403161</v>
      </c>
      <c r="G650" s="17">
        <v>97.826086956521735</v>
      </c>
      <c r="H650" s="17">
        <v>7.1146245059288544</v>
      </c>
      <c r="I650" s="17">
        <v>0</v>
      </c>
      <c r="J650" s="17">
        <v>0.79051383399209485</v>
      </c>
      <c r="K650" s="13">
        <v>506</v>
      </c>
      <c r="L650" s="17">
        <v>99.011857707509876</v>
      </c>
      <c r="M650" s="17">
        <v>98.616600790513829</v>
      </c>
      <c r="N650" s="17">
        <v>46.837944664031625</v>
      </c>
      <c r="O650" s="17">
        <v>5.3359683794466397</v>
      </c>
      <c r="P650" s="17">
        <v>0</v>
      </c>
      <c r="Q650" s="17">
        <v>0.59288537549407105</v>
      </c>
    </row>
    <row r="651" spans="1:17" ht="14.25" customHeight="1" x14ac:dyDescent="0.15">
      <c r="A651" s="2"/>
      <c r="B651" s="2"/>
      <c r="C651" s="23" t="s">
        <v>699</v>
      </c>
      <c r="D651" s="13">
        <v>178</v>
      </c>
      <c r="E651" s="17">
        <v>87.640449438202253</v>
      </c>
      <c r="F651" s="17">
        <v>94.943820224719104</v>
      </c>
      <c r="G651" s="17">
        <v>94.943820224719104</v>
      </c>
      <c r="H651" s="17">
        <v>14.04494382022472</v>
      </c>
      <c r="I651" s="17">
        <v>0</v>
      </c>
      <c r="J651" s="17">
        <v>2.2471910112359552</v>
      </c>
      <c r="K651" s="13">
        <v>178</v>
      </c>
      <c r="L651" s="17">
        <v>96.067415730337075</v>
      </c>
      <c r="M651" s="17">
        <v>94.943820224719104</v>
      </c>
      <c r="N651" s="17">
        <v>43.820224719101127</v>
      </c>
      <c r="O651" s="17">
        <v>7.3033707865168536</v>
      </c>
      <c r="P651" s="17">
        <v>0</v>
      </c>
      <c r="Q651" s="17">
        <v>2.8089887640449436</v>
      </c>
    </row>
    <row r="652" spans="1:17" ht="14.25" customHeight="1" x14ac:dyDescent="0.15">
      <c r="A652" s="2"/>
      <c r="B652" s="2"/>
      <c r="C652" s="23" t="s">
        <v>700</v>
      </c>
      <c r="D652" s="13">
        <v>46</v>
      </c>
      <c r="E652" s="17">
        <v>89.130434782608688</v>
      </c>
      <c r="F652" s="17">
        <v>93.478260869565219</v>
      </c>
      <c r="G652" s="17">
        <v>93.478260869565219</v>
      </c>
      <c r="H652" s="17">
        <v>19.565217391304348</v>
      </c>
      <c r="I652" s="17">
        <v>0</v>
      </c>
      <c r="J652" s="17">
        <v>2.1739130434782608</v>
      </c>
      <c r="K652" s="13">
        <v>46</v>
      </c>
      <c r="L652" s="17">
        <v>91.304347826086953</v>
      </c>
      <c r="M652" s="17">
        <v>95.652173913043484</v>
      </c>
      <c r="N652" s="17">
        <v>30.434782608695656</v>
      </c>
      <c r="O652" s="17">
        <v>8.695652173913043</v>
      </c>
      <c r="P652" s="17">
        <v>0</v>
      </c>
      <c r="Q652" s="17">
        <v>0</v>
      </c>
    </row>
    <row r="653" spans="1:17" ht="14.25" customHeight="1" x14ac:dyDescent="0.15">
      <c r="A653" s="2"/>
      <c r="B653" s="2"/>
      <c r="C653" s="23" t="s">
        <v>701</v>
      </c>
      <c r="D653" s="13">
        <v>8</v>
      </c>
      <c r="E653" s="17">
        <v>75</v>
      </c>
      <c r="F653" s="17">
        <v>100</v>
      </c>
      <c r="G653" s="17">
        <v>100</v>
      </c>
      <c r="H653" s="17">
        <v>12.5</v>
      </c>
      <c r="I653" s="17">
        <v>0</v>
      </c>
      <c r="J653" s="17">
        <v>0</v>
      </c>
      <c r="K653" s="13">
        <v>8</v>
      </c>
      <c r="L653" s="17">
        <v>100</v>
      </c>
      <c r="M653" s="17">
        <v>100</v>
      </c>
      <c r="N653" s="17">
        <v>0</v>
      </c>
      <c r="O653" s="17">
        <v>12.5</v>
      </c>
      <c r="P653" s="17">
        <v>0</v>
      </c>
      <c r="Q653" s="17">
        <v>0</v>
      </c>
    </row>
    <row r="654" spans="1:17" ht="14.25" customHeight="1" x14ac:dyDescent="0.15">
      <c r="A654" s="2"/>
      <c r="B654" s="2"/>
      <c r="C654" s="23" t="s">
        <v>702</v>
      </c>
      <c r="D654" s="13">
        <v>0</v>
      </c>
      <c r="E654" s="17">
        <v>0</v>
      </c>
      <c r="F654" s="17">
        <v>0</v>
      </c>
      <c r="G654" s="17">
        <v>0</v>
      </c>
      <c r="H654" s="17">
        <v>0</v>
      </c>
      <c r="I654" s="17">
        <v>0</v>
      </c>
      <c r="J654" s="17">
        <v>0</v>
      </c>
      <c r="K654" s="13">
        <v>0</v>
      </c>
      <c r="L654" s="17">
        <v>0</v>
      </c>
      <c r="M654" s="17">
        <v>0</v>
      </c>
      <c r="N654" s="17">
        <v>0</v>
      </c>
      <c r="O654" s="17">
        <v>0</v>
      </c>
      <c r="P654" s="17">
        <v>0</v>
      </c>
      <c r="Q654" s="17">
        <v>0</v>
      </c>
    </row>
    <row r="655" spans="1:17" ht="14.25" customHeight="1" x14ac:dyDescent="0.15">
      <c r="A655" s="2"/>
      <c r="B655" s="3"/>
      <c r="C655" s="24" t="s">
        <v>1</v>
      </c>
      <c r="D655" s="14">
        <v>40</v>
      </c>
      <c r="E655" s="15">
        <v>90</v>
      </c>
      <c r="F655" s="15">
        <v>85</v>
      </c>
      <c r="G655" s="15">
        <v>92.5</v>
      </c>
      <c r="H655" s="15">
        <v>27.500000000000004</v>
      </c>
      <c r="I655" s="15">
        <v>2.5</v>
      </c>
      <c r="J655" s="15">
        <v>0</v>
      </c>
      <c r="K655" s="14">
        <v>40</v>
      </c>
      <c r="L655" s="15">
        <v>97.5</v>
      </c>
      <c r="M655" s="15">
        <v>95</v>
      </c>
      <c r="N655" s="15">
        <v>15</v>
      </c>
      <c r="O655" s="15">
        <v>7.5</v>
      </c>
      <c r="P655" s="15">
        <v>0</v>
      </c>
      <c r="Q655" s="15">
        <v>0</v>
      </c>
    </row>
    <row r="656" spans="1:17" ht="14.25" customHeight="1" x14ac:dyDescent="0.15">
      <c r="A656" s="2"/>
      <c r="B656" s="157" t="s">
        <v>676</v>
      </c>
      <c r="C656" s="23" t="s">
        <v>692</v>
      </c>
      <c r="D656" s="13">
        <v>5</v>
      </c>
      <c r="E656" s="17">
        <v>80</v>
      </c>
      <c r="F656" s="17">
        <v>80</v>
      </c>
      <c r="G656" s="17">
        <v>80</v>
      </c>
      <c r="H656" s="17">
        <v>60</v>
      </c>
      <c r="I656" s="17">
        <v>0</v>
      </c>
      <c r="J656" s="17">
        <v>20</v>
      </c>
      <c r="K656" s="13">
        <v>5</v>
      </c>
      <c r="L656" s="17">
        <v>80</v>
      </c>
      <c r="M656" s="17">
        <v>80</v>
      </c>
      <c r="N656" s="17">
        <v>40</v>
      </c>
      <c r="O656" s="17">
        <v>40</v>
      </c>
      <c r="P656" s="17">
        <v>0</v>
      </c>
      <c r="Q656" s="17">
        <v>0</v>
      </c>
    </row>
    <row r="657" spans="1:17" ht="14.25" customHeight="1" x14ac:dyDescent="0.15">
      <c r="A657" s="2"/>
      <c r="B657" s="2" t="s">
        <v>675</v>
      </c>
      <c r="C657" s="23" t="s">
        <v>694</v>
      </c>
      <c r="D657" s="13">
        <v>34</v>
      </c>
      <c r="E657" s="17">
        <v>64.705882352941174</v>
      </c>
      <c r="F657" s="17">
        <v>73.529411764705884</v>
      </c>
      <c r="G657" s="17">
        <v>85.294117647058826</v>
      </c>
      <c r="H657" s="17">
        <v>38.235294117647058</v>
      </c>
      <c r="I657" s="17">
        <v>2.9411764705882351</v>
      </c>
      <c r="J657" s="17">
        <v>5.8823529411764701</v>
      </c>
      <c r="K657" s="13">
        <v>34</v>
      </c>
      <c r="L657" s="17">
        <v>91.17647058823529</v>
      </c>
      <c r="M657" s="17">
        <v>91.17647058823529</v>
      </c>
      <c r="N657" s="17">
        <v>17.647058823529413</v>
      </c>
      <c r="O657" s="17">
        <v>82.35294117647058</v>
      </c>
      <c r="P657" s="17">
        <v>0</v>
      </c>
      <c r="Q657" s="17">
        <v>5.8823529411764701</v>
      </c>
    </row>
    <row r="658" spans="1:17" ht="14.25" customHeight="1" x14ac:dyDescent="0.15">
      <c r="A658" s="2"/>
      <c r="B658" s="2"/>
      <c r="C658" s="23" t="s">
        <v>695</v>
      </c>
      <c r="D658" s="13">
        <v>107</v>
      </c>
      <c r="E658" s="17">
        <v>60.747663551401864</v>
      </c>
      <c r="F658" s="17">
        <v>81.308411214953267</v>
      </c>
      <c r="G658" s="17">
        <v>73.831775700934571</v>
      </c>
      <c r="H658" s="17">
        <v>29.906542056074763</v>
      </c>
      <c r="I658" s="17">
        <v>4.6728971962616823</v>
      </c>
      <c r="J658" s="17">
        <v>1.8691588785046727</v>
      </c>
      <c r="K658" s="13">
        <v>107</v>
      </c>
      <c r="L658" s="17">
        <v>93.45794392523365</v>
      </c>
      <c r="M658" s="17">
        <v>88.785046728971963</v>
      </c>
      <c r="N658" s="17">
        <v>14.953271028037381</v>
      </c>
      <c r="O658" s="17">
        <v>80.373831775700936</v>
      </c>
      <c r="P658" s="17">
        <v>0</v>
      </c>
      <c r="Q658" s="17">
        <v>0.93457943925233633</v>
      </c>
    </row>
    <row r="659" spans="1:17" ht="14.25" customHeight="1" x14ac:dyDescent="0.15">
      <c r="A659" s="2"/>
      <c r="B659" s="2"/>
      <c r="C659" s="23" t="s">
        <v>696</v>
      </c>
      <c r="D659" s="13">
        <v>181</v>
      </c>
      <c r="E659" s="17">
        <v>82.872928176795583</v>
      </c>
      <c r="F659" s="17">
        <v>88.950276243093924</v>
      </c>
      <c r="G659" s="17">
        <v>88.39779005524862</v>
      </c>
      <c r="H659" s="17">
        <v>49.171270718232044</v>
      </c>
      <c r="I659" s="17">
        <v>1.6574585635359116</v>
      </c>
      <c r="J659" s="17">
        <v>1.1049723756906076</v>
      </c>
      <c r="K659" s="13">
        <v>181</v>
      </c>
      <c r="L659" s="17">
        <v>96.132596685082873</v>
      </c>
      <c r="M659" s="17">
        <v>93.922651933701658</v>
      </c>
      <c r="N659" s="17">
        <v>20.441988950276244</v>
      </c>
      <c r="O659" s="17">
        <v>90.055248618784532</v>
      </c>
      <c r="P659" s="17">
        <v>0</v>
      </c>
      <c r="Q659" s="17">
        <v>1.1049723756906076</v>
      </c>
    </row>
    <row r="660" spans="1:17" ht="14.25" customHeight="1" x14ac:dyDescent="0.15">
      <c r="A660" s="2"/>
      <c r="B660" s="2"/>
      <c r="C660" s="23" t="s">
        <v>697</v>
      </c>
      <c r="D660" s="13">
        <v>352</v>
      </c>
      <c r="E660" s="17">
        <v>76.98863636363636</v>
      </c>
      <c r="F660" s="17">
        <v>87.5</v>
      </c>
      <c r="G660" s="17">
        <v>90.056818181818173</v>
      </c>
      <c r="H660" s="17">
        <v>47.44318181818182</v>
      </c>
      <c r="I660" s="17">
        <v>1.4204545454545454</v>
      </c>
      <c r="J660" s="17">
        <v>1.9886363636363635</v>
      </c>
      <c r="K660" s="13">
        <v>352</v>
      </c>
      <c r="L660" s="17">
        <v>95.170454545454547</v>
      </c>
      <c r="M660" s="17">
        <v>93.181818181818173</v>
      </c>
      <c r="N660" s="17">
        <v>21.875</v>
      </c>
      <c r="O660" s="17">
        <v>87.5</v>
      </c>
      <c r="P660" s="17">
        <v>0</v>
      </c>
      <c r="Q660" s="17">
        <v>1.9886363636363635</v>
      </c>
    </row>
    <row r="661" spans="1:17" ht="14.25" customHeight="1" x14ac:dyDescent="0.15">
      <c r="A661" s="2"/>
      <c r="B661" s="2"/>
      <c r="C661" s="23" t="s">
        <v>698</v>
      </c>
      <c r="D661" s="13">
        <v>470</v>
      </c>
      <c r="E661" s="17">
        <v>72.765957446808514</v>
      </c>
      <c r="F661" s="17">
        <v>85.744680851063819</v>
      </c>
      <c r="G661" s="17">
        <v>87.2340425531915</v>
      </c>
      <c r="H661" s="17">
        <v>51.063829787234042</v>
      </c>
      <c r="I661" s="17">
        <v>1.9148936170212765</v>
      </c>
      <c r="J661" s="17">
        <v>2.5531914893617018</v>
      </c>
      <c r="K661" s="13">
        <v>470</v>
      </c>
      <c r="L661" s="17">
        <v>95.744680851063833</v>
      </c>
      <c r="M661" s="17">
        <v>92.553191489361694</v>
      </c>
      <c r="N661" s="17">
        <v>20.212765957446805</v>
      </c>
      <c r="O661" s="17">
        <v>89.148936170212764</v>
      </c>
      <c r="P661" s="17">
        <v>0</v>
      </c>
      <c r="Q661" s="17">
        <v>2.5531914893617018</v>
      </c>
    </row>
    <row r="662" spans="1:17" ht="14.25" customHeight="1" x14ac:dyDescent="0.15">
      <c r="A662" s="2"/>
      <c r="B662" s="2"/>
      <c r="C662" s="23" t="s">
        <v>699</v>
      </c>
      <c r="D662" s="13">
        <v>414</v>
      </c>
      <c r="E662" s="17">
        <v>78.502415458937207</v>
      </c>
      <c r="F662" s="17">
        <v>86.473429951690818</v>
      </c>
      <c r="G662" s="17">
        <v>88.647342995169083</v>
      </c>
      <c r="H662" s="17">
        <v>56.763285024154584</v>
      </c>
      <c r="I662" s="17">
        <v>1.2077294685990339</v>
      </c>
      <c r="J662" s="17">
        <v>3.6231884057971016</v>
      </c>
      <c r="K662" s="13">
        <v>414</v>
      </c>
      <c r="L662" s="17">
        <v>96.135265700483103</v>
      </c>
      <c r="M662" s="17">
        <v>95.169082125603865</v>
      </c>
      <c r="N662" s="17">
        <v>15.217391304347828</v>
      </c>
      <c r="O662" s="17">
        <v>91.062801932367151</v>
      </c>
      <c r="P662" s="17">
        <v>0.24154589371980675</v>
      </c>
      <c r="Q662" s="17">
        <v>2.4154589371980677</v>
      </c>
    </row>
    <row r="663" spans="1:17" ht="14.25" customHeight="1" x14ac:dyDescent="0.15">
      <c r="A663" s="2"/>
      <c r="B663" s="2"/>
      <c r="C663" s="23" t="s">
        <v>700</v>
      </c>
      <c r="D663" s="13">
        <v>184</v>
      </c>
      <c r="E663" s="17">
        <v>69.565217391304344</v>
      </c>
      <c r="F663" s="17">
        <v>91.304347826086953</v>
      </c>
      <c r="G663" s="17">
        <v>90.217391304347828</v>
      </c>
      <c r="H663" s="17">
        <v>57.065217391304344</v>
      </c>
      <c r="I663" s="17">
        <v>1.0869565217391304</v>
      </c>
      <c r="J663" s="17">
        <v>1.0869565217391304</v>
      </c>
      <c r="K663" s="13">
        <v>184</v>
      </c>
      <c r="L663" s="17">
        <v>92.934782608695656</v>
      </c>
      <c r="M663" s="17">
        <v>95.108695652173907</v>
      </c>
      <c r="N663" s="17">
        <v>15.217391304347828</v>
      </c>
      <c r="O663" s="17">
        <v>91.304347826086953</v>
      </c>
      <c r="P663" s="17">
        <v>0</v>
      </c>
      <c r="Q663" s="17">
        <v>2.7173913043478262</v>
      </c>
    </row>
    <row r="664" spans="1:17" ht="14.25" customHeight="1" x14ac:dyDescent="0.15">
      <c r="A664" s="2"/>
      <c r="B664" s="2"/>
      <c r="C664" s="23" t="s">
        <v>701</v>
      </c>
      <c r="D664" s="13">
        <v>59</v>
      </c>
      <c r="E664" s="17">
        <v>62.711864406779661</v>
      </c>
      <c r="F664" s="17">
        <v>84.745762711864401</v>
      </c>
      <c r="G664" s="17">
        <v>77.966101694915253</v>
      </c>
      <c r="H664" s="17">
        <v>47.457627118644069</v>
      </c>
      <c r="I664" s="17">
        <v>3.3898305084745761</v>
      </c>
      <c r="J664" s="17">
        <v>1.6949152542372881</v>
      </c>
      <c r="K664" s="13">
        <v>59</v>
      </c>
      <c r="L664" s="17">
        <v>94.915254237288138</v>
      </c>
      <c r="M664" s="17">
        <v>91.525423728813564</v>
      </c>
      <c r="N664" s="17">
        <v>15.254237288135593</v>
      </c>
      <c r="O664" s="17">
        <v>89.830508474576277</v>
      </c>
      <c r="P664" s="17">
        <v>0</v>
      </c>
      <c r="Q664" s="17">
        <v>0</v>
      </c>
    </row>
    <row r="665" spans="1:17" ht="14.25" customHeight="1" x14ac:dyDescent="0.15">
      <c r="A665" s="2"/>
      <c r="B665" s="2"/>
      <c r="C665" s="23" t="s">
        <v>702</v>
      </c>
      <c r="D665" s="13">
        <v>26</v>
      </c>
      <c r="E665" s="17">
        <v>61.53846153846154</v>
      </c>
      <c r="F665" s="17">
        <v>76.923076923076934</v>
      </c>
      <c r="G665" s="17">
        <v>88.461538461538453</v>
      </c>
      <c r="H665" s="17">
        <v>34.615384615384613</v>
      </c>
      <c r="I665" s="17">
        <v>0</v>
      </c>
      <c r="J665" s="17">
        <v>3.8461538461538463</v>
      </c>
      <c r="K665" s="13">
        <v>26</v>
      </c>
      <c r="L665" s="17">
        <v>92.307692307692307</v>
      </c>
      <c r="M665" s="17">
        <v>92.307692307692307</v>
      </c>
      <c r="N665" s="17">
        <v>15.384615384615385</v>
      </c>
      <c r="O665" s="17">
        <v>88.461538461538453</v>
      </c>
      <c r="P665" s="17">
        <v>0</v>
      </c>
      <c r="Q665" s="17">
        <v>3.8461538461538463</v>
      </c>
    </row>
    <row r="666" spans="1:17" ht="14.25" customHeight="1" x14ac:dyDescent="0.15">
      <c r="A666" s="2"/>
      <c r="B666" s="3"/>
      <c r="C666" s="24" t="s">
        <v>1</v>
      </c>
      <c r="D666" s="14">
        <v>131</v>
      </c>
      <c r="E666" s="15">
        <v>70.229007633587784</v>
      </c>
      <c r="F666" s="15">
        <v>86.25954198473282</v>
      </c>
      <c r="G666" s="15">
        <v>77.862595419847324</v>
      </c>
      <c r="H666" s="15">
        <v>38.931297709923662</v>
      </c>
      <c r="I666" s="15">
        <v>1.5267175572519083</v>
      </c>
      <c r="J666" s="15">
        <v>6.1068702290076331</v>
      </c>
      <c r="K666" s="14">
        <v>131</v>
      </c>
      <c r="L666" s="15">
        <v>91.603053435114504</v>
      </c>
      <c r="M666" s="15">
        <v>90.07633587786259</v>
      </c>
      <c r="N666" s="15">
        <v>13.740458015267176</v>
      </c>
      <c r="O666" s="15">
        <v>83.206106870229007</v>
      </c>
      <c r="P666" s="15">
        <v>0</v>
      </c>
      <c r="Q666" s="15">
        <v>5.343511450381679</v>
      </c>
    </row>
    <row r="667" spans="1:17" ht="14.25" customHeight="1" x14ac:dyDescent="0.15">
      <c r="A667" s="2"/>
      <c r="B667" s="2" t="s">
        <v>677</v>
      </c>
      <c r="C667" s="23" t="s">
        <v>692</v>
      </c>
      <c r="D667" s="13">
        <v>1</v>
      </c>
      <c r="E667" s="17">
        <v>100</v>
      </c>
      <c r="F667" s="17">
        <v>100</v>
      </c>
      <c r="G667" s="17">
        <v>100</v>
      </c>
      <c r="H667" s="17">
        <v>0</v>
      </c>
      <c r="I667" s="17">
        <v>0</v>
      </c>
      <c r="J667" s="17">
        <v>0</v>
      </c>
      <c r="K667" s="13">
        <v>1</v>
      </c>
      <c r="L667" s="17">
        <v>100</v>
      </c>
      <c r="M667" s="17">
        <v>100</v>
      </c>
      <c r="N667" s="17">
        <v>0</v>
      </c>
      <c r="O667" s="17">
        <v>0</v>
      </c>
      <c r="P667" s="17">
        <v>0</v>
      </c>
      <c r="Q667" s="17">
        <v>0</v>
      </c>
    </row>
    <row r="668" spans="1:17" ht="14.25" customHeight="1" x14ac:dyDescent="0.15">
      <c r="A668" s="2"/>
      <c r="B668" s="2" t="s">
        <v>678</v>
      </c>
      <c r="C668" s="23" t="s">
        <v>694</v>
      </c>
      <c r="D668" s="13">
        <v>1</v>
      </c>
      <c r="E668" s="17">
        <v>100</v>
      </c>
      <c r="F668" s="17">
        <v>100</v>
      </c>
      <c r="G668" s="17">
        <v>100</v>
      </c>
      <c r="H668" s="17">
        <v>0</v>
      </c>
      <c r="I668" s="17">
        <v>0</v>
      </c>
      <c r="J668" s="17">
        <v>0</v>
      </c>
      <c r="K668" s="13">
        <v>1</v>
      </c>
      <c r="L668" s="17">
        <v>100</v>
      </c>
      <c r="M668" s="17">
        <v>100</v>
      </c>
      <c r="N668" s="17">
        <v>100</v>
      </c>
      <c r="O668" s="17">
        <v>0</v>
      </c>
      <c r="P668" s="17">
        <v>0</v>
      </c>
      <c r="Q668" s="17">
        <v>0</v>
      </c>
    </row>
    <row r="669" spans="1:17" ht="14.25" customHeight="1" x14ac:dyDescent="0.15">
      <c r="A669" s="2"/>
      <c r="B669" s="2"/>
      <c r="C669" s="23" t="s">
        <v>695</v>
      </c>
      <c r="D669" s="13">
        <v>12</v>
      </c>
      <c r="E669" s="17">
        <v>83.333333333333343</v>
      </c>
      <c r="F669" s="17">
        <v>75</v>
      </c>
      <c r="G669" s="17">
        <v>91.666666666666657</v>
      </c>
      <c r="H669" s="17">
        <v>16.666666666666664</v>
      </c>
      <c r="I669" s="17">
        <v>0</v>
      </c>
      <c r="J669" s="17">
        <v>8.3333333333333321</v>
      </c>
      <c r="K669" s="13">
        <v>12</v>
      </c>
      <c r="L669" s="17">
        <v>91.666666666666657</v>
      </c>
      <c r="M669" s="17">
        <v>91.666666666666657</v>
      </c>
      <c r="N669" s="17">
        <v>8.3333333333333321</v>
      </c>
      <c r="O669" s="17">
        <v>8.3333333333333321</v>
      </c>
      <c r="P669" s="17">
        <v>0</v>
      </c>
      <c r="Q669" s="17">
        <v>8.3333333333333321</v>
      </c>
    </row>
    <row r="670" spans="1:17" ht="14.25" customHeight="1" x14ac:dyDescent="0.15">
      <c r="A670" s="2"/>
      <c r="B670" s="2"/>
      <c r="C670" s="23" t="s">
        <v>696</v>
      </c>
      <c r="D670" s="13">
        <v>28</v>
      </c>
      <c r="E670" s="17">
        <v>96.428571428571431</v>
      </c>
      <c r="F670" s="17">
        <v>92.857142857142861</v>
      </c>
      <c r="G670" s="17">
        <v>100</v>
      </c>
      <c r="H670" s="17">
        <v>17.857142857142858</v>
      </c>
      <c r="I670" s="17">
        <v>0</v>
      </c>
      <c r="J670" s="17">
        <v>0</v>
      </c>
      <c r="K670" s="13">
        <v>28</v>
      </c>
      <c r="L670" s="17">
        <v>100</v>
      </c>
      <c r="M670" s="17">
        <v>100</v>
      </c>
      <c r="N670" s="17">
        <v>10.714285714285714</v>
      </c>
      <c r="O670" s="17">
        <v>21.428571428571427</v>
      </c>
      <c r="P670" s="17">
        <v>0</v>
      </c>
      <c r="Q670" s="17">
        <v>0</v>
      </c>
    </row>
    <row r="671" spans="1:17" ht="14.25" customHeight="1" x14ac:dyDescent="0.15">
      <c r="A671" s="2"/>
      <c r="B671" s="2"/>
      <c r="C671" s="23" t="s">
        <v>697</v>
      </c>
      <c r="D671" s="13">
        <v>43</v>
      </c>
      <c r="E671" s="17">
        <v>81.395348837209298</v>
      </c>
      <c r="F671" s="17">
        <v>93.023255813953483</v>
      </c>
      <c r="G671" s="17">
        <v>95.348837209302332</v>
      </c>
      <c r="H671" s="17">
        <v>18.604651162790699</v>
      </c>
      <c r="I671" s="17">
        <v>0</v>
      </c>
      <c r="J671" s="17">
        <v>0</v>
      </c>
      <c r="K671" s="13">
        <v>43</v>
      </c>
      <c r="L671" s="17">
        <v>100</v>
      </c>
      <c r="M671" s="17">
        <v>97.674418604651152</v>
      </c>
      <c r="N671" s="17">
        <v>30.232558139534881</v>
      </c>
      <c r="O671" s="17">
        <v>6.9767441860465116</v>
      </c>
      <c r="P671" s="17">
        <v>0</v>
      </c>
      <c r="Q671" s="17">
        <v>0</v>
      </c>
    </row>
    <row r="672" spans="1:17" ht="14.25" customHeight="1" x14ac:dyDescent="0.15">
      <c r="A672" s="2"/>
      <c r="B672" s="2"/>
      <c r="C672" s="23" t="s">
        <v>698</v>
      </c>
      <c r="D672" s="13">
        <v>32</v>
      </c>
      <c r="E672" s="17">
        <v>87.5</v>
      </c>
      <c r="F672" s="17">
        <v>93.75</v>
      </c>
      <c r="G672" s="17">
        <v>96.875</v>
      </c>
      <c r="H672" s="17">
        <v>15.625</v>
      </c>
      <c r="I672" s="17">
        <v>0</v>
      </c>
      <c r="J672" s="17">
        <v>3.125</v>
      </c>
      <c r="K672" s="13">
        <v>32</v>
      </c>
      <c r="L672" s="17">
        <v>96.875</v>
      </c>
      <c r="M672" s="17">
        <v>93.75</v>
      </c>
      <c r="N672" s="17">
        <v>21.875</v>
      </c>
      <c r="O672" s="17">
        <v>6.25</v>
      </c>
      <c r="P672" s="17">
        <v>0</v>
      </c>
      <c r="Q672" s="17">
        <v>3.125</v>
      </c>
    </row>
    <row r="673" spans="1:17" ht="14.25" customHeight="1" x14ac:dyDescent="0.15">
      <c r="A673" s="2"/>
      <c r="B673" s="2"/>
      <c r="C673" s="23" t="s">
        <v>699</v>
      </c>
      <c r="D673" s="13">
        <v>7</v>
      </c>
      <c r="E673" s="17">
        <v>100</v>
      </c>
      <c r="F673" s="17">
        <v>100</v>
      </c>
      <c r="G673" s="17">
        <v>100</v>
      </c>
      <c r="H673" s="17">
        <v>0</v>
      </c>
      <c r="I673" s="17">
        <v>0</v>
      </c>
      <c r="J673" s="17">
        <v>0</v>
      </c>
      <c r="K673" s="13">
        <v>7</v>
      </c>
      <c r="L673" s="17">
        <v>100</v>
      </c>
      <c r="M673" s="17">
        <v>100</v>
      </c>
      <c r="N673" s="17">
        <v>14.285714285714285</v>
      </c>
      <c r="O673" s="17">
        <v>0</v>
      </c>
      <c r="P673" s="17">
        <v>0</v>
      </c>
      <c r="Q673" s="17">
        <v>0</v>
      </c>
    </row>
    <row r="674" spans="1:17" ht="14.25" customHeight="1" x14ac:dyDescent="0.15">
      <c r="A674" s="2"/>
      <c r="B674" s="2"/>
      <c r="C674" s="23" t="s">
        <v>700</v>
      </c>
      <c r="D674" s="13">
        <v>3</v>
      </c>
      <c r="E674" s="17">
        <v>100</v>
      </c>
      <c r="F674" s="17">
        <v>100</v>
      </c>
      <c r="G674" s="17">
        <v>100</v>
      </c>
      <c r="H674" s="17">
        <v>33.333333333333329</v>
      </c>
      <c r="I674" s="17">
        <v>0</v>
      </c>
      <c r="J674" s="17">
        <v>0</v>
      </c>
      <c r="K674" s="13">
        <v>3</v>
      </c>
      <c r="L674" s="17">
        <v>100</v>
      </c>
      <c r="M674" s="17">
        <v>100</v>
      </c>
      <c r="N674" s="17">
        <v>0</v>
      </c>
      <c r="O674" s="17">
        <v>0</v>
      </c>
      <c r="P674" s="17">
        <v>0</v>
      </c>
      <c r="Q674" s="17">
        <v>0</v>
      </c>
    </row>
    <row r="675" spans="1:17" ht="14.25" customHeight="1" x14ac:dyDescent="0.15">
      <c r="A675" s="2"/>
      <c r="B675" s="2"/>
      <c r="C675" s="23" t="s">
        <v>701</v>
      </c>
      <c r="D675" s="13">
        <v>0</v>
      </c>
      <c r="E675" s="17">
        <v>0</v>
      </c>
      <c r="F675" s="17">
        <v>0</v>
      </c>
      <c r="G675" s="17">
        <v>0</v>
      </c>
      <c r="H675" s="17">
        <v>0</v>
      </c>
      <c r="I675" s="17">
        <v>0</v>
      </c>
      <c r="J675" s="17">
        <v>0</v>
      </c>
      <c r="K675" s="13">
        <v>0</v>
      </c>
      <c r="L675" s="17">
        <v>0</v>
      </c>
      <c r="M675" s="17">
        <v>0</v>
      </c>
      <c r="N675" s="17">
        <v>0</v>
      </c>
      <c r="O675" s="17">
        <v>0</v>
      </c>
      <c r="P675" s="17">
        <v>0</v>
      </c>
      <c r="Q675" s="17">
        <v>0</v>
      </c>
    </row>
    <row r="676" spans="1:17" ht="14.25" customHeight="1" x14ac:dyDescent="0.15">
      <c r="A676" s="2"/>
      <c r="B676" s="2"/>
      <c r="C676" s="23" t="s">
        <v>702</v>
      </c>
      <c r="D676" s="13">
        <v>0</v>
      </c>
      <c r="E676" s="17">
        <v>0</v>
      </c>
      <c r="F676" s="17">
        <v>0</v>
      </c>
      <c r="G676" s="17">
        <v>0</v>
      </c>
      <c r="H676" s="17">
        <v>0</v>
      </c>
      <c r="I676" s="17">
        <v>0</v>
      </c>
      <c r="J676" s="17">
        <v>0</v>
      </c>
      <c r="K676" s="13">
        <v>0</v>
      </c>
      <c r="L676" s="17">
        <v>0</v>
      </c>
      <c r="M676" s="17">
        <v>0</v>
      </c>
      <c r="N676" s="17">
        <v>0</v>
      </c>
      <c r="O676" s="17">
        <v>0</v>
      </c>
      <c r="P676" s="17">
        <v>0</v>
      </c>
      <c r="Q676" s="17">
        <v>0</v>
      </c>
    </row>
    <row r="677" spans="1:17" ht="14.25" customHeight="1" x14ac:dyDescent="0.15">
      <c r="A677" s="2"/>
      <c r="B677" s="3"/>
      <c r="C677" s="24" t="s">
        <v>1</v>
      </c>
      <c r="D677" s="14">
        <v>5</v>
      </c>
      <c r="E677" s="15">
        <v>80</v>
      </c>
      <c r="F677" s="15">
        <v>80</v>
      </c>
      <c r="G677" s="15">
        <v>80</v>
      </c>
      <c r="H677" s="15">
        <v>40</v>
      </c>
      <c r="I677" s="15">
        <v>20</v>
      </c>
      <c r="J677" s="15">
        <v>0</v>
      </c>
      <c r="K677" s="14">
        <v>5</v>
      </c>
      <c r="L677" s="15">
        <v>100</v>
      </c>
      <c r="M677" s="15">
        <v>100</v>
      </c>
      <c r="N677" s="15">
        <v>40</v>
      </c>
      <c r="O677" s="15">
        <v>20</v>
      </c>
      <c r="P677" s="15">
        <v>0</v>
      </c>
      <c r="Q677" s="15">
        <v>0</v>
      </c>
    </row>
    <row r="678" spans="1:17" ht="14.25" customHeight="1" x14ac:dyDescent="0.15">
      <c r="A678" s="2"/>
      <c r="B678" s="2" t="s">
        <v>677</v>
      </c>
      <c r="C678" s="23" t="s">
        <v>692</v>
      </c>
      <c r="D678" s="13">
        <v>10</v>
      </c>
      <c r="E678" s="17">
        <v>30</v>
      </c>
      <c r="F678" s="17">
        <v>40</v>
      </c>
      <c r="G678" s="17">
        <v>40</v>
      </c>
      <c r="H678" s="17">
        <v>20</v>
      </c>
      <c r="I678" s="17">
        <v>30</v>
      </c>
      <c r="J678" s="17">
        <v>20</v>
      </c>
      <c r="K678" s="13">
        <v>10</v>
      </c>
      <c r="L678" s="17">
        <v>70</v>
      </c>
      <c r="M678" s="17">
        <v>80</v>
      </c>
      <c r="N678" s="17">
        <v>20</v>
      </c>
      <c r="O678" s="17">
        <v>50</v>
      </c>
      <c r="P678" s="17">
        <v>0</v>
      </c>
      <c r="Q678" s="17">
        <v>20</v>
      </c>
    </row>
    <row r="679" spans="1:17" ht="14.25" customHeight="1" x14ac:dyDescent="0.15">
      <c r="A679" s="2"/>
      <c r="B679" s="2" t="s">
        <v>679</v>
      </c>
      <c r="C679" s="23" t="s">
        <v>694</v>
      </c>
      <c r="D679" s="13">
        <v>52</v>
      </c>
      <c r="E679" s="17">
        <v>67.307692307692307</v>
      </c>
      <c r="F679" s="17">
        <v>63.46153846153846</v>
      </c>
      <c r="G679" s="17">
        <v>65.384615384615387</v>
      </c>
      <c r="H679" s="17">
        <v>23.076923076923077</v>
      </c>
      <c r="I679" s="17">
        <v>7.6923076923076925</v>
      </c>
      <c r="J679" s="17">
        <v>9.6153846153846168</v>
      </c>
      <c r="K679" s="13">
        <v>52</v>
      </c>
      <c r="L679" s="17">
        <v>86.538461538461547</v>
      </c>
      <c r="M679" s="17">
        <v>82.692307692307693</v>
      </c>
      <c r="N679" s="17">
        <v>9.6153846153846168</v>
      </c>
      <c r="O679" s="17">
        <v>75</v>
      </c>
      <c r="P679" s="17">
        <v>1.9230769230769231</v>
      </c>
      <c r="Q679" s="17">
        <v>7.6923076923076925</v>
      </c>
    </row>
    <row r="680" spans="1:17" ht="14.25" customHeight="1" x14ac:dyDescent="0.15">
      <c r="A680" s="2"/>
      <c r="B680" s="2"/>
      <c r="C680" s="23" t="s">
        <v>695</v>
      </c>
      <c r="D680" s="13">
        <v>214</v>
      </c>
      <c r="E680" s="17">
        <v>64.485981308411212</v>
      </c>
      <c r="F680" s="17">
        <v>78.504672897196258</v>
      </c>
      <c r="G680" s="17">
        <v>78.037383177570092</v>
      </c>
      <c r="H680" s="17">
        <v>41.121495327102799</v>
      </c>
      <c r="I680" s="17">
        <v>6.5420560747663545</v>
      </c>
      <c r="J680" s="17">
        <v>4.2056074766355138</v>
      </c>
      <c r="K680" s="13">
        <v>214</v>
      </c>
      <c r="L680" s="17">
        <v>94.392523364485982</v>
      </c>
      <c r="M680" s="17">
        <v>92.990654205607484</v>
      </c>
      <c r="N680" s="17">
        <v>13.084112149532709</v>
      </c>
      <c r="O680" s="17">
        <v>85.981308411214954</v>
      </c>
      <c r="P680" s="17">
        <v>0</v>
      </c>
      <c r="Q680" s="17">
        <v>1.8691588785046727</v>
      </c>
    </row>
    <row r="681" spans="1:17" ht="14.25" customHeight="1" x14ac:dyDescent="0.15">
      <c r="A681" s="2"/>
      <c r="B681" s="2"/>
      <c r="C681" s="23" t="s">
        <v>696</v>
      </c>
      <c r="D681" s="13">
        <v>313</v>
      </c>
      <c r="E681" s="17">
        <v>78.274760383386578</v>
      </c>
      <c r="F681" s="17">
        <v>86.581469648562305</v>
      </c>
      <c r="G681" s="17">
        <v>89.456869009584665</v>
      </c>
      <c r="H681" s="17">
        <v>50.159744408945684</v>
      </c>
      <c r="I681" s="17">
        <v>1.2779552715654952</v>
      </c>
      <c r="J681" s="17">
        <v>2.5559105431309903</v>
      </c>
      <c r="K681" s="13">
        <v>313</v>
      </c>
      <c r="L681" s="17">
        <v>96.485623003194888</v>
      </c>
      <c r="M681" s="17">
        <v>93.290734824281145</v>
      </c>
      <c r="N681" s="17">
        <v>16.932907348242811</v>
      </c>
      <c r="O681" s="17">
        <v>87.859424920127793</v>
      </c>
      <c r="P681" s="17">
        <v>0</v>
      </c>
      <c r="Q681" s="17">
        <v>2.2364217252396164</v>
      </c>
    </row>
    <row r="682" spans="1:17" ht="14.25" customHeight="1" x14ac:dyDescent="0.15">
      <c r="A682" s="2"/>
      <c r="B682" s="2"/>
      <c r="C682" s="23" t="s">
        <v>697</v>
      </c>
      <c r="D682" s="13">
        <v>330</v>
      </c>
      <c r="E682" s="17">
        <v>74.242424242424249</v>
      </c>
      <c r="F682" s="17">
        <v>83.333333333333343</v>
      </c>
      <c r="G682" s="17">
        <v>90</v>
      </c>
      <c r="H682" s="17">
        <v>59.696969696969695</v>
      </c>
      <c r="I682" s="17">
        <v>1.5151515151515151</v>
      </c>
      <c r="J682" s="17">
        <v>3.3333333333333335</v>
      </c>
      <c r="K682" s="13">
        <v>330</v>
      </c>
      <c r="L682" s="17">
        <v>94.545454545454547</v>
      </c>
      <c r="M682" s="17">
        <v>93.333333333333329</v>
      </c>
      <c r="N682" s="17">
        <v>25.151515151515152</v>
      </c>
      <c r="O682" s="17">
        <v>86.969696969696969</v>
      </c>
      <c r="P682" s="17">
        <v>0</v>
      </c>
      <c r="Q682" s="17">
        <v>3.0303030303030303</v>
      </c>
    </row>
    <row r="683" spans="1:17" ht="14.25" customHeight="1" x14ac:dyDescent="0.15">
      <c r="A683" s="2"/>
      <c r="B683" s="2"/>
      <c r="C683" s="23" t="s">
        <v>698</v>
      </c>
      <c r="D683" s="13">
        <v>250</v>
      </c>
      <c r="E683" s="17">
        <v>78</v>
      </c>
      <c r="F683" s="17">
        <v>87.6</v>
      </c>
      <c r="G683" s="17">
        <v>90.4</v>
      </c>
      <c r="H683" s="17">
        <v>56.8</v>
      </c>
      <c r="I683" s="17">
        <v>0.8</v>
      </c>
      <c r="J683" s="17">
        <v>2.4</v>
      </c>
      <c r="K683" s="13">
        <v>250</v>
      </c>
      <c r="L683" s="17">
        <v>97.2</v>
      </c>
      <c r="M683" s="17">
        <v>94.399999999999991</v>
      </c>
      <c r="N683" s="17">
        <v>18.399999999999999</v>
      </c>
      <c r="O683" s="17">
        <v>88.8</v>
      </c>
      <c r="P683" s="17">
        <v>0.4</v>
      </c>
      <c r="Q683" s="17">
        <v>2</v>
      </c>
    </row>
    <row r="684" spans="1:17" ht="14.25" customHeight="1" x14ac:dyDescent="0.15">
      <c r="A684" s="2"/>
      <c r="B684" s="2"/>
      <c r="C684" s="23" t="s">
        <v>699</v>
      </c>
      <c r="D684" s="13">
        <v>111</v>
      </c>
      <c r="E684" s="17">
        <v>69.369369369369366</v>
      </c>
      <c r="F684" s="17">
        <v>86.486486486486484</v>
      </c>
      <c r="G684" s="17">
        <v>85.585585585585591</v>
      </c>
      <c r="H684" s="17">
        <v>54.954954954954957</v>
      </c>
      <c r="I684" s="17">
        <v>0.90090090090090091</v>
      </c>
      <c r="J684" s="17">
        <v>2.7027027027027026</v>
      </c>
      <c r="K684" s="13">
        <v>111</v>
      </c>
      <c r="L684" s="17">
        <v>96.396396396396398</v>
      </c>
      <c r="M684" s="17">
        <v>91.891891891891902</v>
      </c>
      <c r="N684" s="17">
        <v>15.315315315315313</v>
      </c>
      <c r="O684" s="17">
        <v>82.882882882882882</v>
      </c>
      <c r="P684" s="17">
        <v>0</v>
      </c>
      <c r="Q684" s="17">
        <v>3.6036036036036037</v>
      </c>
    </row>
    <row r="685" spans="1:17" ht="14.25" customHeight="1" x14ac:dyDescent="0.15">
      <c r="A685" s="2"/>
      <c r="B685" s="2"/>
      <c r="C685" s="23" t="s">
        <v>700</v>
      </c>
      <c r="D685" s="13">
        <v>28</v>
      </c>
      <c r="E685" s="17">
        <v>78.571428571428569</v>
      </c>
      <c r="F685" s="17">
        <v>96.428571428571431</v>
      </c>
      <c r="G685" s="17">
        <v>82.142857142857139</v>
      </c>
      <c r="H685" s="17">
        <v>57.142857142857139</v>
      </c>
      <c r="I685" s="17">
        <v>3.5714285714285712</v>
      </c>
      <c r="J685" s="17">
        <v>0</v>
      </c>
      <c r="K685" s="13">
        <v>28</v>
      </c>
      <c r="L685" s="17">
        <v>100</v>
      </c>
      <c r="M685" s="17">
        <v>100</v>
      </c>
      <c r="N685" s="17">
        <v>17.857142857142858</v>
      </c>
      <c r="O685" s="17">
        <v>89.285714285714292</v>
      </c>
      <c r="P685" s="17">
        <v>0</v>
      </c>
      <c r="Q685" s="17">
        <v>0</v>
      </c>
    </row>
    <row r="686" spans="1:17" ht="14.25" customHeight="1" x14ac:dyDescent="0.15">
      <c r="A686" s="2"/>
      <c r="B686" s="2"/>
      <c r="C686" s="23" t="s">
        <v>701</v>
      </c>
      <c r="D686" s="13">
        <v>11</v>
      </c>
      <c r="E686" s="17">
        <v>63.636363636363633</v>
      </c>
      <c r="F686" s="17">
        <v>100</v>
      </c>
      <c r="G686" s="17">
        <v>90.909090909090907</v>
      </c>
      <c r="H686" s="17">
        <v>36.363636363636367</v>
      </c>
      <c r="I686" s="17">
        <v>0</v>
      </c>
      <c r="J686" s="17">
        <v>0</v>
      </c>
      <c r="K686" s="13">
        <v>11</v>
      </c>
      <c r="L686" s="17">
        <v>81.818181818181827</v>
      </c>
      <c r="M686" s="17">
        <v>100</v>
      </c>
      <c r="N686" s="17">
        <v>0</v>
      </c>
      <c r="O686" s="17">
        <v>90.909090909090907</v>
      </c>
      <c r="P686" s="17">
        <v>0</v>
      </c>
      <c r="Q686" s="17">
        <v>0</v>
      </c>
    </row>
    <row r="687" spans="1:17" ht="14.25" customHeight="1" x14ac:dyDescent="0.15">
      <c r="A687" s="2"/>
      <c r="B687" s="2"/>
      <c r="C687" s="23" t="s">
        <v>702</v>
      </c>
      <c r="D687" s="13">
        <v>4</v>
      </c>
      <c r="E687" s="17">
        <v>25</v>
      </c>
      <c r="F687" s="17">
        <v>50</v>
      </c>
      <c r="G687" s="17">
        <v>25</v>
      </c>
      <c r="H687" s="17">
        <v>50</v>
      </c>
      <c r="I687" s="17">
        <v>25</v>
      </c>
      <c r="J687" s="17">
        <v>0</v>
      </c>
      <c r="K687" s="13">
        <v>4</v>
      </c>
      <c r="L687" s="17">
        <v>100</v>
      </c>
      <c r="M687" s="17">
        <v>75</v>
      </c>
      <c r="N687" s="17">
        <v>25</v>
      </c>
      <c r="O687" s="17">
        <v>75</v>
      </c>
      <c r="P687" s="17">
        <v>0</v>
      </c>
      <c r="Q687" s="17">
        <v>0</v>
      </c>
    </row>
    <row r="688" spans="1:17" ht="14.25" customHeight="1" x14ac:dyDescent="0.15">
      <c r="A688" s="3"/>
      <c r="B688" s="6"/>
      <c r="C688" s="24" t="s">
        <v>1</v>
      </c>
      <c r="D688" s="14">
        <v>86</v>
      </c>
      <c r="E688" s="15">
        <v>60.465116279069761</v>
      </c>
      <c r="F688" s="15">
        <v>72.093023255813947</v>
      </c>
      <c r="G688" s="15">
        <v>67.441860465116278</v>
      </c>
      <c r="H688" s="15">
        <v>37.209302325581397</v>
      </c>
      <c r="I688" s="15">
        <v>1.1627906976744187</v>
      </c>
      <c r="J688" s="15">
        <v>18.604651162790699</v>
      </c>
      <c r="K688" s="14">
        <v>86</v>
      </c>
      <c r="L688" s="15">
        <v>77.906976744186053</v>
      </c>
      <c r="M688" s="15">
        <v>77.906976744186053</v>
      </c>
      <c r="N688" s="15">
        <v>16.279069767441861</v>
      </c>
      <c r="O688" s="15">
        <v>62.790697674418603</v>
      </c>
      <c r="P688" s="15">
        <v>0</v>
      </c>
      <c r="Q688" s="15">
        <v>18.604651162790699</v>
      </c>
    </row>
    <row r="689" spans="1:17" ht="14.25" customHeight="1" x14ac:dyDescent="0.15">
      <c r="A689" s="2" t="s">
        <v>704</v>
      </c>
      <c r="B689" s="158" t="s">
        <v>0</v>
      </c>
      <c r="C689" s="23" t="s">
        <v>705</v>
      </c>
      <c r="D689" s="13">
        <v>4436</v>
      </c>
      <c r="E689" s="17">
        <v>81.447249774571688</v>
      </c>
      <c r="F689" s="17">
        <v>89.72046889089269</v>
      </c>
      <c r="G689" s="17">
        <v>91.275924256086554</v>
      </c>
      <c r="H689" s="17">
        <v>37.646528403967537</v>
      </c>
      <c r="I689" s="17">
        <v>1.4201983769161406</v>
      </c>
      <c r="J689" s="17">
        <v>1.5779981965734897</v>
      </c>
      <c r="K689" s="13">
        <v>4436</v>
      </c>
      <c r="L689" s="17">
        <v>97.046889089269612</v>
      </c>
      <c r="M689" s="17">
        <v>95.513976555455358</v>
      </c>
      <c r="N689" s="17">
        <v>27.119026149684402</v>
      </c>
      <c r="O689" s="17">
        <v>60.910730387736699</v>
      </c>
      <c r="P689" s="17">
        <v>6.7628494138863848E-2</v>
      </c>
      <c r="Q689" s="17">
        <v>1.3074842200180343</v>
      </c>
    </row>
    <row r="690" spans="1:17" ht="14.25" customHeight="1" x14ac:dyDescent="0.15">
      <c r="A690" s="2" t="s">
        <v>706</v>
      </c>
      <c r="B690" s="2"/>
      <c r="C690" s="23" t="s">
        <v>707</v>
      </c>
      <c r="D690" s="13">
        <v>90</v>
      </c>
      <c r="E690" s="17">
        <v>62.222222222222221</v>
      </c>
      <c r="F690" s="17">
        <v>87.777777777777771</v>
      </c>
      <c r="G690" s="17">
        <v>85.555555555555557</v>
      </c>
      <c r="H690" s="17">
        <v>50</v>
      </c>
      <c r="I690" s="17">
        <v>1.1111111111111112</v>
      </c>
      <c r="J690" s="17">
        <v>3.3333333333333335</v>
      </c>
      <c r="K690" s="13">
        <v>90</v>
      </c>
      <c r="L690" s="17">
        <v>97.777777777777771</v>
      </c>
      <c r="M690" s="17">
        <v>91.111111111111114</v>
      </c>
      <c r="N690" s="17">
        <v>8.8888888888888893</v>
      </c>
      <c r="O690" s="17">
        <v>85.555555555555557</v>
      </c>
      <c r="P690" s="17">
        <v>0</v>
      </c>
      <c r="Q690" s="17">
        <v>1.1111111111111112</v>
      </c>
    </row>
    <row r="691" spans="1:17" ht="14.25" customHeight="1" x14ac:dyDescent="0.15">
      <c r="A691" s="2"/>
      <c r="B691" s="2"/>
      <c r="C691" s="23" t="s">
        <v>708</v>
      </c>
      <c r="D691" s="13">
        <v>30</v>
      </c>
      <c r="E691" s="17">
        <v>76.666666666666671</v>
      </c>
      <c r="F691" s="17">
        <v>93.333333333333329</v>
      </c>
      <c r="G691" s="17">
        <v>76.666666666666671</v>
      </c>
      <c r="H691" s="17">
        <v>43.333333333333336</v>
      </c>
      <c r="I691" s="17">
        <v>0</v>
      </c>
      <c r="J691" s="17">
        <v>3.3333333333333335</v>
      </c>
      <c r="K691" s="13">
        <v>30</v>
      </c>
      <c r="L691" s="17">
        <v>93.333333333333329</v>
      </c>
      <c r="M691" s="17">
        <v>90</v>
      </c>
      <c r="N691" s="17">
        <v>30</v>
      </c>
      <c r="O691" s="17">
        <v>76.666666666666671</v>
      </c>
      <c r="P691" s="17">
        <v>0</v>
      </c>
      <c r="Q691" s="17">
        <v>3.3333333333333335</v>
      </c>
    </row>
    <row r="692" spans="1:17" ht="14.25" customHeight="1" x14ac:dyDescent="0.15">
      <c r="A692" s="2"/>
      <c r="B692" s="3"/>
      <c r="C692" s="24" t="s">
        <v>1</v>
      </c>
      <c r="D692" s="14">
        <v>412</v>
      </c>
      <c r="E692" s="15">
        <v>64.320388349514573</v>
      </c>
      <c r="F692" s="15">
        <v>76.213592233009706</v>
      </c>
      <c r="G692" s="15">
        <v>72.572815533980588</v>
      </c>
      <c r="H692" s="15">
        <v>33.252427184466022</v>
      </c>
      <c r="I692" s="15">
        <v>1.9417475728155338</v>
      </c>
      <c r="J692" s="15">
        <v>13.349514563106796</v>
      </c>
      <c r="K692" s="14">
        <v>412</v>
      </c>
      <c r="L692" s="15">
        <v>81.310679611650485</v>
      </c>
      <c r="M692" s="15">
        <v>81.310679611650485</v>
      </c>
      <c r="N692" s="15">
        <v>22.815533980582526</v>
      </c>
      <c r="O692" s="15">
        <v>56.796116504854368</v>
      </c>
      <c r="P692" s="15">
        <v>0</v>
      </c>
      <c r="Q692" s="15">
        <v>13.592233009708737</v>
      </c>
    </row>
    <row r="693" spans="1:17" ht="14.25" customHeight="1" x14ac:dyDescent="0.15">
      <c r="A693" s="2"/>
      <c r="B693" s="157" t="s">
        <v>674</v>
      </c>
      <c r="C693" s="23" t="s">
        <v>705</v>
      </c>
      <c r="D693" s="13">
        <v>1369</v>
      </c>
      <c r="E693" s="17">
        <v>94.083272461650836</v>
      </c>
      <c r="F693" s="17">
        <v>97.443389335281225</v>
      </c>
      <c r="G693" s="17">
        <v>97.881665449233012</v>
      </c>
      <c r="H693" s="17">
        <v>9.7881665449233015</v>
      </c>
      <c r="I693" s="17">
        <v>7.3046018991964945E-2</v>
      </c>
      <c r="J693" s="17">
        <v>0.43827611395178961</v>
      </c>
      <c r="K693" s="13">
        <v>1369</v>
      </c>
      <c r="L693" s="17">
        <v>98.539079620160692</v>
      </c>
      <c r="M693" s="17">
        <v>98.100803506208905</v>
      </c>
      <c r="N693" s="17">
        <v>46.603360116873631</v>
      </c>
      <c r="O693" s="17">
        <v>5.4784514243973703</v>
      </c>
      <c r="P693" s="17">
        <v>0</v>
      </c>
      <c r="Q693" s="17">
        <v>0.58436815193571956</v>
      </c>
    </row>
    <row r="694" spans="1:17" ht="14.25" customHeight="1" x14ac:dyDescent="0.15">
      <c r="A694" s="2"/>
      <c r="B694" s="2" t="s">
        <v>675</v>
      </c>
      <c r="C694" s="23" t="s">
        <v>707</v>
      </c>
      <c r="D694" s="13">
        <v>0</v>
      </c>
      <c r="E694" s="17">
        <v>0</v>
      </c>
      <c r="F694" s="17">
        <v>0</v>
      </c>
      <c r="G694" s="17">
        <v>0</v>
      </c>
      <c r="H694" s="17">
        <v>0</v>
      </c>
      <c r="I694" s="17">
        <v>0</v>
      </c>
      <c r="J694" s="17">
        <v>0</v>
      </c>
      <c r="K694" s="13">
        <v>0</v>
      </c>
      <c r="L694" s="17">
        <v>0</v>
      </c>
      <c r="M694" s="17">
        <v>0</v>
      </c>
      <c r="N694" s="17">
        <v>0</v>
      </c>
      <c r="O694" s="17">
        <v>0</v>
      </c>
      <c r="P694" s="17">
        <v>0</v>
      </c>
      <c r="Q694" s="17">
        <v>0</v>
      </c>
    </row>
    <row r="695" spans="1:17" ht="14.25" customHeight="1" x14ac:dyDescent="0.15">
      <c r="A695" s="2"/>
      <c r="B695" s="2"/>
      <c r="C695" s="23" t="s">
        <v>708</v>
      </c>
      <c r="D695" s="13">
        <v>3</v>
      </c>
      <c r="E695" s="17">
        <v>100</v>
      </c>
      <c r="F695" s="17">
        <v>100</v>
      </c>
      <c r="G695" s="17">
        <v>100</v>
      </c>
      <c r="H695" s="17">
        <v>33.333333333333329</v>
      </c>
      <c r="I695" s="17">
        <v>0</v>
      </c>
      <c r="J695" s="17">
        <v>0</v>
      </c>
      <c r="K695" s="13">
        <v>3</v>
      </c>
      <c r="L695" s="17">
        <v>100</v>
      </c>
      <c r="M695" s="17">
        <v>100</v>
      </c>
      <c r="N695" s="17">
        <v>100</v>
      </c>
      <c r="O695" s="17">
        <v>0</v>
      </c>
      <c r="P695" s="17">
        <v>0</v>
      </c>
      <c r="Q695" s="17">
        <v>0</v>
      </c>
    </row>
    <row r="696" spans="1:17" ht="14.25" customHeight="1" x14ac:dyDescent="0.15">
      <c r="A696" s="2"/>
      <c r="B696" s="3"/>
      <c r="C696" s="24" t="s">
        <v>1</v>
      </c>
      <c r="D696" s="14">
        <v>87</v>
      </c>
      <c r="E696" s="15">
        <v>83.908045977011497</v>
      </c>
      <c r="F696" s="15">
        <v>83.908045977011497</v>
      </c>
      <c r="G696" s="15">
        <v>86.206896551724128</v>
      </c>
      <c r="H696" s="15">
        <v>20.689655172413794</v>
      </c>
      <c r="I696" s="15">
        <v>0</v>
      </c>
      <c r="J696" s="15">
        <v>9.1954022988505741</v>
      </c>
      <c r="K696" s="14">
        <v>87</v>
      </c>
      <c r="L696" s="15">
        <v>91.954022988505741</v>
      </c>
      <c r="M696" s="15">
        <v>88.505747126436788</v>
      </c>
      <c r="N696" s="15">
        <v>39.080459770114942</v>
      </c>
      <c r="O696" s="15">
        <v>12.643678160919542</v>
      </c>
      <c r="P696" s="15">
        <v>0</v>
      </c>
      <c r="Q696" s="15">
        <v>8.0459770114942533</v>
      </c>
    </row>
    <row r="697" spans="1:17" ht="14.25" customHeight="1" x14ac:dyDescent="0.15">
      <c r="A697" s="2"/>
      <c r="B697" s="157" t="s">
        <v>676</v>
      </c>
      <c r="C697" s="23" t="s">
        <v>705</v>
      </c>
      <c r="D697" s="13">
        <v>1651</v>
      </c>
      <c r="E697" s="17">
        <v>75.893397940642032</v>
      </c>
      <c r="F697" s="17">
        <v>87.098728043609924</v>
      </c>
      <c r="G697" s="17">
        <v>88.794669897032094</v>
      </c>
      <c r="H697" s="17">
        <v>50.696547546941254</v>
      </c>
      <c r="I697" s="17">
        <v>1.6353725015142337</v>
      </c>
      <c r="J697" s="17">
        <v>1.5748031496062991</v>
      </c>
      <c r="K697" s="13">
        <v>1651</v>
      </c>
      <c r="L697" s="17">
        <v>96.668685645063604</v>
      </c>
      <c r="M697" s="17">
        <v>94.730466384009688</v>
      </c>
      <c r="N697" s="17">
        <v>17.867958812840705</v>
      </c>
      <c r="O697" s="17">
        <v>90.369473046638404</v>
      </c>
      <c r="P697" s="17">
        <v>6.0569351907934582E-2</v>
      </c>
      <c r="Q697" s="17">
        <v>1.1508176862507571</v>
      </c>
    </row>
    <row r="698" spans="1:17" ht="14.25" customHeight="1" x14ac:dyDescent="0.15">
      <c r="A698" s="2"/>
      <c r="B698" s="2" t="s">
        <v>675</v>
      </c>
      <c r="C698" s="23" t="s">
        <v>707</v>
      </c>
      <c r="D698" s="13">
        <v>59</v>
      </c>
      <c r="E698" s="17">
        <v>59.322033898305079</v>
      </c>
      <c r="F698" s="17">
        <v>86.440677966101703</v>
      </c>
      <c r="G698" s="17">
        <v>86.440677966101703</v>
      </c>
      <c r="H698" s="17">
        <v>49.152542372881356</v>
      </c>
      <c r="I698" s="17">
        <v>0</v>
      </c>
      <c r="J698" s="17">
        <v>5.0847457627118651</v>
      </c>
      <c r="K698" s="13">
        <v>59</v>
      </c>
      <c r="L698" s="17">
        <v>96.610169491525426</v>
      </c>
      <c r="M698" s="17">
        <v>89.830508474576277</v>
      </c>
      <c r="N698" s="17">
        <v>11.864406779661017</v>
      </c>
      <c r="O698" s="17">
        <v>86.440677966101703</v>
      </c>
      <c r="P698" s="17">
        <v>0</v>
      </c>
      <c r="Q698" s="17">
        <v>1.6949152542372881</v>
      </c>
    </row>
    <row r="699" spans="1:17" ht="14.25" customHeight="1" x14ac:dyDescent="0.15">
      <c r="A699" s="2"/>
      <c r="B699" s="2"/>
      <c r="C699" s="23" t="s">
        <v>708</v>
      </c>
      <c r="D699" s="13">
        <v>10</v>
      </c>
      <c r="E699" s="17">
        <v>90</v>
      </c>
      <c r="F699" s="17">
        <v>100</v>
      </c>
      <c r="G699" s="17">
        <v>70</v>
      </c>
      <c r="H699" s="17">
        <v>60</v>
      </c>
      <c r="I699" s="17">
        <v>0</v>
      </c>
      <c r="J699" s="17">
        <v>0</v>
      </c>
      <c r="K699" s="13">
        <v>10</v>
      </c>
      <c r="L699" s="17">
        <v>90</v>
      </c>
      <c r="M699" s="17">
        <v>90</v>
      </c>
      <c r="N699" s="17">
        <v>20</v>
      </c>
      <c r="O699" s="17">
        <v>100</v>
      </c>
      <c r="P699" s="17">
        <v>0</v>
      </c>
      <c r="Q699" s="17">
        <v>0</v>
      </c>
    </row>
    <row r="700" spans="1:17" ht="14.25" customHeight="1" x14ac:dyDescent="0.15">
      <c r="A700" s="2"/>
      <c r="B700" s="3"/>
      <c r="C700" s="24" t="s">
        <v>1</v>
      </c>
      <c r="D700" s="14">
        <v>243</v>
      </c>
      <c r="E700" s="15">
        <v>63.786008230452673</v>
      </c>
      <c r="F700" s="15">
        <v>81.481481481481481</v>
      </c>
      <c r="G700" s="15">
        <v>73.66255144032921</v>
      </c>
      <c r="H700" s="15">
        <v>41.152263374485599</v>
      </c>
      <c r="I700" s="15">
        <v>2.880658436213992</v>
      </c>
      <c r="J700" s="15">
        <v>9.8765432098765427</v>
      </c>
      <c r="K700" s="14">
        <v>243</v>
      </c>
      <c r="L700" s="15">
        <v>82.716049382716051</v>
      </c>
      <c r="M700" s="15">
        <v>83.127572016460903</v>
      </c>
      <c r="N700" s="15">
        <v>20.987654320987652</v>
      </c>
      <c r="O700" s="15">
        <v>75.308641975308646</v>
      </c>
      <c r="P700" s="15">
        <v>0</v>
      </c>
      <c r="Q700" s="15">
        <v>11.111111111111111</v>
      </c>
    </row>
    <row r="701" spans="1:17" ht="14.25" customHeight="1" x14ac:dyDescent="0.15">
      <c r="A701" s="2"/>
      <c r="B701" s="157" t="s">
        <v>677</v>
      </c>
      <c r="C701" s="23" t="s">
        <v>705</v>
      </c>
      <c r="D701" s="13">
        <v>122</v>
      </c>
      <c r="E701" s="17">
        <v>89.344262295081961</v>
      </c>
      <c r="F701" s="17">
        <v>92.622950819672127</v>
      </c>
      <c r="G701" s="17">
        <v>97.540983606557376</v>
      </c>
      <c r="H701" s="17">
        <v>18.032786885245901</v>
      </c>
      <c r="I701" s="17">
        <v>0.81967213114754101</v>
      </c>
      <c r="J701" s="17">
        <v>0.81967213114754101</v>
      </c>
      <c r="K701" s="13">
        <v>122</v>
      </c>
      <c r="L701" s="17">
        <v>99.180327868852459</v>
      </c>
      <c r="M701" s="17">
        <v>98.360655737704917</v>
      </c>
      <c r="N701" s="17">
        <v>22.131147540983605</v>
      </c>
      <c r="O701" s="17">
        <v>10.655737704918032</v>
      </c>
      <c r="P701" s="17">
        <v>0</v>
      </c>
      <c r="Q701" s="17">
        <v>0.81967213114754101</v>
      </c>
    </row>
    <row r="702" spans="1:17" ht="14.25" customHeight="1" x14ac:dyDescent="0.15">
      <c r="A702" s="2"/>
      <c r="B702" s="2" t="s">
        <v>709</v>
      </c>
      <c r="C702" s="23" t="s">
        <v>707</v>
      </c>
      <c r="D702" s="13">
        <v>0</v>
      </c>
      <c r="E702" s="17">
        <v>0</v>
      </c>
      <c r="F702" s="17">
        <v>0</v>
      </c>
      <c r="G702" s="17">
        <v>0</v>
      </c>
      <c r="H702" s="17">
        <v>0</v>
      </c>
      <c r="I702" s="17">
        <v>0</v>
      </c>
      <c r="J702" s="17">
        <v>0</v>
      </c>
      <c r="K702" s="13">
        <v>0</v>
      </c>
      <c r="L702" s="17">
        <v>0</v>
      </c>
      <c r="M702" s="17">
        <v>0</v>
      </c>
      <c r="N702" s="17">
        <v>0</v>
      </c>
      <c r="O702" s="17">
        <v>0</v>
      </c>
      <c r="P702" s="17">
        <v>0</v>
      </c>
      <c r="Q702" s="17">
        <v>0</v>
      </c>
    </row>
    <row r="703" spans="1:17" ht="14.25" customHeight="1" x14ac:dyDescent="0.15">
      <c r="A703" s="2"/>
      <c r="B703" s="2"/>
      <c r="C703" s="23" t="s">
        <v>708</v>
      </c>
      <c r="D703" s="13">
        <v>0</v>
      </c>
      <c r="E703" s="17">
        <v>0</v>
      </c>
      <c r="F703" s="17">
        <v>0</v>
      </c>
      <c r="G703" s="17">
        <v>0</v>
      </c>
      <c r="H703" s="17">
        <v>0</v>
      </c>
      <c r="I703" s="17">
        <v>0</v>
      </c>
      <c r="J703" s="17">
        <v>0</v>
      </c>
      <c r="K703" s="13">
        <v>0</v>
      </c>
      <c r="L703" s="17">
        <v>0</v>
      </c>
      <c r="M703" s="17">
        <v>0</v>
      </c>
      <c r="N703" s="17">
        <v>0</v>
      </c>
      <c r="O703" s="17">
        <v>0</v>
      </c>
      <c r="P703" s="17">
        <v>0</v>
      </c>
      <c r="Q703" s="17">
        <v>0</v>
      </c>
    </row>
    <row r="704" spans="1:17" ht="14.25" customHeight="1" x14ac:dyDescent="0.15">
      <c r="A704" s="2"/>
      <c r="B704" s="2"/>
      <c r="C704" s="24" t="s">
        <v>1</v>
      </c>
      <c r="D704" s="14">
        <v>10</v>
      </c>
      <c r="E704" s="15">
        <v>70</v>
      </c>
      <c r="F704" s="15">
        <v>80</v>
      </c>
      <c r="G704" s="15">
        <v>80</v>
      </c>
      <c r="H704" s="15">
        <v>10</v>
      </c>
      <c r="I704" s="15">
        <v>0</v>
      </c>
      <c r="J704" s="15">
        <v>10</v>
      </c>
      <c r="K704" s="14">
        <v>10</v>
      </c>
      <c r="L704" s="15">
        <v>90</v>
      </c>
      <c r="M704" s="15">
        <v>80</v>
      </c>
      <c r="N704" s="15">
        <v>10</v>
      </c>
      <c r="O704" s="15">
        <v>0</v>
      </c>
      <c r="P704" s="15">
        <v>0</v>
      </c>
      <c r="Q704" s="15">
        <v>10</v>
      </c>
    </row>
    <row r="705" spans="1:17" ht="14.25" customHeight="1" x14ac:dyDescent="0.15">
      <c r="A705" s="2"/>
      <c r="B705" s="157" t="s">
        <v>677</v>
      </c>
      <c r="C705" s="23" t="s">
        <v>705</v>
      </c>
      <c r="D705" s="13">
        <v>1290</v>
      </c>
      <c r="E705" s="17">
        <v>74.341085271317837</v>
      </c>
      <c r="F705" s="17">
        <v>84.573643410852711</v>
      </c>
      <c r="G705" s="17">
        <v>86.821705426356587</v>
      </c>
      <c r="H705" s="17">
        <v>52.248062015503869</v>
      </c>
      <c r="I705" s="17">
        <v>2.635658914728682</v>
      </c>
      <c r="J705" s="17">
        <v>2.8682170542635657</v>
      </c>
      <c r="K705" s="13">
        <v>1290</v>
      </c>
      <c r="L705" s="17">
        <v>95.736434108527135</v>
      </c>
      <c r="M705" s="17">
        <v>93.488372093023258</v>
      </c>
      <c r="N705" s="17">
        <v>18.759689922480622</v>
      </c>
      <c r="O705" s="17">
        <v>86.666666666666671</v>
      </c>
      <c r="P705" s="17">
        <v>0.15503875968992248</v>
      </c>
      <c r="Q705" s="17">
        <v>2.3255813953488373</v>
      </c>
    </row>
    <row r="706" spans="1:17" ht="14.25" customHeight="1" x14ac:dyDescent="0.15">
      <c r="A706" s="2"/>
      <c r="B706" s="2" t="s">
        <v>679</v>
      </c>
      <c r="C706" s="23" t="s">
        <v>707</v>
      </c>
      <c r="D706" s="13">
        <v>31</v>
      </c>
      <c r="E706" s="17">
        <v>67.741935483870961</v>
      </c>
      <c r="F706" s="17">
        <v>90.322580645161281</v>
      </c>
      <c r="G706" s="17">
        <v>83.870967741935488</v>
      </c>
      <c r="H706" s="17">
        <v>51.612903225806448</v>
      </c>
      <c r="I706" s="17">
        <v>3.225806451612903</v>
      </c>
      <c r="J706" s="17">
        <v>0</v>
      </c>
      <c r="K706" s="13">
        <v>31</v>
      </c>
      <c r="L706" s="17">
        <v>100</v>
      </c>
      <c r="M706" s="17">
        <v>93.548387096774192</v>
      </c>
      <c r="N706" s="17">
        <v>3.225806451612903</v>
      </c>
      <c r="O706" s="17">
        <v>83.870967741935488</v>
      </c>
      <c r="P706" s="17">
        <v>0</v>
      </c>
      <c r="Q706" s="17">
        <v>0</v>
      </c>
    </row>
    <row r="707" spans="1:17" ht="14.25" customHeight="1" x14ac:dyDescent="0.15">
      <c r="A707" s="2"/>
      <c r="B707" s="5"/>
      <c r="C707" s="23" t="s">
        <v>708</v>
      </c>
      <c r="D707" s="13">
        <v>16</v>
      </c>
      <c r="E707" s="17">
        <v>62.5</v>
      </c>
      <c r="F707" s="17">
        <v>87.5</v>
      </c>
      <c r="G707" s="17">
        <v>75</v>
      </c>
      <c r="H707" s="17">
        <v>31.25</v>
      </c>
      <c r="I707" s="17">
        <v>0</v>
      </c>
      <c r="J707" s="17">
        <v>6.25</v>
      </c>
      <c r="K707" s="13">
        <v>16</v>
      </c>
      <c r="L707" s="17">
        <v>93.75</v>
      </c>
      <c r="M707" s="17">
        <v>87.5</v>
      </c>
      <c r="N707" s="17">
        <v>18.75</v>
      </c>
      <c r="O707" s="17">
        <v>75</v>
      </c>
      <c r="P707" s="17">
        <v>0</v>
      </c>
      <c r="Q707" s="17">
        <v>6.25</v>
      </c>
    </row>
    <row r="708" spans="1:17" ht="14.25" customHeight="1" x14ac:dyDescent="0.15">
      <c r="A708" s="3"/>
      <c r="B708" s="6"/>
      <c r="C708" s="24" t="s">
        <v>1</v>
      </c>
      <c r="D708" s="14">
        <v>72</v>
      </c>
      <c r="E708" s="15">
        <v>41.666666666666671</v>
      </c>
      <c r="F708" s="15">
        <v>48.611111111111107</v>
      </c>
      <c r="G708" s="15">
        <v>51.388888888888886</v>
      </c>
      <c r="H708" s="15">
        <v>25</v>
      </c>
      <c r="I708" s="15">
        <v>1.3888888888888888</v>
      </c>
      <c r="J708" s="15">
        <v>30.555555555555557</v>
      </c>
      <c r="K708" s="14">
        <v>72</v>
      </c>
      <c r="L708" s="15">
        <v>62.5</v>
      </c>
      <c r="M708" s="15">
        <v>66.666666666666657</v>
      </c>
      <c r="N708" s="15">
        <v>11.111111111111111</v>
      </c>
      <c r="O708" s="15">
        <v>55.555555555555557</v>
      </c>
      <c r="P708" s="15">
        <v>0</v>
      </c>
      <c r="Q708" s="15">
        <v>29.166666666666668</v>
      </c>
    </row>
    <row r="709" spans="1:17" ht="14.25" customHeight="1" x14ac:dyDescent="0.15">
      <c r="A709" s="2" t="s">
        <v>704</v>
      </c>
      <c r="B709" s="158" t="s">
        <v>0</v>
      </c>
      <c r="C709" s="23" t="s">
        <v>705</v>
      </c>
      <c r="D709" s="13">
        <v>4426</v>
      </c>
      <c r="E709" s="17">
        <v>81.382738364211477</v>
      </c>
      <c r="F709" s="17">
        <v>89.81021238138274</v>
      </c>
      <c r="G709" s="17">
        <v>91.165838228648894</v>
      </c>
      <c r="H709" s="17">
        <v>37.48305467690917</v>
      </c>
      <c r="I709" s="17">
        <v>1.4234071396294623</v>
      </c>
      <c r="J709" s="17">
        <v>1.6041572525982828</v>
      </c>
      <c r="K709" s="13">
        <v>4426</v>
      </c>
      <c r="L709" s="17">
        <v>97.040216900135562</v>
      </c>
      <c r="M709" s="17">
        <v>95.458653411658375</v>
      </c>
      <c r="N709" s="17">
        <v>27.180298237686401</v>
      </c>
      <c r="O709" s="17">
        <v>60.709444193402618</v>
      </c>
      <c r="P709" s="17">
        <v>4.5187528242205156E-2</v>
      </c>
      <c r="Q709" s="17">
        <v>1.3330320831450519</v>
      </c>
    </row>
    <row r="710" spans="1:17" ht="14.25" customHeight="1" x14ac:dyDescent="0.15">
      <c r="A710" s="2" t="s">
        <v>710</v>
      </c>
      <c r="B710" s="2"/>
      <c r="C710" s="23" t="s">
        <v>707</v>
      </c>
      <c r="D710" s="13">
        <v>93</v>
      </c>
      <c r="E710" s="17">
        <v>64.516129032258064</v>
      </c>
      <c r="F710" s="17">
        <v>88.172043010752688</v>
      </c>
      <c r="G710" s="17">
        <v>88.172043010752688</v>
      </c>
      <c r="H710" s="17">
        <v>51.612903225806448</v>
      </c>
      <c r="I710" s="17">
        <v>1.0752688172043012</v>
      </c>
      <c r="J710" s="17">
        <v>1.0752688172043012</v>
      </c>
      <c r="K710" s="13">
        <v>93</v>
      </c>
      <c r="L710" s="17">
        <v>98.924731182795696</v>
      </c>
      <c r="M710" s="17">
        <v>95.6989247311828</v>
      </c>
      <c r="N710" s="17">
        <v>7.5268817204301079</v>
      </c>
      <c r="O710" s="17">
        <v>88.172043010752688</v>
      </c>
      <c r="P710" s="17">
        <v>0</v>
      </c>
      <c r="Q710" s="17">
        <v>0</v>
      </c>
    </row>
    <row r="711" spans="1:17" ht="14.25" customHeight="1" x14ac:dyDescent="0.15">
      <c r="A711" s="2"/>
      <c r="B711" s="2"/>
      <c r="C711" s="23" t="s">
        <v>708</v>
      </c>
      <c r="D711" s="13">
        <v>30</v>
      </c>
      <c r="E711" s="17">
        <v>60</v>
      </c>
      <c r="F711" s="17">
        <v>86.666666666666671</v>
      </c>
      <c r="G711" s="17">
        <v>73.333333333333329</v>
      </c>
      <c r="H711" s="17">
        <v>46.666666666666664</v>
      </c>
      <c r="I711" s="17">
        <v>0</v>
      </c>
      <c r="J711" s="17">
        <v>6.666666666666667</v>
      </c>
      <c r="K711" s="13">
        <v>30</v>
      </c>
      <c r="L711" s="17">
        <v>93.333333333333329</v>
      </c>
      <c r="M711" s="17">
        <v>86.666666666666671</v>
      </c>
      <c r="N711" s="17">
        <v>26.666666666666668</v>
      </c>
      <c r="O711" s="17">
        <v>83.333333333333343</v>
      </c>
      <c r="P711" s="17">
        <v>0</v>
      </c>
      <c r="Q711" s="17">
        <v>3.3333333333333335</v>
      </c>
    </row>
    <row r="712" spans="1:17" ht="14.25" customHeight="1" x14ac:dyDescent="0.15">
      <c r="A712" s="2"/>
      <c r="B712" s="3"/>
      <c r="C712" s="24" t="s">
        <v>1</v>
      </c>
      <c r="D712" s="14">
        <v>419</v>
      </c>
      <c r="E712" s="15">
        <v>66.109785202863961</v>
      </c>
      <c r="F712" s="15">
        <v>75.894988066825775</v>
      </c>
      <c r="G712" s="15">
        <v>73.747016706443915</v>
      </c>
      <c r="H712" s="15">
        <v>34.367541766109781</v>
      </c>
      <c r="I712" s="15">
        <v>1.9093078758949882</v>
      </c>
      <c r="J712" s="15">
        <v>13.126491646778044</v>
      </c>
      <c r="K712" s="14">
        <v>419</v>
      </c>
      <c r="L712" s="15">
        <v>81.38424821002387</v>
      </c>
      <c r="M712" s="15">
        <v>81.38424821002387</v>
      </c>
      <c r="N712" s="15">
        <v>22.911694510739856</v>
      </c>
      <c r="O712" s="15">
        <v>57.756563245823386</v>
      </c>
      <c r="P712" s="15">
        <v>0.23866348448687352</v>
      </c>
      <c r="Q712" s="15">
        <v>13.365155131264917</v>
      </c>
    </row>
    <row r="713" spans="1:17" ht="14.25" customHeight="1" x14ac:dyDescent="0.15">
      <c r="A713" s="2"/>
      <c r="B713" s="157" t="s">
        <v>674</v>
      </c>
      <c r="C713" s="23" t="s">
        <v>705</v>
      </c>
      <c r="D713" s="13">
        <v>1373</v>
      </c>
      <c r="E713" s="17">
        <v>94.173343044428265</v>
      </c>
      <c r="F713" s="17">
        <v>97.450837581937364</v>
      </c>
      <c r="G713" s="17">
        <v>97.960670065549891</v>
      </c>
      <c r="H713" s="17">
        <v>9.9053168244719583</v>
      </c>
      <c r="I713" s="17">
        <v>7.2833211944646759E-2</v>
      </c>
      <c r="J713" s="17">
        <v>0.43699927166788055</v>
      </c>
      <c r="K713" s="13">
        <v>1373</v>
      </c>
      <c r="L713" s="17">
        <v>98.616168973051714</v>
      </c>
      <c r="M713" s="17">
        <v>98.106336489439187</v>
      </c>
      <c r="N713" s="17">
        <v>46.613255644573925</v>
      </c>
      <c r="O713" s="17">
        <v>5.5353241077931532</v>
      </c>
      <c r="P713" s="17">
        <v>0</v>
      </c>
      <c r="Q713" s="17">
        <v>0.58266569555717407</v>
      </c>
    </row>
    <row r="714" spans="1:17" ht="14.25" customHeight="1" x14ac:dyDescent="0.15">
      <c r="A714" s="2"/>
      <c r="B714" s="2" t="s">
        <v>675</v>
      </c>
      <c r="C714" s="23" t="s">
        <v>707</v>
      </c>
      <c r="D714" s="13">
        <v>0</v>
      </c>
      <c r="E714" s="17">
        <v>0</v>
      </c>
      <c r="F714" s="17">
        <v>0</v>
      </c>
      <c r="G714" s="17">
        <v>0</v>
      </c>
      <c r="H714" s="17">
        <v>0</v>
      </c>
      <c r="I714" s="17">
        <v>0</v>
      </c>
      <c r="J714" s="17">
        <v>0</v>
      </c>
      <c r="K714" s="13">
        <v>0</v>
      </c>
      <c r="L714" s="17">
        <v>0</v>
      </c>
      <c r="M714" s="17">
        <v>0</v>
      </c>
      <c r="N714" s="17">
        <v>0</v>
      </c>
      <c r="O714" s="17">
        <v>0</v>
      </c>
      <c r="P714" s="17">
        <v>0</v>
      </c>
      <c r="Q714" s="17">
        <v>0</v>
      </c>
    </row>
    <row r="715" spans="1:17" ht="14.25" customHeight="1" x14ac:dyDescent="0.15">
      <c r="A715" s="2"/>
      <c r="B715" s="2"/>
      <c r="C715" s="23" t="s">
        <v>708</v>
      </c>
      <c r="D715" s="13">
        <v>2</v>
      </c>
      <c r="E715" s="17">
        <v>0</v>
      </c>
      <c r="F715" s="17">
        <v>100</v>
      </c>
      <c r="G715" s="17">
        <v>50</v>
      </c>
      <c r="H715" s="17">
        <v>0</v>
      </c>
      <c r="I715" s="17">
        <v>0</v>
      </c>
      <c r="J715" s="17">
        <v>0</v>
      </c>
      <c r="K715" s="13">
        <v>2</v>
      </c>
      <c r="L715" s="17">
        <v>50</v>
      </c>
      <c r="M715" s="17">
        <v>100</v>
      </c>
      <c r="N715" s="17">
        <v>50</v>
      </c>
      <c r="O715" s="17">
        <v>0</v>
      </c>
      <c r="P715" s="17">
        <v>0</v>
      </c>
      <c r="Q715" s="17">
        <v>0</v>
      </c>
    </row>
    <row r="716" spans="1:17" ht="14.25" customHeight="1" x14ac:dyDescent="0.15">
      <c r="A716" s="2"/>
      <c r="B716" s="3"/>
      <c r="C716" s="24" t="s">
        <v>1</v>
      </c>
      <c r="D716" s="14">
        <v>84</v>
      </c>
      <c r="E716" s="15">
        <v>84.523809523809518</v>
      </c>
      <c r="F716" s="15">
        <v>83.333333333333343</v>
      </c>
      <c r="G716" s="15">
        <v>85.714285714285708</v>
      </c>
      <c r="H716" s="15">
        <v>20.238095238095237</v>
      </c>
      <c r="I716" s="15">
        <v>0</v>
      </c>
      <c r="J716" s="15">
        <v>9.5238095238095237</v>
      </c>
      <c r="K716" s="14">
        <v>84</v>
      </c>
      <c r="L716" s="15">
        <v>91.666666666666657</v>
      </c>
      <c r="M716" s="15">
        <v>88.095238095238088</v>
      </c>
      <c r="N716" s="15">
        <v>40.476190476190474</v>
      </c>
      <c r="O716" s="15">
        <v>11.904761904761903</v>
      </c>
      <c r="P716" s="15">
        <v>0</v>
      </c>
      <c r="Q716" s="15">
        <v>8.3333333333333321</v>
      </c>
    </row>
    <row r="717" spans="1:17" ht="14.25" customHeight="1" x14ac:dyDescent="0.15">
      <c r="A717" s="2"/>
      <c r="B717" s="157" t="s">
        <v>676</v>
      </c>
      <c r="C717" s="23" t="s">
        <v>705</v>
      </c>
      <c r="D717" s="13">
        <v>1643</v>
      </c>
      <c r="E717" s="17">
        <v>75.776019476567257</v>
      </c>
      <c r="F717" s="17">
        <v>87.340231284236154</v>
      </c>
      <c r="G717" s="17">
        <v>88.618381010346923</v>
      </c>
      <c r="H717" s="17">
        <v>50.395617772367615</v>
      </c>
      <c r="I717" s="17">
        <v>1.6433353621424223</v>
      </c>
      <c r="J717" s="17">
        <v>1.582471089470481</v>
      </c>
      <c r="K717" s="13">
        <v>1643</v>
      </c>
      <c r="L717" s="17">
        <v>96.652465003043204</v>
      </c>
      <c r="M717" s="17">
        <v>94.70480827754109</v>
      </c>
      <c r="N717" s="17">
        <v>17.89409616555082</v>
      </c>
      <c r="O717" s="17">
        <v>90.26171637248936</v>
      </c>
      <c r="P717" s="17">
        <v>0</v>
      </c>
      <c r="Q717" s="17">
        <v>1.1564211807668898</v>
      </c>
    </row>
    <row r="718" spans="1:17" ht="14.25" customHeight="1" x14ac:dyDescent="0.15">
      <c r="A718" s="2"/>
      <c r="B718" s="2" t="s">
        <v>675</v>
      </c>
      <c r="C718" s="23" t="s">
        <v>707</v>
      </c>
      <c r="D718" s="13">
        <v>59</v>
      </c>
      <c r="E718" s="17">
        <v>59.322033898305079</v>
      </c>
      <c r="F718" s="17">
        <v>88.135593220338976</v>
      </c>
      <c r="G718" s="17">
        <v>88.135593220338976</v>
      </c>
      <c r="H718" s="17">
        <v>52.542372881355938</v>
      </c>
      <c r="I718" s="17">
        <v>0</v>
      </c>
      <c r="J718" s="17">
        <v>1.6949152542372881</v>
      </c>
      <c r="K718" s="13">
        <v>59</v>
      </c>
      <c r="L718" s="17">
        <v>98.305084745762713</v>
      </c>
      <c r="M718" s="17">
        <v>94.915254237288138</v>
      </c>
      <c r="N718" s="17">
        <v>8.4745762711864394</v>
      </c>
      <c r="O718" s="17">
        <v>91.525423728813564</v>
      </c>
      <c r="P718" s="17">
        <v>0</v>
      </c>
      <c r="Q718" s="17">
        <v>0</v>
      </c>
    </row>
    <row r="719" spans="1:17" ht="14.25" customHeight="1" x14ac:dyDescent="0.15">
      <c r="A719" s="2"/>
      <c r="B719" s="2"/>
      <c r="C719" s="23" t="s">
        <v>708</v>
      </c>
      <c r="D719" s="13">
        <v>13</v>
      </c>
      <c r="E719" s="17">
        <v>61.53846153846154</v>
      </c>
      <c r="F719" s="17">
        <v>84.615384615384613</v>
      </c>
      <c r="G719" s="17">
        <v>69.230769230769226</v>
      </c>
      <c r="H719" s="17">
        <v>69.230769230769226</v>
      </c>
      <c r="I719" s="17">
        <v>0</v>
      </c>
      <c r="J719" s="17">
        <v>7.6923076923076925</v>
      </c>
      <c r="K719" s="13">
        <v>13</v>
      </c>
      <c r="L719" s="17">
        <v>100</v>
      </c>
      <c r="M719" s="17">
        <v>84.615384615384613</v>
      </c>
      <c r="N719" s="17">
        <v>23.076923076923077</v>
      </c>
      <c r="O719" s="17">
        <v>100</v>
      </c>
      <c r="P719" s="17">
        <v>0</v>
      </c>
      <c r="Q719" s="17">
        <v>0</v>
      </c>
    </row>
    <row r="720" spans="1:17" ht="14.25" customHeight="1" x14ac:dyDescent="0.15">
      <c r="A720" s="2"/>
      <c r="B720" s="3"/>
      <c r="C720" s="24" t="s">
        <v>1</v>
      </c>
      <c r="D720" s="14">
        <v>248</v>
      </c>
      <c r="E720" s="15">
        <v>66.129032258064512</v>
      </c>
      <c r="F720" s="15">
        <v>80.241935483870961</v>
      </c>
      <c r="G720" s="15">
        <v>75</v>
      </c>
      <c r="H720" s="15">
        <v>41.935483870967744</v>
      </c>
      <c r="I720" s="15">
        <v>2.82258064516129</v>
      </c>
      <c r="J720" s="15">
        <v>10.080645161290322</v>
      </c>
      <c r="K720" s="14">
        <v>248</v>
      </c>
      <c r="L720" s="15">
        <v>82.258064516129039</v>
      </c>
      <c r="M720" s="15">
        <v>82.661290322580655</v>
      </c>
      <c r="N720" s="15">
        <v>21.370967741935484</v>
      </c>
      <c r="O720" s="15">
        <v>75</v>
      </c>
      <c r="P720" s="15">
        <v>0.40322580645161288</v>
      </c>
      <c r="Q720" s="15">
        <v>11.29032258064516</v>
      </c>
    </row>
    <row r="721" spans="1:17" ht="14.25" customHeight="1" x14ac:dyDescent="0.15">
      <c r="A721" s="2"/>
      <c r="B721" s="157" t="s">
        <v>677</v>
      </c>
      <c r="C721" s="23" t="s">
        <v>705</v>
      </c>
      <c r="D721" s="13">
        <v>121</v>
      </c>
      <c r="E721" s="17">
        <v>89.256198347107443</v>
      </c>
      <c r="F721" s="17">
        <v>92.561983471074385</v>
      </c>
      <c r="G721" s="17">
        <v>97.52066115702479</v>
      </c>
      <c r="H721" s="17">
        <v>18.181818181818183</v>
      </c>
      <c r="I721" s="17">
        <v>0.82644628099173556</v>
      </c>
      <c r="J721" s="17">
        <v>0.82644628099173556</v>
      </c>
      <c r="K721" s="13">
        <v>121</v>
      </c>
      <c r="L721" s="17">
        <v>99.173553719008268</v>
      </c>
      <c r="M721" s="17">
        <v>98.347107438016536</v>
      </c>
      <c r="N721" s="17">
        <v>21.487603305785125</v>
      </c>
      <c r="O721" s="17">
        <v>10.743801652892563</v>
      </c>
      <c r="P721" s="17">
        <v>0</v>
      </c>
      <c r="Q721" s="17">
        <v>0.82644628099173556</v>
      </c>
    </row>
    <row r="722" spans="1:17" ht="14.25" customHeight="1" x14ac:dyDescent="0.15">
      <c r="A722" s="2"/>
      <c r="B722" s="2" t="s">
        <v>709</v>
      </c>
      <c r="C722" s="23" t="s">
        <v>707</v>
      </c>
      <c r="D722" s="13">
        <v>1</v>
      </c>
      <c r="E722" s="17">
        <v>100</v>
      </c>
      <c r="F722" s="17">
        <v>100</v>
      </c>
      <c r="G722" s="17">
        <v>100</v>
      </c>
      <c r="H722" s="17">
        <v>0</v>
      </c>
      <c r="I722" s="17">
        <v>0</v>
      </c>
      <c r="J722" s="17">
        <v>0</v>
      </c>
      <c r="K722" s="13">
        <v>1</v>
      </c>
      <c r="L722" s="17">
        <v>100</v>
      </c>
      <c r="M722" s="17">
        <v>100</v>
      </c>
      <c r="N722" s="17">
        <v>100</v>
      </c>
      <c r="O722" s="17">
        <v>0</v>
      </c>
      <c r="P722" s="17">
        <v>0</v>
      </c>
      <c r="Q722" s="17">
        <v>0</v>
      </c>
    </row>
    <row r="723" spans="1:17" ht="14.25" customHeight="1" x14ac:dyDescent="0.15">
      <c r="A723" s="2"/>
      <c r="B723" s="2"/>
      <c r="C723" s="23" t="s">
        <v>708</v>
      </c>
      <c r="D723" s="13">
        <v>0</v>
      </c>
      <c r="E723" s="17">
        <v>0</v>
      </c>
      <c r="F723" s="17">
        <v>0</v>
      </c>
      <c r="G723" s="17">
        <v>0</v>
      </c>
      <c r="H723" s="17">
        <v>0</v>
      </c>
      <c r="I723" s="17">
        <v>0</v>
      </c>
      <c r="J723" s="17">
        <v>0</v>
      </c>
      <c r="K723" s="13">
        <v>0</v>
      </c>
      <c r="L723" s="17">
        <v>0</v>
      </c>
      <c r="M723" s="17">
        <v>0</v>
      </c>
      <c r="N723" s="17">
        <v>0</v>
      </c>
      <c r="O723" s="17">
        <v>0</v>
      </c>
      <c r="P723" s="17">
        <v>0</v>
      </c>
      <c r="Q723" s="17">
        <v>0</v>
      </c>
    </row>
    <row r="724" spans="1:17" ht="14.25" customHeight="1" x14ac:dyDescent="0.15">
      <c r="A724" s="2"/>
      <c r="B724" s="2"/>
      <c r="C724" s="24" t="s">
        <v>1</v>
      </c>
      <c r="D724" s="14">
        <v>10</v>
      </c>
      <c r="E724" s="15">
        <v>70</v>
      </c>
      <c r="F724" s="15">
        <v>80</v>
      </c>
      <c r="G724" s="15">
        <v>80</v>
      </c>
      <c r="H724" s="15">
        <v>10</v>
      </c>
      <c r="I724" s="15">
        <v>0</v>
      </c>
      <c r="J724" s="15">
        <v>10</v>
      </c>
      <c r="K724" s="14">
        <v>10</v>
      </c>
      <c r="L724" s="15">
        <v>90</v>
      </c>
      <c r="M724" s="15">
        <v>80</v>
      </c>
      <c r="N724" s="15">
        <v>10</v>
      </c>
      <c r="O724" s="15">
        <v>0</v>
      </c>
      <c r="P724" s="15">
        <v>0</v>
      </c>
      <c r="Q724" s="15">
        <v>10</v>
      </c>
    </row>
    <row r="725" spans="1:17" ht="14.25" customHeight="1" x14ac:dyDescent="0.15">
      <c r="A725" s="2"/>
      <c r="B725" s="157" t="s">
        <v>677</v>
      </c>
      <c r="C725" s="23" t="s">
        <v>705</v>
      </c>
      <c r="D725" s="13">
        <v>1285</v>
      </c>
      <c r="E725" s="17">
        <v>74.085603112840474</v>
      </c>
      <c r="F725" s="17">
        <v>84.5136186770428</v>
      </c>
      <c r="G725" s="17">
        <v>86.536964980544752</v>
      </c>
      <c r="H725" s="17">
        <v>52.14007782101168</v>
      </c>
      <c r="I725" s="17">
        <v>2.6459143968871595</v>
      </c>
      <c r="J725" s="17">
        <v>2.9571984435797662</v>
      </c>
      <c r="K725" s="13">
        <v>1285</v>
      </c>
      <c r="L725" s="17">
        <v>95.642023346303503</v>
      </c>
      <c r="M725" s="17">
        <v>93.307392996108945</v>
      </c>
      <c r="N725" s="17">
        <v>18.832684824902724</v>
      </c>
      <c r="O725" s="17">
        <v>86.459143968871601</v>
      </c>
      <c r="P725" s="17">
        <v>0.1556420233463035</v>
      </c>
      <c r="Q725" s="17">
        <v>2.4124513618677046</v>
      </c>
    </row>
    <row r="726" spans="1:17" ht="14.25" customHeight="1" x14ac:dyDescent="0.15">
      <c r="A726" s="2"/>
      <c r="B726" s="2" t="s">
        <v>679</v>
      </c>
      <c r="C726" s="23" t="s">
        <v>707</v>
      </c>
      <c r="D726" s="13">
        <v>33</v>
      </c>
      <c r="E726" s="17">
        <v>72.727272727272734</v>
      </c>
      <c r="F726" s="17">
        <v>87.878787878787875</v>
      </c>
      <c r="G726" s="17">
        <v>87.878787878787875</v>
      </c>
      <c r="H726" s="17">
        <v>51.515151515151516</v>
      </c>
      <c r="I726" s="17">
        <v>3.0303030303030303</v>
      </c>
      <c r="J726" s="17">
        <v>0</v>
      </c>
      <c r="K726" s="13">
        <v>33</v>
      </c>
      <c r="L726" s="17">
        <v>100</v>
      </c>
      <c r="M726" s="17">
        <v>96.969696969696969</v>
      </c>
      <c r="N726" s="17">
        <v>3.0303030303030303</v>
      </c>
      <c r="O726" s="17">
        <v>84.848484848484844</v>
      </c>
      <c r="P726" s="17">
        <v>0</v>
      </c>
      <c r="Q726" s="17">
        <v>0</v>
      </c>
    </row>
    <row r="727" spans="1:17" ht="14.25" customHeight="1" x14ac:dyDescent="0.15">
      <c r="A727" s="2"/>
      <c r="B727" s="5"/>
      <c r="C727" s="23" t="s">
        <v>708</v>
      </c>
      <c r="D727" s="13">
        <v>14</v>
      </c>
      <c r="E727" s="17">
        <v>64.285714285714292</v>
      </c>
      <c r="F727" s="17">
        <v>85.714285714285708</v>
      </c>
      <c r="G727" s="17">
        <v>78.571428571428569</v>
      </c>
      <c r="H727" s="17">
        <v>28.571428571428569</v>
      </c>
      <c r="I727" s="17">
        <v>0</v>
      </c>
      <c r="J727" s="17">
        <v>7.1428571428571423</v>
      </c>
      <c r="K727" s="13">
        <v>14</v>
      </c>
      <c r="L727" s="17">
        <v>92.857142857142861</v>
      </c>
      <c r="M727" s="17">
        <v>85.714285714285708</v>
      </c>
      <c r="N727" s="17">
        <v>21.428571428571427</v>
      </c>
      <c r="O727" s="17">
        <v>78.571428571428569</v>
      </c>
      <c r="P727" s="17">
        <v>0</v>
      </c>
      <c r="Q727" s="17">
        <v>7.1428571428571423</v>
      </c>
    </row>
    <row r="728" spans="1:17" ht="14.25" customHeight="1" x14ac:dyDescent="0.15">
      <c r="A728" s="3"/>
      <c r="B728" s="6"/>
      <c r="C728" s="24" t="s">
        <v>1</v>
      </c>
      <c r="D728" s="14">
        <v>77</v>
      </c>
      <c r="E728" s="15">
        <v>45.454545454545453</v>
      </c>
      <c r="F728" s="15">
        <v>53.246753246753244</v>
      </c>
      <c r="G728" s="15">
        <v>55.844155844155843</v>
      </c>
      <c r="H728" s="15">
        <v>28.571428571428569</v>
      </c>
      <c r="I728" s="15">
        <v>1.2987012987012987</v>
      </c>
      <c r="J728" s="15">
        <v>27.27272727272727</v>
      </c>
      <c r="K728" s="14">
        <v>77</v>
      </c>
      <c r="L728" s="15">
        <v>66.233766233766232</v>
      </c>
      <c r="M728" s="15">
        <v>70.129870129870127</v>
      </c>
      <c r="N728" s="15">
        <v>10.38961038961039</v>
      </c>
      <c r="O728" s="15">
        <v>59.740259740259738</v>
      </c>
      <c r="P728" s="15">
        <v>0</v>
      </c>
      <c r="Q728" s="15">
        <v>25.97402597402597</v>
      </c>
    </row>
    <row r="729" spans="1:17" ht="14.25" customHeight="1" x14ac:dyDescent="0.15">
      <c r="A729" s="2" t="s">
        <v>704</v>
      </c>
      <c r="B729" s="158" t="s">
        <v>0</v>
      </c>
      <c r="C729" s="23" t="s">
        <v>705</v>
      </c>
      <c r="D729" s="13">
        <v>3003</v>
      </c>
      <c r="E729" s="17">
        <v>79.254079254079258</v>
      </c>
      <c r="F729" s="17">
        <v>88.511488511488508</v>
      </c>
      <c r="G729" s="17">
        <v>90.00999000999002</v>
      </c>
      <c r="H729" s="17">
        <v>38.295038295038296</v>
      </c>
      <c r="I729" s="17">
        <v>1.5318015318015319</v>
      </c>
      <c r="J729" s="17">
        <v>1.7649017649017649</v>
      </c>
      <c r="K729" s="13">
        <v>3003</v>
      </c>
      <c r="L729" s="17">
        <v>96.570096570096581</v>
      </c>
      <c r="M729" s="17">
        <v>95.00499500499501</v>
      </c>
      <c r="N729" s="17">
        <v>24.242424242424242</v>
      </c>
      <c r="O729" s="17">
        <v>63.869463869463871</v>
      </c>
      <c r="P729" s="17">
        <v>6.6600066600066593E-2</v>
      </c>
      <c r="Q729" s="17">
        <v>1.332001332001332</v>
      </c>
    </row>
    <row r="730" spans="1:17" ht="14.25" customHeight="1" x14ac:dyDescent="0.15">
      <c r="A730" s="2" t="s">
        <v>711</v>
      </c>
      <c r="B730" s="2"/>
      <c r="C730" s="23" t="s">
        <v>707</v>
      </c>
      <c r="D730" s="13">
        <v>377</v>
      </c>
      <c r="E730" s="17">
        <v>83.289124668435008</v>
      </c>
      <c r="F730" s="17">
        <v>91.511936339522549</v>
      </c>
      <c r="G730" s="17">
        <v>91.246684350132625</v>
      </c>
      <c r="H730" s="17">
        <v>53.58090185676393</v>
      </c>
      <c r="I730" s="17">
        <v>1.8567639257294428</v>
      </c>
      <c r="J730" s="17">
        <v>1.0610079575596816</v>
      </c>
      <c r="K730" s="13">
        <v>377</v>
      </c>
      <c r="L730" s="17">
        <v>98.408488063660485</v>
      </c>
      <c r="M730" s="17">
        <v>95.755968169761275</v>
      </c>
      <c r="N730" s="17">
        <v>42.970822281167109</v>
      </c>
      <c r="O730" s="17">
        <v>72.944297082228118</v>
      </c>
      <c r="P730" s="17">
        <v>0</v>
      </c>
      <c r="Q730" s="17">
        <v>0.53050397877984079</v>
      </c>
    </row>
    <row r="731" spans="1:17" ht="14.25" customHeight="1" x14ac:dyDescent="0.15">
      <c r="A731" s="2"/>
      <c r="B731" s="2"/>
      <c r="C731" s="23" t="s">
        <v>708</v>
      </c>
      <c r="D731" s="13">
        <v>1192</v>
      </c>
      <c r="E731" s="17">
        <v>84.479865771812086</v>
      </c>
      <c r="F731" s="17">
        <v>92.030201342281885</v>
      </c>
      <c r="G731" s="17">
        <v>93.456375838926178</v>
      </c>
      <c r="H731" s="17">
        <v>31.627516778523489</v>
      </c>
      <c r="I731" s="17">
        <v>1.006711409395973</v>
      </c>
      <c r="J731" s="17">
        <v>1.2583892617449663</v>
      </c>
      <c r="K731" s="13">
        <v>1192</v>
      </c>
      <c r="L731" s="17">
        <v>97.567114093959731</v>
      </c>
      <c r="M731" s="17">
        <v>96.140939597315437</v>
      </c>
      <c r="N731" s="17">
        <v>28.187919463087248</v>
      </c>
      <c r="O731" s="17">
        <v>51.426174496644293</v>
      </c>
      <c r="P731" s="17">
        <v>8.3892617449664433E-2</v>
      </c>
      <c r="Q731" s="17">
        <v>1.3422818791946309</v>
      </c>
    </row>
    <row r="732" spans="1:17" ht="14.25" customHeight="1" x14ac:dyDescent="0.15">
      <c r="A732" s="2"/>
      <c r="B732" s="2"/>
      <c r="C732" s="23" t="s">
        <v>712</v>
      </c>
      <c r="D732" s="13">
        <v>81</v>
      </c>
      <c r="E732" s="17">
        <v>72.839506172839506</v>
      </c>
      <c r="F732" s="17">
        <v>77.777777777777786</v>
      </c>
      <c r="G732" s="17">
        <v>74.074074074074076</v>
      </c>
      <c r="H732" s="17">
        <v>38.271604938271601</v>
      </c>
      <c r="I732" s="17">
        <v>2.4691358024691357</v>
      </c>
      <c r="J732" s="17">
        <v>8.6419753086419746</v>
      </c>
      <c r="K732" s="13">
        <v>81</v>
      </c>
      <c r="L732" s="17">
        <v>86.419753086419746</v>
      </c>
      <c r="M732" s="17">
        <v>85.18518518518519</v>
      </c>
      <c r="N732" s="17">
        <v>17.283950617283949</v>
      </c>
      <c r="O732" s="17">
        <v>70.370370370370367</v>
      </c>
      <c r="P732" s="17">
        <v>0</v>
      </c>
      <c r="Q732" s="17">
        <v>8.6419753086419746</v>
      </c>
    </row>
    <row r="733" spans="1:17" ht="14.25" customHeight="1" x14ac:dyDescent="0.15">
      <c r="A733" s="2"/>
      <c r="B733" s="3"/>
      <c r="C733" s="24" t="s">
        <v>1</v>
      </c>
      <c r="D733" s="14">
        <v>315</v>
      </c>
      <c r="E733" s="15">
        <v>62.539682539682538</v>
      </c>
      <c r="F733" s="15">
        <v>75.555555555555557</v>
      </c>
      <c r="G733" s="15">
        <v>72.063492063492063</v>
      </c>
      <c r="H733" s="15">
        <v>33.333333333333329</v>
      </c>
      <c r="I733" s="15">
        <v>1.5873015873015872</v>
      </c>
      <c r="J733" s="15">
        <v>15.873015873015872</v>
      </c>
      <c r="K733" s="14">
        <v>315</v>
      </c>
      <c r="L733" s="15">
        <v>80</v>
      </c>
      <c r="M733" s="15">
        <v>80</v>
      </c>
      <c r="N733" s="15">
        <v>23.49206349206349</v>
      </c>
      <c r="O733" s="15">
        <v>54.920634920634924</v>
      </c>
      <c r="P733" s="15">
        <v>0</v>
      </c>
      <c r="Q733" s="15">
        <v>16.19047619047619</v>
      </c>
    </row>
    <row r="734" spans="1:17" ht="14.25" customHeight="1" x14ac:dyDescent="0.15">
      <c r="A734" s="2"/>
      <c r="B734" s="157" t="s">
        <v>674</v>
      </c>
      <c r="C734" s="23" t="s">
        <v>705</v>
      </c>
      <c r="D734" s="13">
        <v>837</v>
      </c>
      <c r="E734" s="17">
        <v>93.1899641577061</v>
      </c>
      <c r="F734" s="17">
        <v>97.013142174432502</v>
      </c>
      <c r="G734" s="17">
        <v>97.252090800477902</v>
      </c>
      <c r="H734" s="17">
        <v>10.27479091995221</v>
      </c>
      <c r="I734" s="17">
        <v>0.11947431302270012</v>
      </c>
      <c r="J734" s="17">
        <v>0.59737156511350065</v>
      </c>
      <c r="K734" s="13">
        <v>837</v>
      </c>
      <c r="L734" s="17">
        <v>98.207885304659499</v>
      </c>
      <c r="M734" s="17">
        <v>97.849462365591393</v>
      </c>
      <c r="N734" s="17">
        <v>45.28076463560334</v>
      </c>
      <c r="O734" s="17">
        <v>5.6152927120669061</v>
      </c>
      <c r="P734" s="17">
        <v>0</v>
      </c>
      <c r="Q734" s="17">
        <v>0.71684587813620071</v>
      </c>
    </row>
    <row r="735" spans="1:17" ht="14.25" customHeight="1" x14ac:dyDescent="0.15">
      <c r="A735" s="2"/>
      <c r="B735" s="2" t="s">
        <v>675</v>
      </c>
      <c r="C735" s="23" t="s">
        <v>707</v>
      </c>
      <c r="D735" s="13">
        <v>73</v>
      </c>
      <c r="E735" s="17">
        <v>91.780821917808225</v>
      </c>
      <c r="F735" s="17">
        <v>94.520547945205479</v>
      </c>
      <c r="G735" s="17">
        <v>97.260273972602747</v>
      </c>
      <c r="H735" s="17">
        <v>10.95890410958904</v>
      </c>
      <c r="I735" s="17">
        <v>0</v>
      </c>
      <c r="J735" s="17">
        <v>1.3698630136986301</v>
      </c>
      <c r="K735" s="13">
        <v>73</v>
      </c>
      <c r="L735" s="17">
        <v>100</v>
      </c>
      <c r="M735" s="17">
        <v>98.630136986301366</v>
      </c>
      <c r="N735" s="17">
        <v>49.315068493150683</v>
      </c>
      <c r="O735" s="17">
        <v>9.5890410958904102</v>
      </c>
      <c r="P735" s="17">
        <v>0</v>
      </c>
      <c r="Q735" s="17">
        <v>0</v>
      </c>
    </row>
    <row r="736" spans="1:17" ht="14.25" customHeight="1" x14ac:dyDescent="0.15">
      <c r="A736" s="2"/>
      <c r="B736" s="2"/>
      <c r="C736" s="23" t="s">
        <v>708</v>
      </c>
      <c r="D736" s="13">
        <v>466</v>
      </c>
      <c r="E736" s="17">
        <v>96.137339055793987</v>
      </c>
      <c r="F736" s="17">
        <v>98.497854077253223</v>
      </c>
      <c r="G736" s="17">
        <v>98.927038626609445</v>
      </c>
      <c r="H736" s="17">
        <v>8.5836909871244629</v>
      </c>
      <c r="I736" s="17">
        <v>0</v>
      </c>
      <c r="J736" s="17">
        <v>0.21459227467811159</v>
      </c>
      <c r="K736" s="13">
        <v>466</v>
      </c>
      <c r="L736" s="17">
        <v>98.927038626609445</v>
      </c>
      <c r="M736" s="17">
        <v>98.283261802575112</v>
      </c>
      <c r="N736" s="17">
        <v>48.927038626609445</v>
      </c>
      <c r="O736" s="17">
        <v>4.7210300429184553</v>
      </c>
      <c r="P736" s="17">
        <v>0</v>
      </c>
      <c r="Q736" s="17">
        <v>0.64377682403433478</v>
      </c>
    </row>
    <row r="737" spans="1:17" ht="14.25" customHeight="1" x14ac:dyDescent="0.15">
      <c r="A737" s="2"/>
      <c r="B737" s="2"/>
      <c r="C737" s="23" t="s">
        <v>712</v>
      </c>
      <c r="D737" s="13">
        <v>10</v>
      </c>
      <c r="E737" s="17">
        <v>90</v>
      </c>
      <c r="F737" s="17">
        <v>100</v>
      </c>
      <c r="G737" s="17">
        <v>100</v>
      </c>
      <c r="H737" s="17">
        <v>30</v>
      </c>
      <c r="I737" s="17">
        <v>0</v>
      </c>
      <c r="J737" s="17">
        <v>0</v>
      </c>
      <c r="K737" s="13">
        <v>10</v>
      </c>
      <c r="L737" s="17">
        <v>100</v>
      </c>
      <c r="M737" s="17">
        <v>100</v>
      </c>
      <c r="N737" s="17">
        <v>30</v>
      </c>
      <c r="O737" s="17">
        <v>10</v>
      </c>
      <c r="P737" s="17">
        <v>0</v>
      </c>
      <c r="Q737" s="17">
        <v>0</v>
      </c>
    </row>
    <row r="738" spans="1:17" ht="14.25" customHeight="1" x14ac:dyDescent="0.15">
      <c r="A738" s="2"/>
      <c r="B738" s="3"/>
      <c r="C738" s="24" t="s">
        <v>1</v>
      </c>
      <c r="D738" s="14">
        <v>73</v>
      </c>
      <c r="E738" s="15">
        <v>82.191780821917803</v>
      </c>
      <c r="F738" s="15">
        <v>82.191780821917803</v>
      </c>
      <c r="G738" s="15">
        <v>84.93150684931507</v>
      </c>
      <c r="H738" s="15">
        <v>21.917808219178081</v>
      </c>
      <c r="I738" s="15">
        <v>0</v>
      </c>
      <c r="J738" s="15">
        <v>9.5890410958904102</v>
      </c>
      <c r="K738" s="14">
        <v>73</v>
      </c>
      <c r="L738" s="15">
        <v>90.410958904109577</v>
      </c>
      <c r="M738" s="15">
        <v>87.671232876712324</v>
      </c>
      <c r="N738" s="15">
        <v>39.726027397260275</v>
      </c>
      <c r="O738" s="15">
        <v>12.328767123287671</v>
      </c>
      <c r="P738" s="15">
        <v>0</v>
      </c>
      <c r="Q738" s="15">
        <v>8.2191780821917799</v>
      </c>
    </row>
    <row r="739" spans="1:17" ht="14.25" customHeight="1" x14ac:dyDescent="0.15">
      <c r="A739" s="2"/>
      <c r="B739" s="157" t="s">
        <v>676</v>
      </c>
      <c r="C739" s="23" t="s">
        <v>705</v>
      </c>
      <c r="D739" s="13">
        <v>1265</v>
      </c>
      <c r="E739" s="17">
        <v>74.071146245059296</v>
      </c>
      <c r="F739" s="17">
        <v>85.928853754940718</v>
      </c>
      <c r="G739" s="17">
        <v>87.509881422924906</v>
      </c>
      <c r="H739" s="17">
        <v>50.750988142292485</v>
      </c>
      <c r="I739" s="17">
        <v>1.8972332015810278</v>
      </c>
      <c r="J739" s="17">
        <v>1.6600790513833994</v>
      </c>
      <c r="K739" s="13">
        <v>1265</v>
      </c>
      <c r="L739" s="17">
        <v>96.284584980237156</v>
      </c>
      <c r="M739" s="17">
        <v>94.1501976284585</v>
      </c>
      <c r="N739" s="17">
        <v>17.470355731225297</v>
      </c>
      <c r="O739" s="17">
        <v>90.51383399209486</v>
      </c>
      <c r="P739" s="17">
        <v>0</v>
      </c>
      <c r="Q739" s="17">
        <v>1.1067193675889329</v>
      </c>
    </row>
    <row r="740" spans="1:17" ht="14.25" customHeight="1" x14ac:dyDescent="0.15">
      <c r="A740" s="2"/>
      <c r="B740" s="2" t="s">
        <v>675</v>
      </c>
      <c r="C740" s="23" t="s">
        <v>707</v>
      </c>
      <c r="D740" s="13">
        <v>139</v>
      </c>
      <c r="E740" s="17">
        <v>76.258992805755398</v>
      </c>
      <c r="F740" s="17">
        <v>89.208633093525179</v>
      </c>
      <c r="G740" s="17">
        <v>87.769784172661872</v>
      </c>
      <c r="H740" s="17">
        <v>56.834532374100718</v>
      </c>
      <c r="I740" s="17">
        <v>2.877697841726619</v>
      </c>
      <c r="J740" s="17">
        <v>1.4388489208633095</v>
      </c>
      <c r="K740" s="13">
        <v>139</v>
      </c>
      <c r="L740" s="17">
        <v>96.402877697841731</v>
      </c>
      <c r="M740" s="17">
        <v>92.805755395683448</v>
      </c>
      <c r="N740" s="17">
        <v>23.021582733812952</v>
      </c>
      <c r="O740" s="17">
        <v>92.805755395683448</v>
      </c>
      <c r="P740" s="17">
        <v>0</v>
      </c>
      <c r="Q740" s="17">
        <v>0.71942446043165476</v>
      </c>
    </row>
    <row r="741" spans="1:17" ht="14.25" customHeight="1" x14ac:dyDescent="0.15">
      <c r="A741" s="2"/>
      <c r="B741" s="2"/>
      <c r="C741" s="23" t="s">
        <v>708</v>
      </c>
      <c r="D741" s="13">
        <v>359</v>
      </c>
      <c r="E741" s="17">
        <v>77.15877437325905</v>
      </c>
      <c r="F741" s="17">
        <v>88.85793871866295</v>
      </c>
      <c r="G741" s="17">
        <v>89.693593314763234</v>
      </c>
      <c r="H741" s="17">
        <v>45.403899721448468</v>
      </c>
      <c r="I741" s="17">
        <v>1.392757660167131</v>
      </c>
      <c r="J741" s="17">
        <v>1.6713091922005572</v>
      </c>
      <c r="K741" s="13">
        <v>359</v>
      </c>
      <c r="L741" s="17">
        <v>96.378830083565461</v>
      </c>
      <c r="M741" s="17">
        <v>95.264623955431759</v>
      </c>
      <c r="N741" s="17">
        <v>15.598885793871867</v>
      </c>
      <c r="O741" s="17">
        <v>86.350974930362113</v>
      </c>
      <c r="P741" s="17">
        <v>0.2785515320334262</v>
      </c>
      <c r="Q741" s="17">
        <v>1.392757660167131</v>
      </c>
    </row>
    <row r="742" spans="1:17" ht="14.25" customHeight="1" x14ac:dyDescent="0.15">
      <c r="A742" s="2"/>
      <c r="B742" s="2"/>
      <c r="C742" s="23" t="s">
        <v>712</v>
      </c>
      <c r="D742" s="13">
        <v>34</v>
      </c>
      <c r="E742" s="17">
        <v>79.411764705882348</v>
      </c>
      <c r="F742" s="17">
        <v>82.35294117647058</v>
      </c>
      <c r="G742" s="17">
        <v>76.470588235294116</v>
      </c>
      <c r="H742" s="17">
        <v>47.058823529411761</v>
      </c>
      <c r="I742" s="17">
        <v>0</v>
      </c>
      <c r="J742" s="17">
        <v>11.76470588235294</v>
      </c>
      <c r="K742" s="13">
        <v>34</v>
      </c>
      <c r="L742" s="17">
        <v>85.294117647058826</v>
      </c>
      <c r="M742" s="17">
        <v>85.294117647058826</v>
      </c>
      <c r="N742" s="17">
        <v>29.411764705882355</v>
      </c>
      <c r="O742" s="17">
        <v>82.35294117647058</v>
      </c>
      <c r="P742" s="17">
        <v>0</v>
      </c>
      <c r="Q742" s="17">
        <v>11.76470588235294</v>
      </c>
    </row>
    <row r="743" spans="1:17" ht="14.25" customHeight="1" x14ac:dyDescent="0.15">
      <c r="A743" s="2"/>
      <c r="B743" s="3"/>
      <c r="C743" s="24" t="s">
        <v>1</v>
      </c>
      <c r="D743" s="14">
        <v>166</v>
      </c>
      <c r="E743" s="15">
        <v>63.253012048192772</v>
      </c>
      <c r="F743" s="15">
        <v>83.734939759036138</v>
      </c>
      <c r="G743" s="15">
        <v>75.903614457831324</v>
      </c>
      <c r="H743" s="15">
        <v>43.373493975903614</v>
      </c>
      <c r="I743" s="15">
        <v>0.60240963855421692</v>
      </c>
      <c r="J743" s="15">
        <v>12.048192771084338</v>
      </c>
      <c r="K743" s="14">
        <v>166</v>
      </c>
      <c r="L743" s="15">
        <v>81.92771084337349</v>
      </c>
      <c r="M743" s="15">
        <v>82.53012048192771</v>
      </c>
      <c r="N743" s="15">
        <v>21.686746987951807</v>
      </c>
      <c r="O743" s="15">
        <v>74.698795180722882</v>
      </c>
      <c r="P743" s="15">
        <v>0</v>
      </c>
      <c r="Q743" s="15">
        <v>13.855421686746988</v>
      </c>
    </row>
    <row r="744" spans="1:17" ht="14.25" customHeight="1" x14ac:dyDescent="0.15">
      <c r="A744" s="2"/>
      <c r="B744" s="2" t="s">
        <v>677</v>
      </c>
      <c r="C744" s="23" t="s">
        <v>705</v>
      </c>
      <c r="D744" s="13">
        <v>77</v>
      </c>
      <c r="E744" s="17">
        <v>81.818181818181827</v>
      </c>
      <c r="F744" s="17">
        <v>90.909090909090907</v>
      </c>
      <c r="G744" s="17">
        <v>96.103896103896105</v>
      </c>
      <c r="H744" s="17">
        <v>22.077922077922079</v>
      </c>
      <c r="I744" s="17">
        <v>1.2987012987012987</v>
      </c>
      <c r="J744" s="17">
        <v>1.2987012987012987</v>
      </c>
      <c r="K744" s="13">
        <v>77</v>
      </c>
      <c r="L744" s="17">
        <v>98.701298701298697</v>
      </c>
      <c r="M744" s="17">
        <v>98.701298701298697</v>
      </c>
      <c r="N744" s="17">
        <v>23.376623376623375</v>
      </c>
      <c r="O744" s="17">
        <v>14.285714285714285</v>
      </c>
      <c r="P744" s="17">
        <v>0</v>
      </c>
      <c r="Q744" s="17">
        <v>1.2987012987012987</v>
      </c>
    </row>
    <row r="745" spans="1:17" ht="14.25" customHeight="1" x14ac:dyDescent="0.15">
      <c r="A745" s="2"/>
      <c r="B745" s="2" t="s">
        <v>678</v>
      </c>
      <c r="C745" s="23" t="s">
        <v>707</v>
      </c>
      <c r="D745" s="13">
        <v>11</v>
      </c>
      <c r="E745" s="17">
        <v>100</v>
      </c>
      <c r="F745" s="17">
        <v>90.909090909090907</v>
      </c>
      <c r="G745" s="17">
        <v>100</v>
      </c>
      <c r="H745" s="17">
        <v>27.27272727272727</v>
      </c>
      <c r="I745" s="17">
        <v>0</v>
      </c>
      <c r="J745" s="17">
        <v>0</v>
      </c>
      <c r="K745" s="13">
        <v>11</v>
      </c>
      <c r="L745" s="17">
        <v>100</v>
      </c>
      <c r="M745" s="17">
        <v>100</v>
      </c>
      <c r="N745" s="17">
        <v>36.363636363636367</v>
      </c>
      <c r="O745" s="17">
        <v>18.181818181818183</v>
      </c>
      <c r="P745" s="17">
        <v>0</v>
      </c>
      <c r="Q745" s="17">
        <v>0</v>
      </c>
    </row>
    <row r="746" spans="1:17" ht="14.25" customHeight="1" x14ac:dyDescent="0.15">
      <c r="A746" s="2"/>
      <c r="B746" s="2"/>
      <c r="C746" s="23" t="s">
        <v>708</v>
      </c>
      <c r="D746" s="13">
        <v>37</v>
      </c>
      <c r="E746" s="17">
        <v>100</v>
      </c>
      <c r="F746" s="17">
        <v>97.297297297297305</v>
      </c>
      <c r="G746" s="17">
        <v>100</v>
      </c>
      <c r="H746" s="17">
        <v>5.4054054054054053</v>
      </c>
      <c r="I746" s="17">
        <v>0</v>
      </c>
      <c r="J746" s="17">
        <v>0</v>
      </c>
      <c r="K746" s="13">
        <v>37</v>
      </c>
      <c r="L746" s="17">
        <v>100</v>
      </c>
      <c r="M746" s="17">
        <v>97.297297297297305</v>
      </c>
      <c r="N746" s="17">
        <v>16.216216216216218</v>
      </c>
      <c r="O746" s="17">
        <v>0</v>
      </c>
      <c r="P746" s="17">
        <v>0</v>
      </c>
      <c r="Q746" s="17">
        <v>0</v>
      </c>
    </row>
    <row r="747" spans="1:17" ht="14.25" customHeight="1" x14ac:dyDescent="0.15">
      <c r="A747" s="2"/>
      <c r="B747" s="2"/>
      <c r="C747" s="23" t="s">
        <v>712</v>
      </c>
      <c r="D747" s="13">
        <v>2</v>
      </c>
      <c r="E747" s="17">
        <v>100</v>
      </c>
      <c r="F747" s="17">
        <v>50</v>
      </c>
      <c r="G747" s="17">
        <v>50</v>
      </c>
      <c r="H747" s="17">
        <v>0</v>
      </c>
      <c r="I747" s="17">
        <v>0</v>
      </c>
      <c r="J747" s="17">
        <v>0</v>
      </c>
      <c r="K747" s="13">
        <v>2</v>
      </c>
      <c r="L747" s="17">
        <v>100</v>
      </c>
      <c r="M747" s="17">
        <v>50</v>
      </c>
      <c r="N747" s="17">
        <v>0</v>
      </c>
      <c r="O747" s="17">
        <v>0</v>
      </c>
      <c r="P747" s="17">
        <v>0</v>
      </c>
      <c r="Q747" s="17">
        <v>0</v>
      </c>
    </row>
    <row r="748" spans="1:17" ht="14.25" customHeight="1" x14ac:dyDescent="0.15">
      <c r="A748" s="2"/>
      <c r="B748" s="3"/>
      <c r="C748" s="24" t="s">
        <v>1</v>
      </c>
      <c r="D748" s="14">
        <v>5</v>
      </c>
      <c r="E748" s="15">
        <v>60</v>
      </c>
      <c r="F748" s="15">
        <v>80</v>
      </c>
      <c r="G748" s="15">
        <v>80</v>
      </c>
      <c r="H748" s="15">
        <v>20</v>
      </c>
      <c r="I748" s="15">
        <v>0</v>
      </c>
      <c r="J748" s="15">
        <v>20</v>
      </c>
      <c r="K748" s="14">
        <v>5</v>
      </c>
      <c r="L748" s="15">
        <v>80</v>
      </c>
      <c r="M748" s="15">
        <v>80</v>
      </c>
      <c r="N748" s="15">
        <v>0</v>
      </c>
      <c r="O748" s="15">
        <v>0</v>
      </c>
      <c r="P748" s="15">
        <v>0</v>
      </c>
      <c r="Q748" s="15">
        <v>20</v>
      </c>
    </row>
    <row r="749" spans="1:17" ht="14.25" customHeight="1" x14ac:dyDescent="0.15">
      <c r="A749" s="2"/>
      <c r="B749" s="2" t="s">
        <v>677</v>
      </c>
      <c r="C749" s="23" t="s">
        <v>705</v>
      </c>
      <c r="D749" s="13">
        <v>821</v>
      </c>
      <c r="E749" s="17">
        <v>72.716199756394644</v>
      </c>
      <c r="F749" s="17">
        <v>83.556638246041416</v>
      </c>
      <c r="G749" s="17">
        <v>85.870889159561514</v>
      </c>
      <c r="H749" s="17">
        <v>49.086479902557855</v>
      </c>
      <c r="I749" s="17">
        <v>2.4360535931790497</v>
      </c>
      <c r="J749" s="17">
        <v>3.1668696711327646</v>
      </c>
      <c r="K749" s="13">
        <v>821</v>
      </c>
      <c r="L749" s="17">
        <v>95.127892813641907</v>
      </c>
      <c r="M749" s="17">
        <v>93.05724725943972</v>
      </c>
      <c r="N749" s="17">
        <v>13.398294762484774</v>
      </c>
      <c r="O749" s="17">
        <v>86.723507917174175</v>
      </c>
      <c r="P749" s="17">
        <v>0.24360535931790497</v>
      </c>
      <c r="Q749" s="17">
        <v>2.3142509135200973</v>
      </c>
    </row>
    <row r="750" spans="1:17" ht="14.25" customHeight="1" x14ac:dyDescent="0.15">
      <c r="A750" s="2"/>
      <c r="B750" s="2" t="s">
        <v>679</v>
      </c>
      <c r="C750" s="23" t="s">
        <v>707</v>
      </c>
      <c r="D750" s="13">
        <v>153</v>
      </c>
      <c r="E750" s="17">
        <v>84.313725490196077</v>
      </c>
      <c r="F750" s="17">
        <v>92.156862745098039</v>
      </c>
      <c r="G750" s="17">
        <v>90.849673202614383</v>
      </c>
      <c r="H750" s="17">
        <v>72.549019607843135</v>
      </c>
      <c r="I750" s="17">
        <v>1.9607843137254901</v>
      </c>
      <c r="J750" s="17">
        <v>0.65359477124183007</v>
      </c>
      <c r="K750" s="13">
        <v>153</v>
      </c>
      <c r="L750" s="17">
        <v>99.346405228758172</v>
      </c>
      <c r="M750" s="17">
        <v>96.732026143790847</v>
      </c>
      <c r="N750" s="17">
        <v>58.169934640522882</v>
      </c>
      <c r="O750" s="17">
        <v>88.888888888888886</v>
      </c>
      <c r="P750" s="17">
        <v>0</v>
      </c>
      <c r="Q750" s="17">
        <v>0.65359477124183007</v>
      </c>
    </row>
    <row r="751" spans="1:17" ht="14.25" customHeight="1" x14ac:dyDescent="0.15">
      <c r="A751" s="2"/>
      <c r="B751" s="2"/>
      <c r="C751" s="23" t="s">
        <v>708</v>
      </c>
      <c r="D751" s="13">
        <v>329</v>
      </c>
      <c r="E751" s="17">
        <v>74.164133738601819</v>
      </c>
      <c r="F751" s="17">
        <v>85.714285714285708</v>
      </c>
      <c r="G751" s="17">
        <v>89.057750759878417</v>
      </c>
      <c r="H751" s="17">
        <v>51.975683890577507</v>
      </c>
      <c r="I751" s="17">
        <v>2.1276595744680851</v>
      </c>
      <c r="J751" s="17">
        <v>2.43161094224924</v>
      </c>
      <c r="K751" s="13">
        <v>329</v>
      </c>
      <c r="L751" s="17">
        <v>96.656534954407292</v>
      </c>
      <c r="M751" s="17">
        <v>93.920972644376903</v>
      </c>
      <c r="N751" s="17">
        <v>13.677811550151976</v>
      </c>
      <c r="O751" s="17">
        <v>85.106382978723403</v>
      </c>
      <c r="P751" s="17">
        <v>0</v>
      </c>
      <c r="Q751" s="17">
        <v>2.43161094224924</v>
      </c>
    </row>
    <row r="752" spans="1:17" ht="14.25" customHeight="1" x14ac:dyDescent="0.15">
      <c r="A752" s="2"/>
      <c r="B752" s="2"/>
      <c r="C752" s="23" t="s">
        <v>712</v>
      </c>
      <c r="D752" s="13">
        <v>35</v>
      </c>
      <c r="E752" s="17">
        <v>60</v>
      </c>
      <c r="F752" s="17">
        <v>68.571428571428569</v>
      </c>
      <c r="G752" s="17">
        <v>65.714285714285708</v>
      </c>
      <c r="H752" s="17">
        <v>34.285714285714285</v>
      </c>
      <c r="I752" s="17">
        <v>5.7142857142857144</v>
      </c>
      <c r="J752" s="17">
        <v>8.5714285714285712</v>
      </c>
      <c r="K752" s="13">
        <v>35</v>
      </c>
      <c r="L752" s="17">
        <v>82.857142857142861</v>
      </c>
      <c r="M752" s="17">
        <v>82.857142857142861</v>
      </c>
      <c r="N752" s="17">
        <v>2.8571428571428572</v>
      </c>
      <c r="O752" s="17">
        <v>80</v>
      </c>
      <c r="P752" s="17">
        <v>0</v>
      </c>
      <c r="Q752" s="17">
        <v>8.5714285714285712</v>
      </c>
    </row>
    <row r="753" spans="1:17" ht="14.25" customHeight="1" x14ac:dyDescent="0.15">
      <c r="A753" s="6"/>
      <c r="B753" s="3"/>
      <c r="C753" s="24" t="s">
        <v>1</v>
      </c>
      <c r="D753" s="14">
        <v>71</v>
      </c>
      <c r="E753" s="15">
        <v>40.845070422535215</v>
      </c>
      <c r="F753" s="15">
        <v>49.295774647887328</v>
      </c>
      <c r="G753" s="15">
        <v>49.295774647887328</v>
      </c>
      <c r="H753" s="15">
        <v>22.535211267605636</v>
      </c>
      <c r="I753" s="15">
        <v>5.6338028169014089</v>
      </c>
      <c r="J753" s="15">
        <v>30.985915492957744</v>
      </c>
      <c r="K753" s="14">
        <v>71</v>
      </c>
      <c r="L753" s="15">
        <v>64.788732394366207</v>
      </c>
      <c r="M753" s="15">
        <v>66.197183098591552</v>
      </c>
      <c r="N753" s="15">
        <v>12.676056338028168</v>
      </c>
      <c r="O753" s="15">
        <v>56.338028169014088</v>
      </c>
      <c r="P753" s="15">
        <v>0</v>
      </c>
      <c r="Q753" s="15">
        <v>29.577464788732392</v>
      </c>
    </row>
    <row r="754" spans="1:17" ht="14.25" customHeight="1" x14ac:dyDescent="0.15">
      <c r="A754" s="2" t="s">
        <v>704</v>
      </c>
      <c r="B754" s="158" t="s">
        <v>0</v>
      </c>
      <c r="C754" s="23" t="s">
        <v>705</v>
      </c>
      <c r="D754" s="13">
        <v>3153</v>
      </c>
      <c r="E754" s="17">
        <v>83.127180463051062</v>
      </c>
      <c r="F754" s="17">
        <v>91.119568664763719</v>
      </c>
      <c r="G754" s="17">
        <v>92.293054234062794</v>
      </c>
      <c r="H754" s="17">
        <v>32.667300983190614</v>
      </c>
      <c r="I754" s="17">
        <v>1.014906438312718</v>
      </c>
      <c r="J754" s="17">
        <v>1.3320647002854424</v>
      </c>
      <c r="K754" s="13">
        <v>3153</v>
      </c>
      <c r="L754" s="17">
        <v>97.113859816048205</v>
      </c>
      <c r="M754" s="17">
        <v>95.813510941960033</v>
      </c>
      <c r="N754" s="17">
        <v>28.417380272756105</v>
      </c>
      <c r="O754" s="17">
        <v>52.901998097050431</v>
      </c>
      <c r="P754" s="17">
        <v>9.5147478591817325E-2</v>
      </c>
      <c r="Q754" s="17">
        <v>1.1417697431018079</v>
      </c>
    </row>
    <row r="755" spans="1:17" ht="14.25" customHeight="1" x14ac:dyDescent="0.15">
      <c r="A755" s="2" t="s">
        <v>713</v>
      </c>
      <c r="B755" s="2"/>
      <c r="C755" s="23" t="s">
        <v>707</v>
      </c>
      <c r="D755" s="13">
        <v>620</v>
      </c>
      <c r="E755" s="17">
        <v>76.935483870967744</v>
      </c>
      <c r="F755" s="17">
        <v>88.225806451612897</v>
      </c>
      <c r="G755" s="17">
        <v>90.645161290322591</v>
      </c>
      <c r="H755" s="17">
        <v>59.838709677419352</v>
      </c>
      <c r="I755" s="17">
        <v>1.935483870967742</v>
      </c>
      <c r="J755" s="17">
        <v>0.967741935483871</v>
      </c>
      <c r="K755" s="13">
        <v>620</v>
      </c>
      <c r="L755" s="17">
        <v>97.741935483870961</v>
      </c>
      <c r="M755" s="17">
        <v>94.838709677419359</v>
      </c>
      <c r="N755" s="17">
        <v>26.29032258064516</v>
      </c>
      <c r="O755" s="17">
        <v>89.032258064516128</v>
      </c>
      <c r="P755" s="17">
        <v>0</v>
      </c>
      <c r="Q755" s="17">
        <v>0.967741935483871</v>
      </c>
    </row>
    <row r="756" spans="1:17" ht="14.25" customHeight="1" x14ac:dyDescent="0.15">
      <c r="A756" s="2"/>
      <c r="B756" s="2"/>
      <c r="C756" s="23" t="s">
        <v>708</v>
      </c>
      <c r="D756" s="13">
        <v>266</v>
      </c>
      <c r="E756" s="17">
        <v>86.842105263157904</v>
      </c>
      <c r="F756" s="17">
        <v>90.225563909774436</v>
      </c>
      <c r="G756" s="17">
        <v>90.601503759398497</v>
      </c>
      <c r="H756" s="17">
        <v>35.714285714285715</v>
      </c>
      <c r="I756" s="17">
        <v>0.75187969924812026</v>
      </c>
      <c r="J756" s="17">
        <v>1.5037593984962405</v>
      </c>
      <c r="K756" s="13">
        <v>266</v>
      </c>
      <c r="L756" s="17">
        <v>97.368421052631575</v>
      </c>
      <c r="M756" s="17">
        <v>95.112781954887211</v>
      </c>
      <c r="N756" s="17">
        <v>24.436090225563909</v>
      </c>
      <c r="O756" s="17">
        <v>53.383458646616546</v>
      </c>
      <c r="P756" s="17">
        <v>0</v>
      </c>
      <c r="Q756" s="17">
        <v>0.75187969924812026</v>
      </c>
    </row>
    <row r="757" spans="1:17" ht="14.25" customHeight="1" x14ac:dyDescent="0.15">
      <c r="A757" s="2"/>
      <c r="B757" s="2"/>
      <c r="C757" s="23" t="s">
        <v>712</v>
      </c>
      <c r="D757" s="13">
        <v>504</v>
      </c>
      <c r="E757" s="17">
        <v>71.428571428571431</v>
      </c>
      <c r="F757" s="17">
        <v>83.928571428571431</v>
      </c>
      <c r="G757" s="17">
        <v>84.920634920634924</v>
      </c>
      <c r="H757" s="17">
        <v>46.428571428571431</v>
      </c>
      <c r="I757" s="17">
        <v>2.9761904761904758</v>
      </c>
      <c r="J757" s="17">
        <v>3.5714285714285712</v>
      </c>
      <c r="K757" s="13">
        <v>504</v>
      </c>
      <c r="L757" s="17">
        <v>94.841269841269835</v>
      </c>
      <c r="M757" s="17">
        <v>93.849206349206355</v>
      </c>
      <c r="N757" s="17">
        <v>18.253968253968253</v>
      </c>
      <c r="O757" s="17">
        <v>84.325396825396822</v>
      </c>
      <c r="P757" s="17">
        <v>0</v>
      </c>
      <c r="Q757" s="17">
        <v>2.5793650793650791</v>
      </c>
    </row>
    <row r="758" spans="1:17" ht="14.25" customHeight="1" x14ac:dyDescent="0.15">
      <c r="A758" s="2"/>
      <c r="B758" s="3"/>
      <c r="C758" s="24" t="s">
        <v>1</v>
      </c>
      <c r="D758" s="14">
        <v>425</v>
      </c>
      <c r="E758" s="15">
        <v>63.058823529411768</v>
      </c>
      <c r="F758" s="15">
        <v>74.82352941176471</v>
      </c>
      <c r="G758" s="15">
        <v>72.235294117647058</v>
      </c>
      <c r="H758" s="15">
        <v>31.764705882352938</v>
      </c>
      <c r="I758" s="15">
        <v>2.5882352941176472</v>
      </c>
      <c r="J758" s="15">
        <v>13.882352941176471</v>
      </c>
      <c r="K758" s="14">
        <v>425</v>
      </c>
      <c r="L758" s="15">
        <v>82.588235294117652</v>
      </c>
      <c r="M758" s="15">
        <v>81.411764705882348</v>
      </c>
      <c r="N758" s="15">
        <v>23.058823529411764</v>
      </c>
      <c r="O758" s="15">
        <v>58.588235294117652</v>
      </c>
      <c r="P758" s="15">
        <v>0</v>
      </c>
      <c r="Q758" s="15">
        <v>13.882352941176471</v>
      </c>
    </row>
    <row r="759" spans="1:17" ht="14.25" customHeight="1" x14ac:dyDescent="0.15">
      <c r="A759" s="2"/>
      <c r="B759" s="157" t="s">
        <v>674</v>
      </c>
      <c r="C759" s="23" t="s">
        <v>705</v>
      </c>
      <c r="D759" s="13">
        <v>1239</v>
      </c>
      <c r="E759" s="17">
        <v>94.26957223567392</v>
      </c>
      <c r="F759" s="17">
        <v>97.497982243744957</v>
      </c>
      <c r="G759" s="17">
        <v>97.740112994350284</v>
      </c>
      <c r="H759" s="17">
        <v>9.4430992736077481</v>
      </c>
      <c r="I759" s="17">
        <v>8.0710250201775621E-2</v>
      </c>
      <c r="J759" s="17">
        <v>0.48426150121065376</v>
      </c>
      <c r="K759" s="13">
        <v>1239</v>
      </c>
      <c r="L759" s="17">
        <v>98.385794995964488</v>
      </c>
      <c r="M759" s="17">
        <v>98.143664245359162</v>
      </c>
      <c r="N759" s="17">
        <v>47.941888619854723</v>
      </c>
      <c r="O759" s="17">
        <v>5.0040355125100886</v>
      </c>
      <c r="P759" s="17">
        <v>0</v>
      </c>
      <c r="Q759" s="17">
        <v>0.72639225181598066</v>
      </c>
    </row>
    <row r="760" spans="1:17" ht="14.25" customHeight="1" x14ac:dyDescent="0.15">
      <c r="A760" s="2"/>
      <c r="B760" s="2" t="s">
        <v>675</v>
      </c>
      <c r="C760" s="23" t="s">
        <v>707</v>
      </c>
      <c r="D760" s="13">
        <v>13</v>
      </c>
      <c r="E760" s="17">
        <v>92.307692307692307</v>
      </c>
      <c r="F760" s="17">
        <v>100</v>
      </c>
      <c r="G760" s="17">
        <v>100</v>
      </c>
      <c r="H760" s="17">
        <v>23.076923076923077</v>
      </c>
      <c r="I760" s="17">
        <v>0</v>
      </c>
      <c r="J760" s="17">
        <v>0</v>
      </c>
      <c r="K760" s="13">
        <v>13</v>
      </c>
      <c r="L760" s="17">
        <v>100</v>
      </c>
      <c r="M760" s="17">
        <v>92.307692307692307</v>
      </c>
      <c r="N760" s="17">
        <v>30.76923076923077</v>
      </c>
      <c r="O760" s="17">
        <v>30.76923076923077</v>
      </c>
      <c r="P760" s="17">
        <v>0</v>
      </c>
      <c r="Q760" s="17">
        <v>0</v>
      </c>
    </row>
    <row r="761" spans="1:17" ht="14.25" customHeight="1" x14ac:dyDescent="0.15">
      <c r="A761" s="2"/>
      <c r="B761" s="2"/>
      <c r="C761" s="23" t="s">
        <v>708</v>
      </c>
      <c r="D761" s="13">
        <v>98</v>
      </c>
      <c r="E761" s="17">
        <v>96.938775510204081</v>
      </c>
      <c r="F761" s="17">
        <v>97.959183673469383</v>
      </c>
      <c r="G761" s="17">
        <v>98.979591836734699</v>
      </c>
      <c r="H761" s="17">
        <v>13.26530612244898</v>
      </c>
      <c r="I761" s="17">
        <v>0</v>
      </c>
      <c r="J761" s="17">
        <v>0</v>
      </c>
      <c r="K761" s="13">
        <v>98</v>
      </c>
      <c r="L761" s="17">
        <v>98.979591836734699</v>
      </c>
      <c r="M761" s="17">
        <v>97.959183673469383</v>
      </c>
      <c r="N761" s="17">
        <v>38.775510204081634</v>
      </c>
      <c r="O761" s="17">
        <v>5.1020408163265305</v>
      </c>
      <c r="P761" s="17">
        <v>0</v>
      </c>
      <c r="Q761" s="17">
        <v>0</v>
      </c>
    </row>
    <row r="762" spans="1:17" ht="14.25" customHeight="1" x14ac:dyDescent="0.15">
      <c r="A762" s="2"/>
      <c r="B762" s="2"/>
      <c r="C762" s="23" t="s">
        <v>712</v>
      </c>
      <c r="D762" s="13">
        <v>19</v>
      </c>
      <c r="E762" s="17">
        <v>84.210526315789465</v>
      </c>
      <c r="F762" s="17">
        <v>94.73684210526315</v>
      </c>
      <c r="G762" s="17">
        <v>100</v>
      </c>
      <c r="H762" s="17">
        <v>21.052631578947366</v>
      </c>
      <c r="I762" s="17">
        <v>0</v>
      </c>
      <c r="J762" s="17">
        <v>0</v>
      </c>
      <c r="K762" s="13">
        <v>19</v>
      </c>
      <c r="L762" s="17">
        <v>100</v>
      </c>
      <c r="M762" s="17">
        <v>100</v>
      </c>
      <c r="N762" s="17">
        <v>26.315789473684209</v>
      </c>
      <c r="O762" s="17">
        <v>21.052631578947366</v>
      </c>
      <c r="P762" s="17">
        <v>0</v>
      </c>
      <c r="Q762" s="17">
        <v>0</v>
      </c>
    </row>
    <row r="763" spans="1:17" ht="14.25" customHeight="1" x14ac:dyDescent="0.15">
      <c r="A763" s="2"/>
      <c r="B763" s="3"/>
      <c r="C763" s="24" t="s">
        <v>1</v>
      </c>
      <c r="D763" s="14">
        <v>90</v>
      </c>
      <c r="E763" s="15">
        <v>81.111111111111114</v>
      </c>
      <c r="F763" s="15">
        <v>83.333333333333343</v>
      </c>
      <c r="G763" s="15">
        <v>86.666666666666671</v>
      </c>
      <c r="H763" s="15">
        <v>17.777777777777779</v>
      </c>
      <c r="I763" s="15">
        <v>0</v>
      </c>
      <c r="J763" s="15">
        <v>8.8888888888888893</v>
      </c>
      <c r="K763" s="14">
        <v>90</v>
      </c>
      <c r="L763" s="15">
        <v>93.333333333333329</v>
      </c>
      <c r="M763" s="15">
        <v>88.888888888888886</v>
      </c>
      <c r="N763" s="15">
        <v>37.777777777777779</v>
      </c>
      <c r="O763" s="15">
        <v>12.222222222222221</v>
      </c>
      <c r="P763" s="15">
        <v>0</v>
      </c>
      <c r="Q763" s="15">
        <v>6.666666666666667</v>
      </c>
    </row>
    <row r="764" spans="1:17" ht="14.25" customHeight="1" x14ac:dyDescent="0.15">
      <c r="A764" s="2"/>
      <c r="B764" s="157" t="s">
        <v>676</v>
      </c>
      <c r="C764" s="23" t="s">
        <v>705</v>
      </c>
      <c r="D764" s="13">
        <v>1163</v>
      </c>
      <c r="E764" s="17">
        <v>75.322441960447122</v>
      </c>
      <c r="F764" s="17">
        <v>87.360275150472916</v>
      </c>
      <c r="G764" s="17">
        <v>88.65004299226139</v>
      </c>
      <c r="H764" s="17">
        <v>49.527085124677555</v>
      </c>
      <c r="I764" s="17">
        <v>1.5477214101461736</v>
      </c>
      <c r="J764" s="17">
        <v>1.4617368873602752</v>
      </c>
      <c r="K764" s="13">
        <v>1163</v>
      </c>
      <c r="L764" s="17">
        <v>96.47463456577816</v>
      </c>
      <c r="M764" s="17">
        <v>94.411006018916595</v>
      </c>
      <c r="N764" s="17">
        <v>17.024935511607911</v>
      </c>
      <c r="O764" s="17">
        <v>89.165950128976775</v>
      </c>
      <c r="P764" s="17">
        <v>8.5984522785898534E-2</v>
      </c>
      <c r="Q764" s="17">
        <v>1.0318142734307825</v>
      </c>
    </row>
    <row r="765" spans="1:17" ht="14.25" customHeight="1" x14ac:dyDescent="0.15">
      <c r="A765" s="2"/>
      <c r="B765" s="2" t="s">
        <v>675</v>
      </c>
      <c r="C765" s="23" t="s">
        <v>707</v>
      </c>
      <c r="D765" s="13">
        <v>291</v>
      </c>
      <c r="E765" s="17">
        <v>74.226804123711347</v>
      </c>
      <c r="F765" s="17">
        <v>89.003436426116835</v>
      </c>
      <c r="G765" s="17">
        <v>89.347079037800697</v>
      </c>
      <c r="H765" s="17">
        <v>52.233676975945023</v>
      </c>
      <c r="I765" s="17">
        <v>1.7182130584192441</v>
      </c>
      <c r="J765" s="17">
        <v>1.3745704467353952</v>
      </c>
      <c r="K765" s="13">
        <v>291</v>
      </c>
      <c r="L765" s="17">
        <v>97.594501718213053</v>
      </c>
      <c r="M765" s="17">
        <v>93.814432989690715</v>
      </c>
      <c r="N765" s="17">
        <v>16.494845360824741</v>
      </c>
      <c r="O765" s="17">
        <v>91.75257731958763</v>
      </c>
      <c r="P765" s="17">
        <v>0</v>
      </c>
      <c r="Q765" s="17">
        <v>1.0309278350515463</v>
      </c>
    </row>
    <row r="766" spans="1:17" ht="14.25" customHeight="1" x14ac:dyDescent="0.15">
      <c r="A766" s="2"/>
      <c r="B766" s="2"/>
      <c r="C766" s="23" t="s">
        <v>708</v>
      </c>
      <c r="D766" s="13">
        <v>96</v>
      </c>
      <c r="E766" s="17">
        <v>80.208333333333343</v>
      </c>
      <c r="F766" s="17">
        <v>84.375</v>
      </c>
      <c r="G766" s="17">
        <v>88.541666666666657</v>
      </c>
      <c r="H766" s="17">
        <v>53.125</v>
      </c>
      <c r="I766" s="17">
        <v>1.0416666666666665</v>
      </c>
      <c r="J766" s="17">
        <v>1.0416666666666665</v>
      </c>
      <c r="K766" s="13">
        <v>96</v>
      </c>
      <c r="L766" s="17">
        <v>94.791666666666657</v>
      </c>
      <c r="M766" s="17">
        <v>93.75</v>
      </c>
      <c r="N766" s="17">
        <v>12.5</v>
      </c>
      <c r="O766" s="17">
        <v>88.541666666666657</v>
      </c>
      <c r="P766" s="17">
        <v>0</v>
      </c>
      <c r="Q766" s="17">
        <v>1.0416666666666665</v>
      </c>
    </row>
    <row r="767" spans="1:17" ht="14.25" customHeight="1" x14ac:dyDescent="0.15">
      <c r="A767" s="2"/>
      <c r="B767" s="2"/>
      <c r="C767" s="23" t="s">
        <v>712</v>
      </c>
      <c r="D767" s="13">
        <v>210</v>
      </c>
      <c r="E767" s="17">
        <v>74.285714285714292</v>
      </c>
      <c r="F767" s="17">
        <v>84.285714285714292</v>
      </c>
      <c r="G767" s="17">
        <v>85.238095238095241</v>
      </c>
      <c r="H767" s="17">
        <v>53.333333333333336</v>
      </c>
      <c r="I767" s="17">
        <v>2.8571428571428572</v>
      </c>
      <c r="J767" s="17">
        <v>3.8095238095238098</v>
      </c>
      <c r="K767" s="13">
        <v>210</v>
      </c>
      <c r="L767" s="17">
        <v>94.285714285714278</v>
      </c>
      <c r="M767" s="17">
        <v>94.285714285714278</v>
      </c>
      <c r="N767" s="17">
        <v>24.285714285714285</v>
      </c>
      <c r="O767" s="17">
        <v>91.904761904761898</v>
      </c>
      <c r="P767" s="17">
        <v>0</v>
      </c>
      <c r="Q767" s="17">
        <v>2.8571428571428572</v>
      </c>
    </row>
    <row r="768" spans="1:17" ht="14.25" customHeight="1" x14ac:dyDescent="0.15">
      <c r="A768" s="2"/>
      <c r="B768" s="3"/>
      <c r="C768" s="24" t="s">
        <v>1</v>
      </c>
      <c r="D768" s="14">
        <v>203</v>
      </c>
      <c r="E768" s="15">
        <v>62.561576354679801</v>
      </c>
      <c r="F768" s="15">
        <v>80.78817733990148</v>
      </c>
      <c r="G768" s="15">
        <v>72.906403940886705</v>
      </c>
      <c r="H768" s="15">
        <v>39.901477832512313</v>
      </c>
      <c r="I768" s="15">
        <v>1.9704433497536946</v>
      </c>
      <c r="J768" s="15">
        <v>11.330049261083744</v>
      </c>
      <c r="K768" s="14">
        <v>203</v>
      </c>
      <c r="L768" s="15">
        <v>82.758620689655174</v>
      </c>
      <c r="M768" s="15">
        <v>83.251231527093594</v>
      </c>
      <c r="N768" s="15">
        <v>22.660098522167488</v>
      </c>
      <c r="O768" s="15">
        <v>75.862068965517238</v>
      </c>
      <c r="P768" s="15">
        <v>0</v>
      </c>
      <c r="Q768" s="15">
        <v>12.315270935960591</v>
      </c>
    </row>
    <row r="769" spans="1:17" ht="14.25" customHeight="1" x14ac:dyDescent="0.15">
      <c r="A769" s="2"/>
      <c r="B769" s="2" t="s">
        <v>677</v>
      </c>
      <c r="C769" s="23" t="s">
        <v>705</v>
      </c>
      <c r="D769" s="13">
        <v>110</v>
      </c>
      <c r="E769" s="17">
        <v>90</v>
      </c>
      <c r="F769" s="17">
        <v>93.63636363636364</v>
      </c>
      <c r="G769" s="17">
        <v>97.27272727272728</v>
      </c>
      <c r="H769" s="17">
        <v>17.272727272727273</v>
      </c>
      <c r="I769" s="17">
        <v>0.90909090909090906</v>
      </c>
      <c r="J769" s="17">
        <v>0.90909090909090906</v>
      </c>
      <c r="K769" s="13">
        <v>110</v>
      </c>
      <c r="L769" s="17">
        <v>99.090909090909093</v>
      </c>
      <c r="M769" s="17">
        <v>98.181818181818187</v>
      </c>
      <c r="N769" s="17">
        <v>20.909090909090907</v>
      </c>
      <c r="O769" s="17">
        <v>10</v>
      </c>
      <c r="P769" s="17">
        <v>0</v>
      </c>
      <c r="Q769" s="17">
        <v>0.90909090909090906</v>
      </c>
    </row>
    <row r="770" spans="1:17" ht="14.25" customHeight="1" x14ac:dyDescent="0.15">
      <c r="A770" s="2"/>
      <c r="B770" s="2" t="s">
        <v>678</v>
      </c>
      <c r="C770" s="23" t="s">
        <v>707</v>
      </c>
      <c r="D770" s="13">
        <v>3</v>
      </c>
      <c r="E770" s="17">
        <v>66.666666666666657</v>
      </c>
      <c r="F770" s="17">
        <v>100</v>
      </c>
      <c r="G770" s="17">
        <v>100</v>
      </c>
      <c r="H770" s="17">
        <v>0</v>
      </c>
      <c r="I770" s="17">
        <v>0</v>
      </c>
      <c r="J770" s="17">
        <v>0</v>
      </c>
      <c r="K770" s="13">
        <v>3</v>
      </c>
      <c r="L770" s="17">
        <v>100</v>
      </c>
      <c r="M770" s="17">
        <v>100</v>
      </c>
      <c r="N770" s="17">
        <v>33.333333333333329</v>
      </c>
      <c r="O770" s="17">
        <v>0</v>
      </c>
      <c r="P770" s="17">
        <v>0</v>
      </c>
      <c r="Q770" s="17">
        <v>0</v>
      </c>
    </row>
    <row r="771" spans="1:17" ht="14.25" customHeight="1" x14ac:dyDescent="0.15">
      <c r="A771" s="2"/>
      <c r="B771" s="2"/>
      <c r="C771" s="23" t="s">
        <v>708</v>
      </c>
      <c r="D771" s="13">
        <v>7</v>
      </c>
      <c r="E771" s="17">
        <v>85.714285714285708</v>
      </c>
      <c r="F771" s="17">
        <v>85.714285714285708</v>
      </c>
      <c r="G771" s="17">
        <v>100</v>
      </c>
      <c r="H771" s="17">
        <v>28.571428571428569</v>
      </c>
      <c r="I771" s="17">
        <v>0</v>
      </c>
      <c r="J771" s="17">
        <v>0</v>
      </c>
      <c r="K771" s="13">
        <v>7</v>
      </c>
      <c r="L771" s="17">
        <v>100</v>
      </c>
      <c r="M771" s="17">
        <v>100</v>
      </c>
      <c r="N771" s="17">
        <v>28.571428571428569</v>
      </c>
      <c r="O771" s="17">
        <v>14.285714285714285</v>
      </c>
      <c r="P771" s="17">
        <v>0</v>
      </c>
      <c r="Q771" s="17">
        <v>0</v>
      </c>
    </row>
    <row r="772" spans="1:17" ht="14.25" customHeight="1" x14ac:dyDescent="0.15">
      <c r="A772" s="2"/>
      <c r="B772" s="2"/>
      <c r="C772" s="23" t="s">
        <v>712</v>
      </c>
      <c r="D772" s="13">
        <v>6</v>
      </c>
      <c r="E772" s="17">
        <v>100</v>
      </c>
      <c r="F772" s="17">
        <v>66.666666666666657</v>
      </c>
      <c r="G772" s="17">
        <v>83.333333333333343</v>
      </c>
      <c r="H772" s="17">
        <v>16.666666666666664</v>
      </c>
      <c r="I772" s="17">
        <v>0</v>
      </c>
      <c r="J772" s="17">
        <v>0</v>
      </c>
      <c r="K772" s="13">
        <v>6</v>
      </c>
      <c r="L772" s="17">
        <v>100</v>
      </c>
      <c r="M772" s="17">
        <v>83.333333333333343</v>
      </c>
      <c r="N772" s="17">
        <v>16.666666666666664</v>
      </c>
      <c r="O772" s="17">
        <v>16.666666666666664</v>
      </c>
      <c r="P772" s="17">
        <v>0</v>
      </c>
      <c r="Q772" s="17">
        <v>0</v>
      </c>
    </row>
    <row r="773" spans="1:17" ht="14.25" customHeight="1" x14ac:dyDescent="0.15">
      <c r="A773" s="2"/>
      <c r="B773" s="3"/>
      <c r="C773" s="24" t="s">
        <v>1</v>
      </c>
      <c r="D773" s="14">
        <v>6</v>
      </c>
      <c r="E773" s="15">
        <v>50</v>
      </c>
      <c r="F773" s="15">
        <v>83.333333333333343</v>
      </c>
      <c r="G773" s="15">
        <v>83.333333333333343</v>
      </c>
      <c r="H773" s="15">
        <v>16.666666666666664</v>
      </c>
      <c r="I773" s="15">
        <v>0</v>
      </c>
      <c r="J773" s="15">
        <v>16.666666666666664</v>
      </c>
      <c r="K773" s="14">
        <v>6</v>
      </c>
      <c r="L773" s="15">
        <v>83.333333333333343</v>
      </c>
      <c r="M773" s="15">
        <v>83.333333333333343</v>
      </c>
      <c r="N773" s="15">
        <v>16.666666666666664</v>
      </c>
      <c r="O773" s="15">
        <v>0</v>
      </c>
      <c r="P773" s="15">
        <v>0</v>
      </c>
      <c r="Q773" s="15">
        <v>16.666666666666664</v>
      </c>
    </row>
    <row r="774" spans="1:17" ht="14.25" customHeight="1" x14ac:dyDescent="0.15">
      <c r="A774" s="2"/>
      <c r="B774" s="2" t="s">
        <v>677</v>
      </c>
      <c r="C774" s="23" t="s">
        <v>705</v>
      </c>
      <c r="D774" s="13">
        <v>638</v>
      </c>
      <c r="E774" s="17">
        <v>74.451410658307211</v>
      </c>
      <c r="F774" s="17">
        <v>85.109717868338549</v>
      </c>
      <c r="G774" s="17">
        <v>87.460815047021939</v>
      </c>
      <c r="H774" s="17">
        <v>49.529780564263319</v>
      </c>
      <c r="I774" s="17">
        <v>1.8808777429467085</v>
      </c>
      <c r="J774" s="17">
        <v>2.8213166144200628</v>
      </c>
      <c r="K774" s="13">
        <v>638</v>
      </c>
      <c r="L774" s="17">
        <v>95.454545454545453</v>
      </c>
      <c r="M774" s="17">
        <v>93.416927899686513</v>
      </c>
      <c r="N774" s="17">
        <v>12.695924764890282</v>
      </c>
      <c r="O774" s="17">
        <v>86.990595611285272</v>
      </c>
      <c r="P774" s="17">
        <v>0.31347962382445138</v>
      </c>
      <c r="Q774" s="17">
        <v>2.1943573667711598</v>
      </c>
    </row>
    <row r="775" spans="1:17" ht="14.25" customHeight="1" x14ac:dyDescent="0.15">
      <c r="A775" s="2"/>
      <c r="B775" s="2" t="s">
        <v>679</v>
      </c>
      <c r="C775" s="23" t="s">
        <v>707</v>
      </c>
      <c r="D775" s="13">
        <v>313</v>
      </c>
      <c r="E775" s="17">
        <v>78.91373801916933</v>
      </c>
      <c r="F775" s="17">
        <v>86.900958466453673</v>
      </c>
      <c r="G775" s="17">
        <v>91.373801916932905</v>
      </c>
      <c r="H775" s="17">
        <v>69.009584664536732</v>
      </c>
      <c r="I775" s="17">
        <v>2.2364217252396164</v>
      </c>
      <c r="J775" s="17">
        <v>0.63897763578274758</v>
      </c>
      <c r="K775" s="13">
        <v>313</v>
      </c>
      <c r="L775" s="17">
        <v>97.763578274760391</v>
      </c>
      <c r="M775" s="17">
        <v>95.846645367412137</v>
      </c>
      <c r="N775" s="17">
        <v>35.143769968051117</v>
      </c>
      <c r="O775" s="17">
        <v>89.776357827476033</v>
      </c>
      <c r="P775" s="17">
        <v>0</v>
      </c>
      <c r="Q775" s="17">
        <v>0.95846645367412142</v>
      </c>
    </row>
    <row r="776" spans="1:17" ht="14.25" customHeight="1" x14ac:dyDescent="0.15">
      <c r="A776" s="2"/>
      <c r="B776" s="2"/>
      <c r="C776" s="23" t="s">
        <v>708</v>
      </c>
      <c r="D776" s="13">
        <v>64</v>
      </c>
      <c r="E776" s="17">
        <v>81.25</v>
      </c>
      <c r="F776" s="17">
        <v>87.5</v>
      </c>
      <c r="G776" s="17">
        <v>79.6875</v>
      </c>
      <c r="H776" s="17">
        <v>43.75</v>
      </c>
      <c r="I776" s="17">
        <v>1.5625</v>
      </c>
      <c r="J776" s="17">
        <v>4.6875</v>
      </c>
      <c r="K776" s="13">
        <v>64</v>
      </c>
      <c r="L776" s="17">
        <v>98.4375</v>
      </c>
      <c r="M776" s="17">
        <v>92.1875</v>
      </c>
      <c r="N776" s="17">
        <v>18.75</v>
      </c>
      <c r="O776" s="17">
        <v>78.125</v>
      </c>
      <c r="P776" s="17">
        <v>0</v>
      </c>
      <c r="Q776" s="17">
        <v>1.5625</v>
      </c>
    </row>
    <row r="777" spans="1:17" ht="14.25" customHeight="1" x14ac:dyDescent="0.15">
      <c r="A777" s="2"/>
      <c r="B777" s="2"/>
      <c r="C777" s="23" t="s">
        <v>712</v>
      </c>
      <c r="D777" s="13">
        <v>268</v>
      </c>
      <c r="E777" s="17">
        <v>67.537313432835816</v>
      </c>
      <c r="F777" s="17">
        <v>83.208955223880594</v>
      </c>
      <c r="G777" s="17">
        <v>83.582089552238799</v>
      </c>
      <c r="H777" s="17">
        <v>43.283582089552233</v>
      </c>
      <c r="I777" s="17">
        <v>3.3582089552238807</v>
      </c>
      <c r="J777" s="17">
        <v>3.7313432835820892</v>
      </c>
      <c r="K777" s="13">
        <v>268</v>
      </c>
      <c r="L777" s="17">
        <v>94.776119402985074</v>
      </c>
      <c r="M777" s="17">
        <v>93.28358208955224</v>
      </c>
      <c r="N777" s="17">
        <v>12.686567164179104</v>
      </c>
      <c r="O777" s="17">
        <v>84.328358208955223</v>
      </c>
      <c r="P777" s="17">
        <v>0</v>
      </c>
      <c r="Q777" s="17">
        <v>2.6119402985074625</v>
      </c>
    </row>
    <row r="778" spans="1:17" ht="14.25" customHeight="1" x14ac:dyDescent="0.15">
      <c r="A778" s="6"/>
      <c r="B778" s="3"/>
      <c r="C778" s="24" t="s">
        <v>1</v>
      </c>
      <c r="D778" s="14">
        <v>126</v>
      </c>
      <c r="E778" s="15">
        <v>51.587301587301596</v>
      </c>
      <c r="F778" s="15">
        <v>58.730158730158735</v>
      </c>
      <c r="G778" s="15">
        <v>60.317460317460316</v>
      </c>
      <c r="H778" s="15">
        <v>29.365079365079367</v>
      </c>
      <c r="I778" s="15">
        <v>5.5555555555555554</v>
      </c>
      <c r="J778" s="15">
        <v>21.428571428571427</v>
      </c>
      <c r="K778" s="14">
        <v>126</v>
      </c>
      <c r="L778" s="15">
        <v>74.603174603174608</v>
      </c>
      <c r="M778" s="15">
        <v>73.015873015873012</v>
      </c>
      <c r="N778" s="15">
        <v>13.492063492063492</v>
      </c>
      <c r="O778" s="15">
        <v>66.666666666666657</v>
      </c>
      <c r="P778" s="15">
        <v>0</v>
      </c>
      <c r="Q778" s="15">
        <v>21.428571428571427</v>
      </c>
    </row>
    <row r="779" spans="1:17" ht="14.25" customHeight="1" x14ac:dyDescent="0.15">
      <c r="A779" s="2" t="s">
        <v>704</v>
      </c>
      <c r="B779" s="158" t="s">
        <v>0</v>
      </c>
      <c r="C779" s="23" t="s">
        <v>705</v>
      </c>
      <c r="D779" s="13">
        <v>3309</v>
      </c>
      <c r="E779" s="17">
        <v>83.499546690843147</v>
      </c>
      <c r="F779" s="17">
        <v>91.175581746751291</v>
      </c>
      <c r="G779" s="17">
        <v>92.263523723179205</v>
      </c>
      <c r="H779" s="17">
        <v>32.668479903294042</v>
      </c>
      <c r="I779" s="17">
        <v>1.0879419764279239</v>
      </c>
      <c r="J779" s="17">
        <v>1.1483831973405862</v>
      </c>
      <c r="K779" s="13">
        <v>3309</v>
      </c>
      <c r="L779" s="17">
        <v>97.370806890299193</v>
      </c>
      <c r="M779" s="17">
        <v>96.071320640676944</v>
      </c>
      <c r="N779" s="17">
        <v>29.434874584466609</v>
      </c>
      <c r="O779" s="17">
        <v>52.009670595346023</v>
      </c>
      <c r="P779" s="17">
        <v>3.0220610456331218E-2</v>
      </c>
      <c r="Q779" s="17">
        <v>1.0275007555152613</v>
      </c>
    </row>
    <row r="780" spans="1:17" ht="14.25" customHeight="1" x14ac:dyDescent="0.15">
      <c r="A780" s="2" t="s">
        <v>714</v>
      </c>
      <c r="B780" s="2"/>
      <c r="C780" s="23" t="s">
        <v>707</v>
      </c>
      <c r="D780" s="13">
        <v>536</v>
      </c>
      <c r="E780" s="17">
        <v>77.425373134328353</v>
      </c>
      <c r="F780" s="17">
        <v>89.365671641791039</v>
      </c>
      <c r="G780" s="17">
        <v>91.791044776119406</v>
      </c>
      <c r="H780" s="17">
        <v>59.701492537313428</v>
      </c>
      <c r="I780" s="17">
        <v>1.6791044776119404</v>
      </c>
      <c r="J780" s="17">
        <v>1.3059701492537312</v>
      </c>
      <c r="K780" s="13">
        <v>536</v>
      </c>
      <c r="L780" s="17">
        <v>97.388059701492537</v>
      </c>
      <c r="M780" s="17">
        <v>95.335820895522389</v>
      </c>
      <c r="N780" s="17">
        <v>27.798507462686565</v>
      </c>
      <c r="O780" s="17">
        <v>88.992537313432834</v>
      </c>
      <c r="P780" s="17">
        <v>0</v>
      </c>
      <c r="Q780" s="17">
        <v>1.3059701492537312</v>
      </c>
    </row>
    <row r="781" spans="1:17" ht="14.25" customHeight="1" x14ac:dyDescent="0.15">
      <c r="A781" s="2"/>
      <c r="B781" s="2"/>
      <c r="C781" s="23" t="s">
        <v>708</v>
      </c>
      <c r="D781" s="13">
        <v>74</v>
      </c>
      <c r="E781" s="17">
        <v>70.270270270270274</v>
      </c>
      <c r="F781" s="17">
        <v>77.027027027027032</v>
      </c>
      <c r="G781" s="17">
        <v>72.972972972972968</v>
      </c>
      <c r="H781" s="17">
        <v>39.189189189189186</v>
      </c>
      <c r="I781" s="17">
        <v>5.4054054054054053</v>
      </c>
      <c r="J781" s="17">
        <v>5.4054054054054053</v>
      </c>
      <c r="K781" s="13">
        <v>74</v>
      </c>
      <c r="L781" s="17">
        <v>93.243243243243242</v>
      </c>
      <c r="M781" s="17">
        <v>87.837837837837839</v>
      </c>
      <c r="N781" s="17">
        <v>27.027027027027028</v>
      </c>
      <c r="O781" s="17">
        <v>77.027027027027032</v>
      </c>
      <c r="P781" s="17">
        <v>0</v>
      </c>
      <c r="Q781" s="17">
        <v>2.7027027027027026</v>
      </c>
    </row>
    <row r="782" spans="1:17" ht="14.25" customHeight="1" x14ac:dyDescent="0.15">
      <c r="A782" s="2"/>
      <c r="B782" s="2"/>
      <c r="C782" s="23" t="s">
        <v>712</v>
      </c>
      <c r="D782" s="13">
        <v>620</v>
      </c>
      <c r="E782" s="17">
        <v>74.354838709677423</v>
      </c>
      <c r="F782" s="17">
        <v>85.483870967741936</v>
      </c>
      <c r="G782" s="17">
        <v>87.41935483870968</v>
      </c>
      <c r="H782" s="17">
        <v>46.612903225806448</v>
      </c>
      <c r="I782" s="17">
        <v>2.0967741935483875</v>
      </c>
      <c r="J782" s="17">
        <v>3.064516129032258</v>
      </c>
      <c r="K782" s="13">
        <v>620</v>
      </c>
      <c r="L782" s="17">
        <v>95.161290322580655</v>
      </c>
      <c r="M782" s="17">
        <v>93.548387096774192</v>
      </c>
      <c r="N782" s="17">
        <v>12.419354838709678</v>
      </c>
      <c r="O782" s="17">
        <v>83.387096774193552</v>
      </c>
      <c r="P782" s="17">
        <v>0.32258064516129031</v>
      </c>
      <c r="Q782" s="17">
        <v>2.0967741935483875</v>
      </c>
    </row>
    <row r="783" spans="1:17" ht="14.25" customHeight="1" x14ac:dyDescent="0.15">
      <c r="A783" s="2"/>
      <c r="B783" s="3"/>
      <c r="C783" s="24" t="s">
        <v>1</v>
      </c>
      <c r="D783" s="14">
        <v>429</v>
      </c>
      <c r="E783" s="15">
        <v>62.004662004662002</v>
      </c>
      <c r="F783" s="15">
        <v>74.12587412587412</v>
      </c>
      <c r="G783" s="15">
        <v>71.561771561771565</v>
      </c>
      <c r="H783" s="15">
        <v>34.032634032634036</v>
      </c>
      <c r="I783" s="15">
        <v>2.3310023310023311</v>
      </c>
      <c r="J783" s="15">
        <v>14.219114219114218</v>
      </c>
      <c r="K783" s="14">
        <v>429</v>
      </c>
      <c r="L783" s="15">
        <v>82.284382284382289</v>
      </c>
      <c r="M783" s="15">
        <v>80.652680652680658</v>
      </c>
      <c r="N783" s="15">
        <v>21.911421911421911</v>
      </c>
      <c r="O783" s="15">
        <v>61.53846153846154</v>
      </c>
      <c r="P783" s="15">
        <v>0</v>
      </c>
      <c r="Q783" s="15">
        <v>13.986013986013987</v>
      </c>
    </row>
    <row r="784" spans="1:17" ht="14.25" customHeight="1" x14ac:dyDescent="0.15">
      <c r="A784" s="2"/>
      <c r="B784" s="157" t="s">
        <v>674</v>
      </c>
      <c r="C784" s="23" t="s">
        <v>705</v>
      </c>
      <c r="D784" s="13">
        <v>1345</v>
      </c>
      <c r="E784" s="17">
        <v>94.20074349442379</v>
      </c>
      <c r="F784" s="17">
        <v>97.39776951672863</v>
      </c>
      <c r="G784" s="17">
        <v>97.843866171003711</v>
      </c>
      <c r="H784" s="17">
        <v>9.7397769516728623</v>
      </c>
      <c r="I784" s="17">
        <v>7.434944237918216E-2</v>
      </c>
      <c r="J784" s="17">
        <v>0.5204460966542751</v>
      </c>
      <c r="K784" s="13">
        <v>1345</v>
      </c>
      <c r="L784" s="17">
        <v>98.438661710037181</v>
      </c>
      <c r="M784" s="17">
        <v>98.289962825278806</v>
      </c>
      <c r="N784" s="17">
        <v>47.434944237918216</v>
      </c>
      <c r="O784" s="17">
        <v>4.8327137546468402</v>
      </c>
      <c r="P784" s="17">
        <v>0</v>
      </c>
      <c r="Q784" s="17">
        <v>0.66914498141263945</v>
      </c>
    </row>
    <row r="785" spans="1:17" ht="14.25" customHeight="1" x14ac:dyDescent="0.15">
      <c r="A785" s="2"/>
      <c r="B785" s="2" t="s">
        <v>675</v>
      </c>
      <c r="C785" s="23" t="s">
        <v>707</v>
      </c>
      <c r="D785" s="13">
        <v>11</v>
      </c>
      <c r="E785" s="17">
        <v>81.818181818181827</v>
      </c>
      <c r="F785" s="17">
        <v>100</v>
      </c>
      <c r="G785" s="17">
        <v>100</v>
      </c>
      <c r="H785" s="17">
        <v>9.0909090909090917</v>
      </c>
      <c r="I785" s="17">
        <v>0</v>
      </c>
      <c r="J785" s="17">
        <v>0</v>
      </c>
      <c r="K785" s="13">
        <v>11</v>
      </c>
      <c r="L785" s="17">
        <v>100</v>
      </c>
      <c r="M785" s="17">
        <v>100</v>
      </c>
      <c r="N785" s="17">
        <v>18.181818181818183</v>
      </c>
      <c r="O785" s="17">
        <v>27.27272727272727</v>
      </c>
      <c r="P785" s="17">
        <v>0</v>
      </c>
      <c r="Q785" s="17">
        <v>0</v>
      </c>
    </row>
    <row r="786" spans="1:17" ht="14.25" customHeight="1" x14ac:dyDescent="0.15">
      <c r="A786" s="2"/>
      <c r="B786" s="2"/>
      <c r="C786" s="23" t="s">
        <v>708</v>
      </c>
      <c r="D786" s="13">
        <v>6</v>
      </c>
      <c r="E786" s="17">
        <v>100</v>
      </c>
      <c r="F786" s="17">
        <v>100</v>
      </c>
      <c r="G786" s="17">
        <v>100</v>
      </c>
      <c r="H786" s="17">
        <v>16.666666666666664</v>
      </c>
      <c r="I786" s="17">
        <v>0</v>
      </c>
      <c r="J786" s="17">
        <v>0</v>
      </c>
      <c r="K786" s="13">
        <v>6</v>
      </c>
      <c r="L786" s="17">
        <v>100</v>
      </c>
      <c r="M786" s="17">
        <v>100</v>
      </c>
      <c r="N786" s="17">
        <v>50</v>
      </c>
      <c r="O786" s="17">
        <v>33.333333333333329</v>
      </c>
      <c r="P786" s="17">
        <v>0</v>
      </c>
      <c r="Q786" s="17">
        <v>0</v>
      </c>
    </row>
    <row r="787" spans="1:17" ht="14.25" customHeight="1" x14ac:dyDescent="0.15">
      <c r="A787" s="2"/>
      <c r="B787" s="2"/>
      <c r="C787" s="23" t="s">
        <v>712</v>
      </c>
      <c r="D787" s="13">
        <v>30</v>
      </c>
      <c r="E787" s="17">
        <v>86.666666666666671</v>
      </c>
      <c r="F787" s="17">
        <v>90</v>
      </c>
      <c r="G787" s="17">
        <v>96.666666666666671</v>
      </c>
      <c r="H787" s="17">
        <v>23.333333333333332</v>
      </c>
      <c r="I787" s="17">
        <v>0</v>
      </c>
      <c r="J787" s="17">
        <v>0</v>
      </c>
      <c r="K787" s="13">
        <v>30</v>
      </c>
      <c r="L787" s="17">
        <v>100</v>
      </c>
      <c r="M787" s="17">
        <v>86.666666666666671</v>
      </c>
      <c r="N787" s="17">
        <v>20</v>
      </c>
      <c r="O787" s="17">
        <v>23.333333333333332</v>
      </c>
      <c r="P787" s="17">
        <v>0</v>
      </c>
      <c r="Q787" s="17">
        <v>0</v>
      </c>
    </row>
    <row r="788" spans="1:17" ht="14.25" customHeight="1" x14ac:dyDescent="0.15">
      <c r="A788" s="2"/>
      <c r="B788" s="3"/>
      <c r="C788" s="24" t="s">
        <v>1</v>
      </c>
      <c r="D788" s="14">
        <v>67</v>
      </c>
      <c r="E788" s="15">
        <v>83.582089552238799</v>
      </c>
      <c r="F788" s="15">
        <v>83.582089552238799</v>
      </c>
      <c r="G788" s="15">
        <v>83.582089552238799</v>
      </c>
      <c r="H788" s="15">
        <v>19.402985074626866</v>
      </c>
      <c r="I788" s="15">
        <v>0</v>
      </c>
      <c r="J788" s="15">
        <v>10.44776119402985</v>
      </c>
      <c r="K788" s="14">
        <v>67</v>
      </c>
      <c r="L788" s="15">
        <v>91.044776119402982</v>
      </c>
      <c r="M788" s="15">
        <v>86.567164179104466</v>
      </c>
      <c r="N788" s="15">
        <v>38.805970149253731</v>
      </c>
      <c r="O788" s="15">
        <v>13.432835820895523</v>
      </c>
      <c r="P788" s="15">
        <v>0</v>
      </c>
      <c r="Q788" s="15">
        <v>8.9552238805970141</v>
      </c>
    </row>
    <row r="789" spans="1:17" ht="14.25" customHeight="1" x14ac:dyDescent="0.15">
      <c r="A789" s="2"/>
      <c r="B789" s="157" t="s">
        <v>676</v>
      </c>
      <c r="C789" s="23" t="s">
        <v>705</v>
      </c>
      <c r="D789" s="13">
        <v>1181</v>
      </c>
      <c r="E789" s="17">
        <v>75.783234546994066</v>
      </c>
      <c r="F789" s="17">
        <v>86.960203217612204</v>
      </c>
      <c r="G789" s="17">
        <v>87.976291278577477</v>
      </c>
      <c r="H789" s="17">
        <v>50.465707027942422</v>
      </c>
      <c r="I789" s="17">
        <v>1.7781541066892466</v>
      </c>
      <c r="J789" s="17">
        <v>1.2701100762066047</v>
      </c>
      <c r="K789" s="13">
        <v>1181</v>
      </c>
      <c r="L789" s="17">
        <v>96.528365791701944</v>
      </c>
      <c r="M789" s="17">
        <v>94.496189669771383</v>
      </c>
      <c r="N789" s="17">
        <v>18.628281117696869</v>
      </c>
      <c r="O789" s="17">
        <v>89.75444538526672</v>
      </c>
      <c r="P789" s="17">
        <v>0</v>
      </c>
      <c r="Q789" s="17">
        <v>1.100762066045724</v>
      </c>
    </row>
    <row r="790" spans="1:17" ht="14.25" customHeight="1" x14ac:dyDescent="0.15">
      <c r="A790" s="2"/>
      <c r="B790" s="2" t="s">
        <v>675</v>
      </c>
      <c r="C790" s="23" t="s">
        <v>707</v>
      </c>
      <c r="D790" s="13">
        <v>254</v>
      </c>
      <c r="E790" s="17">
        <v>75.196850393700785</v>
      </c>
      <c r="F790" s="17">
        <v>91.732283464566933</v>
      </c>
      <c r="G790" s="17">
        <v>91.732283464566933</v>
      </c>
      <c r="H790" s="17">
        <v>50.393700787401571</v>
      </c>
      <c r="I790" s="17">
        <v>1.1811023622047243</v>
      </c>
      <c r="J790" s="17">
        <v>1.5748031496062991</v>
      </c>
      <c r="K790" s="13">
        <v>254</v>
      </c>
      <c r="L790" s="17">
        <v>97.244094488188978</v>
      </c>
      <c r="M790" s="17">
        <v>94.094488188976371</v>
      </c>
      <c r="N790" s="17">
        <v>18.110236220472441</v>
      </c>
      <c r="O790" s="17">
        <v>89.763779527559052</v>
      </c>
      <c r="P790" s="17">
        <v>0</v>
      </c>
      <c r="Q790" s="17">
        <v>1.5748031496062991</v>
      </c>
    </row>
    <row r="791" spans="1:17" ht="14.25" customHeight="1" x14ac:dyDescent="0.15">
      <c r="A791" s="2"/>
      <c r="B791" s="2"/>
      <c r="C791" s="23" t="s">
        <v>708</v>
      </c>
      <c r="D791" s="13">
        <v>26</v>
      </c>
      <c r="E791" s="17">
        <v>69.230769230769226</v>
      </c>
      <c r="F791" s="17">
        <v>73.076923076923066</v>
      </c>
      <c r="G791" s="17">
        <v>69.230769230769226</v>
      </c>
      <c r="H791" s="17">
        <v>46.153846153846153</v>
      </c>
      <c r="I791" s="17">
        <v>11.538461538461538</v>
      </c>
      <c r="J791" s="17">
        <v>3.8461538461538463</v>
      </c>
      <c r="K791" s="13">
        <v>26</v>
      </c>
      <c r="L791" s="17">
        <v>88.461538461538453</v>
      </c>
      <c r="M791" s="17">
        <v>88.461538461538453</v>
      </c>
      <c r="N791" s="17">
        <v>34.615384615384613</v>
      </c>
      <c r="O791" s="17">
        <v>88.461538461538453</v>
      </c>
      <c r="P791" s="17">
        <v>0</v>
      </c>
      <c r="Q791" s="17">
        <v>0</v>
      </c>
    </row>
    <row r="792" spans="1:17" ht="14.25" customHeight="1" x14ac:dyDescent="0.15">
      <c r="A792" s="2"/>
      <c r="B792" s="2"/>
      <c r="C792" s="23" t="s">
        <v>712</v>
      </c>
      <c r="D792" s="13">
        <v>277</v>
      </c>
      <c r="E792" s="17">
        <v>75.812274368231044</v>
      </c>
      <c r="F792" s="17">
        <v>85.559566787003604</v>
      </c>
      <c r="G792" s="17">
        <v>89.530685920577611</v>
      </c>
      <c r="H792" s="17">
        <v>50.902527075812273</v>
      </c>
      <c r="I792" s="17">
        <v>1.4440433212996391</v>
      </c>
      <c r="J792" s="17">
        <v>2.8880866425992782</v>
      </c>
      <c r="K792" s="13">
        <v>277</v>
      </c>
      <c r="L792" s="17">
        <v>95.306859205776178</v>
      </c>
      <c r="M792" s="17">
        <v>95.667870036101093</v>
      </c>
      <c r="N792" s="17">
        <v>11.913357400722022</v>
      </c>
      <c r="O792" s="17">
        <v>92.057761732851986</v>
      </c>
      <c r="P792" s="17">
        <v>0.36101083032490977</v>
      </c>
      <c r="Q792" s="17">
        <v>1.4440433212996391</v>
      </c>
    </row>
    <row r="793" spans="1:17" ht="14.25" customHeight="1" x14ac:dyDescent="0.15">
      <c r="A793" s="2"/>
      <c r="B793" s="3"/>
      <c r="C793" s="24" t="s">
        <v>1</v>
      </c>
      <c r="D793" s="14">
        <v>225</v>
      </c>
      <c r="E793" s="15">
        <v>61.333333333333329</v>
      </c>
      <c r="F793" s="15">
        <v>80.444444444444443</v>
      </c>
      <c r="G793" s="15">
        <v>73.333333333333329</v>
      </c>
      <c r="H793" s="15">
        <v>42.222222222222221</v>
      </c>
      <c r="I793" s="15">
        <v>1.3333333333333335</v>
      </c>
      <c r="J793" s="15">
        <v>11.111111111111111</v>
      </c>
      <c r="K793" s="14">
        <v>225</v>
      </c>
      <c r="L793" s="15">
        <v>84</v>
      </c>
      <c r="M793" s="15">
        <v>82.222222222222214</v>
      </c>
      <c r="N793" s="15">
        <v>20.888888888888889</v>
      </c>
      <c r="O793" s="15">
        <v>75.555555555555557</v>
      </c>
      <c r="P793" s="15">
        <v>0</v>
      </c>
      <c r="Q793" s="15">
        <v>11.555555555555555</v>
      </c>
    </row>
    <row r="794" spans="1:17" ht="14.25" customHeight="1" x14ac:dyDescent="0.15">
      <c r="A794" s="2"/>
      <c r="B794" s="2" t="s">
        <v>677</v>
      </c>
      <c r="C794" s="23" t="s">
        <v>705</v>
      </c>
      <c r="D794" s="13">
        <v>106</v>
      </c>
      <c r="E794" s="17">
        <v>89.622641509433961</v>
      </c>
      <c r="F794" s="17">
        <v>93.396226415094347</v>
      </c>
      <c r="G794" s="17">
        <v>99.056603773584911</v>
      </c>
      <c r="H794" s="17">
        <v>16.981132075471699</v>
      </c>
      <c r="I794" s="17">
        <v>0</v>
      </c>
      <c r="J794" s="17">
        <v>0.94339622641509435</v>
      </c>
      <c r="K794" s="13">
        <v>106</v>
      </c>
      <c r="L794" s="17">
        <v>99.056603773584911</v>
      </c>
      <c r="M794" s="17">
        <v>98.113207547169807</v>
      </c>
      <c r="N794" s="17">
        <v>23.584905660377359</v>
      </c>
      <c r="O794" s="17">
        <v>7.5471698113207548</v>
      </c>
      <c r="P794" s="17">
        <v>0</v>
      </c>
      <c r="Q794" s="17">
        <v>0.94339622641509435</v>
      </c>
    </row>
    <row r="795" spans="1:17" ht="14.25" customHeight="1" x14ac:dyDescent="0.15">
      <c r="A795" s="2"/>
      <c r="B795" s="2" t="s">
        <v>678</v>
      </c>
      <c r="C795" s="23" t="s">
        <v>707</v>
      </c>
      <c r="D795" s="13">
        <v>2</v>
      </c>
      <c r="E795" s="17">
        <v>0</v>
      </c>
      <c r="F795" s="17">
        <v>50</v>
      </c>
      <c r="G795" s="17">
        <v>50</v>
      </c>
      <c r="H795" s="17">
        <v>0</v>
      </c>
      <c r="I795" s="17">
        <v>50</v>
      </c>
      <c r="J795" s="17">
        <v>0</v>
      </c>
      <c r="K795" s="13">
        <v>2</v>
      </c>
      <c r="L795" s="17">
        <v>100</v>
      </c>
      <c r="M795" s="17">
        <v>100</v>
      </c>
      <c r="N795" s="17">
        <v>0</v>
      </c>
      <c r="O795" s="17">
        <v>50</v>
      </c>
      <c r="P795" s="17">
        <v>0</v>
      </c>
      <c r="Q795" s="17">
        <v>0</v>
      </c>
    </row>
    <row r="796" spans="1:17" ht="14.25" customHeight="1" x14ac:dyDescent="0.15">
      <c r="A796" s="2"/>
      <c r="B796" s="2"/>
      <c r="C796" s="23" t="s">
        <v>708</v>
      </c>
      <c r="D796" s="13">
        <v>1</v>
      </c>
      <c r="E796" s="17">
        <v>100</v>
      </c>
      <c r="F796" s="17">
        <v>100</v>
      </c>
      <c r="G796" s="17">
        <v>100</v>
      </c>
      <c r="H796" s="17">
        <v>0</v>
      </c>
      <c r="I796" s="17">
        <v>0</v>
      </c>
      <c r="J796" s="17">
        <v>0</v>
      </c>
      <c r="K796" s="13">
        <v>1</v>
      </c>
      <c r="L796" s="17">
        <v>100</v>
      </c>
      <c r="M796" s="17">
        <v>100</v>
      </c>
      <c r="N796" s="17">
        <v>0</v>
      </c>
      <c r="O796" s="17">
        <v>0</v>
      </c>
      <c r="P796" s="17">
        <v>0</v>
      </c>
      <c r="Q796" s="17">
        <v>0</v>
      </c>
    </row>
    <row r="797" spans="1:17" ht="14.25" customHeight="1" x14ac:dyDescent="0.15">
      <c r="A797" s="2"/>
      <c r="B797" s="2"/>
      <c r="C797" s="23" t="s">
        <v>712</v>
      </c>
      <c r="D797" s="13">
        <v>16</v>
      </c>
      <c r="E797" s="17">
        <v>100</v>
      </c>
      <c r="F797" s="17">
        <v>87.5</v>
      </c>
      <c r="G797" s="17">
        <v>93.75</v>
      </c>
      <c r="H797" s="17">
        <v>18.75</v>
      </c>
      <c r="I797" s="17">
        <v>0</v>
      </c>
      <c r="J797" s="17">
        <v>0</v>
      </c>
      <c r="K797" s="13">
        <v>16</v>
      </c>
      <c r="L797" s="17">
        <v>100</v>
      </c>
      <c r="M797" s="17">
        <v>93.75</v>
      </c>
      <c r="N797" s="17">
        <v>18.75</v>
      </c>
      <c r="O797" s="17">
        <v>18.75</v>
      </c>
      <c r="P797" s="17">
        <v>0</v>
      </c>
      <c r="Q797" s="17">
        <v>0</v>
      </c>
    </row>
    <row r="798" spans="1:17" ht="14.25" customHeight="1" x14ac:dyDescent="0.15">
      <c r="A798" s="2"/>
      <c r="B798" s="3"/>
      <c r="C798" s="24" t="s">
        <v>1</v>
      </c>
      <c r="D798" s="14">
        <v>7</v>
      </c>
      <c r="E798" s="15">
        <v>57.142857142857139</v>
      </c>
      <c r="F798" s="15">
        <v>85.714285714285708</v>
      </c>
      <c r="G798" s="15">
        <v>71.428571428571431</v>
      </c>
      <c r="H798" s="15">
        <v>28.571428571428569</v>
      </c>
      <c r="I798" s="15">
        <v>0</v>
      </c>
      <c r="J798" s="15">
        <v>14.285714285714285</v>
      </c>
      <c r="K798" s="14">
        <v>7</v>
      </c>
      <c r="L798" s="15">
        <v>85.714285714285708</v>
      </c>
      <c r="M798" s="15">
        <v>85.714285714285708</v>
      </c>
      <c r="N798" s="15">
        <v>0</v>
      </c>
      <c r="O798" s="15">
        <v>14.285714285714285</v>
      </c>
      <c r="P798" s="15">
        <v>0</v>
      </c>
      <c r="Q798" s="15">
        <v>14.285714285714285</v>
      </c>
    </row>
    <row r="799" spans="1:17" ht="14.25" customHeight="1" x14ac:dyDescent="0.15">
      <c r="A799" s="2"/>
      <c r="B799" s="2" t="s">
        <v>677</v>
      </c>
      <c r="C799" s="23" t="s">
        <v>705</v>
      </c>
      <c r="D799" s="13">
        <v>677</v>
      </c>
      <c r="E799" s="17">
        <v>74.741506646971928</v>
      </c>
      <c r="F799" s="17">
        <v>85.81979320531758</v>
      </c>
      <c r="G799" s="17">
        <v>87.592319054652876</v>
      </c>
      <c r="H799" s="17">
        <v>49.630723781388483</v>
      </c>
      <c r="I799" s="17">
        <v>2.0679468242245198</v>
      </c>
      <c r="J799" s="17">
        <v>2.2156573116691285</v>
      </c>
      <c r="K799" s="13">
        <v>677</v>
      </c>
      <c r="L799" s="17">
        <v>96.454948301329395</v>
      </c>
      <c r="M799" s="17">
        <v>94.091580502215649</v>
      </c>
      <c r="N799" s="17">
        <v>13.441654357459379</v>
      </c>
      <c r="O799" s="17">
        <v>86.853766617429841</v>
      </c>
      <c r="P799" s="17">
        <v>0.14771048744460857</v>
      </c>
      <c r="Q799" s="17">
        <v>1.6248153618906942</v>
      </c>
    </row>
    <row r="800" spans="1:17" ht="14.25" customHeight="1" x14ac:dyDescent="0.15">
      <c r="A800" s="2"/>
      <c r="B800" s="2" t="s">
        <v>679</v>
      </c>
      <c r="C800" s="23" t="s">
        <v>707</v>
      </c>
      <c r="D800" s="13">
        <v>269</v>
      </c>
      <c r="E800" s="17">
        <v>79.925650557620827</v>
      </c>
      <c r="F800" s="17">
        <v>86.988847583643121</v>
      </c>
      <c r="G800" s="17">
        <v>91.821561338289953</v>
      </c>
      <c r="H800" s="17">
        <v>71.00371747211895</v>
      </c>
      <c r="I800" s="17">
        <v>1.8587360594795539</v>
      </c>
      <c r="J800" s="17">
        <v>1.1152416356877324</v>
      </c>
      <c r="K800" s="13">
        <v>269</v>
      </c>
      <c r="L800" s="17">
        <v>97.39776951672863</v>
      </c>
      <c r="M800" s="17">
        <v>96.282527881040892</v>
      </c>
      <c r="N800" s="17">
        <v>37.54646840148699</v>
      </c>
      <c r="O800" s="17">
        <v>91.078066914498152</v>
      </c>
      <c r="P800" s="17">
        <v>0</v>
      </c>
      <c r="Q800" s="17">
        <v>1.1152416356877324</v>
      </c>
    </row>
    <row r="801" spans="1:17" ht="14.25" customHeight="1" x14ac:dyDescent="0.15">
      <c r="A801" s="2"/>
      <c r="B801" s="2"/>
      <c r="C801" s="23" t="s">
        <v>708</v>
      </c>
      <c r="D801" s="13">
        <v>40</v>
      </c>
      <c r="E801" s="17">
        <v>65</v>
      </c>
      <c r="F801" s="17">
        <v>75</v>
      </c>
      <c r="G801" s="17">
        <v>70</v>
      </c>
      <c r="H801" s="17">
        <v>37.5</v>
      </c>
      <c r="I801" s="17">
        <v>2.5</v>
      </c>
      <c r="J801" s="17">
        <v>7.5</v>
      </c>
      <c r="K801" s="13">
        <v>40</v>
      </c>
      <c r="L801" s="17">
        <v>95</v>
      </c>
      <c r="M801" s="17">
        <v>85</v>
      </c>
      <c r="N801" s="17">
        <v>17.5</v>
      </c>
      <c r="O801" s="17">
        <v>77.5</v>
      </c>
      <c r="P801" s="17">
        <v>0</v>
      </c>
      <c r="Q801" s="17">
        <v>5</v>
      </c>
    </row>
    <row r="802" spans="1:17" ht="14.25" customHeight="1" x14ac:dyDescent="0.15">
      <c r="A802" s="2"/>
      <c r="B802" s="2"/>
      <c r="C802" s="23" t="s">
        <v>712</v>
      </c>
      <c r="D802" s="13">
        <v>293</v>
      </c>
      <c r="E802" s="17">
        <v>69.965870307167236</v>
      </c>
      <c r="F802" s="17">
        <v>84.641638225255974</v>
      </c>
      <c r="G802" s="17">
        <v>83.959044368600672</v>
      </c>
      <c r="H802" s="17">
        <v>46.075085324232084</v>
      </c>
      <c r="I802" s="17">
        <v>3.0716723549488054</v>
      </c>
      <c r="J802" s="17">
        <v>3.7542662116040959</v>
      </c>
      <c r="K802" s="13">
        <v>293</v>
      </c>
      <c r="L802" s="17">
        <v>94.197952218430032</v>
      </c>
      <c r="M802" s="17">
        <v>92.150170648464169</v>
      </c>
      <c r="N802" s="17">
        <v>11.604095563139932</v>
      </c>
      <c r="O802" s="17">
        <v>84.641638225255974</v>
      </c>
      <c r="P802" s="17">
        <v>0.34129692832764508</v>
      </c>
      <c r="Q802" s="17">
        <v>3.0716723549488054</v>
      </c>
    </row>
    <row r="803" spans="1:17" ht="14.25" customHeight="1" x14ac:dyDescent="0.15">
      <c r="A803" s="6"/>
      <c r="B803" s="3"/>
      <c r="C803" s="24" t="s">
        <v>1</v>
      </c>
      <c r="D803" s="14">
        <v>130</v>
      </c>
      <c r="E803" s="15">
        <v>52.307692307692314</v>
      </c>
      <c r="F803" s="15">
        <v>57.692307692307686</v>
      </c>
      <c r="G803" s="15">
        <v>62.307692307692307</v>
      </c>
      <c r="H803" s="15">
        <v>27.692307692307693</v>
      </c>
      <c r="I803" s="15">
        <v>5.384615384615385</v>
      </c>
      <c r="J803" s="15">
        <v>21.53846153846154</v>
      </c>
      <c r="K803" s="14">
        <v>130</v>
      </c>
      <c r="L803" s="15">
        <v>74.615384615384613</v>
      </c>
      <c r="M803" s="15">
        <v>74.615384615384613</v>
      </c>
      <c r="N803" s="15">
        <v>16.153846153846153</v>
      </c>
      <c r="O803" s="15">
        <v>64.615384615384613</v>
      </c>
      <c r="P803" s="15">
        <v>0</v>
      </c>
      <c r="Q803" s="15">
        <v>20.76923076923077</v>
      </c>
    </row>
    <row r="804" spans="1:17" ht="14.25" customHeight="1" x14ac:dyDescent="0.15">
      <c r="A804" s="2" t="s">
        <v>704</v>
      </c>
      <c r="B804" s="158" t="s">
        <v>0</v>
      </c>
      <c r="C804" s="23" t="s">
        <v>705</v>
      </c>
      <c r="D804" s="13">
        <v>3039</v>
      </c>
      <c r="E804" s="17">
        <v>84.66600855544587</v>
      </c>
      <c r="F804" s="17">
        <v>91.740704179006244</v>
      </c>
      <c r="G804" s="17">
        <v>93.12273774267851</v>
      </c>
      <c r="H804" s="17">
        <v>31.293188548864759</v>
      </c>
      <c r="I804" s="17">
        <v>0.75682790391576182</v>
      </c>
      <c r="J804" s="17">
        <v>1.1516946363935505</v>
      </c>
      <c r="K804" s="13">
        <v>3039</v>
      </c>
      <c r="L804" s="17">
        <v>97.433366238894365</v>
      </c>
      <c r="M804" s="17">
        <v>96.281671602500822</v>
      </c>
      <c r="N804" s="17">
        <v>29.812438302073051</v>
      </c>
      <c r="O804" s="17">
        <v>48.404080289568938</v>
      </c>
      <c r="P804" s="17">
        <v>6.5811122079631454E-2</v>
      </c>
      <c r="Q804" s="17">
        <v>0.95426127015465612</v>
      </c>
    </row>
    <row r="805" spans="1:17" ht="14.25" customHeight="1" x14ac:dyDescent="0.15">
      <c r="A805" s="2" t="s">
        <v>715</v>
      </c>
      <c r="B805" s="2"/>
      <c r="C805" s="23" t="s">
        <v>707</v>
      </c>
      <c r="D805" s="13">
        <v>777</v>
      </c>
      <c r="E805" s="17">
        <v>76.19047619047619</v>
      </c>
      <c r="F805" s="17">
        <v>88.545688545688549</v>
      </c>
      <c r="G805" s="17">
        <v>90.34749034749035</v>
      </c>
      <c r="H805" s="17">
        <v>58.558558558558559</v>
      </c>
      <c r="I805" s="17">
        <v>1.5444015444015444</v>
      </c>
      <c r="J805" s="17">
        <v>1.5444015444015444</v>
      </c>
      <c r="K805" s="13">
        <v>777</v>
      </c>
      <c r="L805" s="17">
        <v>97.168597168597174</v>
      </c>
      <c r="M805" s="17">
        <v>94.465894465894465</v>
      </c>
      <c r="N805" s="17">
        <v>24.066924066924066</v>
      </c>
      <c r="O805" s="17">
        <v>89.189189189189193</v>
      </c>
      <c r="P805" s="17">
        <v>0</v>
      </c>
      <c r="Q805" s="17">
        <v>1.4157014157014158</v>
      </c>
    </row>
    <row r="806" spans="1:17" ht="14.25" customHeight="1" x14ac:dyDescent="0.15">
      <c r="A806" s="2" t="s">
        <v>716</v>
      </c>
      <c r="B806" s="2"/>
      <c r="C806" s="23" t="s">
        <v>708</v>
      </c>
      <c r="D806" s="13">
        <v>90</v>
      </c>
      <c r="E806" s="17">
        <v>70</v>
      </c>
      <c r="F806" s="17">
        <v>85.555555555555557</v>
      </c>
      <c r="G806" s="17">
        <v>75.555555555555557</v>
      </c>
      <c r="H806" s="17">
        <v>42.222222222222221</v>
      </c>
      <c r="I806" s="17">
        <v>2.2222222222222223</v>
      </c>
      <c r="J806" s="17">
        <v>2.2222222222222223</v>
      </c>
      <c r="K806" s="13">
        <v>90</v>
      </c>
      <c r="L806" s="17">
        <v>94.444444444444443</v>
      </c>
      <c r="M806" s="17">
        <v>91.111111111111114</v>
      </c>
      <c r="N806" s="17">
        <v>18.888888888888889</v>
      </c>
      <c r="O806" s="17">
        <v>85.555555555555557</v>
      </c>
      <c r="P806" s="17">
        <v>0</v>
      </c>
      <c r="Q806" s="17">
        <v>1.1111111111111112</v>
      </c>
    </row>
    <row r="807" spans="1:17" ht="14.25" customHeight="1" x14ac:dyDescent="0.15">
      <c r="A807" s="2"/>
      <c r="B807" s="2"/>
      <c r="C807" s="23" t="s">
        <v>712</v>
      </c>
      <c r="D807" s="13">
        <v>603</v>
      </c>
      <c r="E807" s="17">
        <v>72.80265339966833</v>
      </c>
      <c r="F807" s="17">
        <v>83.91376451077943</v>
      </c>
      <c r="G807" s="17">
        <v>84.742951907131015</v>
      </c>
      <c r="H807" s="17">
        <v>44.278606965174127</v>
      </c>
      <c r="I807" s="17">
        <v>3.8142620232172471</v>
      </c>
      <c r="J807" s="17">
        <v>3.150912106135987</v>
      </c>
      <c r="K807" s="13">
        <v>603</v>
      </c>
      <c r="L807" s="17">
        <v>95.356550580431175</v>
      </c>
      <c r="M807" s="17">
        <v>93.53233830845771</v>
      </c>
      <c r="N807" s="17">
        <v>17.744610281923716</v>
      </c>
      <c r="O807" s="17">
        <v>85.406301824212278</v>
      </c>
      <c r="P807" s="17">
        <v>0.16583747927031509</v>
      </c>
      <c r="Q807" s="17">
        <v>2.3217247097844109</v>
      </c>
    </row>
    <row r="808" spans="1:17" ht="14.25" customHeight="1" x14ac:dyDescent="0.15">
      <c r="A808" s="2"/>
      <c r="B808" s="3"/>
      <c r="C808" s="24" t="s">
        <v>1</v>
      </c>
      <c r="D808" s="14">
        <v>459</v>
      </c>
      <c r="E808" s="15">
        <v>63.180827886710247</v>
      </c>
      <c r="F808" s="15">
        <v>74.509803921568633</v>
      </c>
      <c r="G808" s="15">
        <v>73.420479302832248</v>
      </c>
      <c r="H808" s="15">
        <v>33.551198257080614</v>
      </c>
      <c r="I808" s="15">
        <v>2.6143790849673203</v>
      </c>
      <c r="J808" s="15">
        <v>13.289760348583879</v>
      </c>
      <c r="K808" s="14">
        <v>459</v>
      </c>
      <c r="L808" s="15">
        <v>82.788671023965151</v>
      </c>
      <c r="M808" s="15">
        <v>81.699346405228752</v>
      </c>
      <c r="N808" s="15">
        <v>21.132897603485841</v>
      </c>
      <c r="O808" s="15">
        <v>61.002178649237472</v>
      </c>
      <c r="P808" s="15">
        <v>0</v>
      </c>
      <c r="Q808" s="15">
        <v>13.289760348583879</v>
      </c>
    </row>
    <row r="809" spans="1:17" ht="14.25" customHeight="1" x14ac:dyDescent="0.15">
      <c r="A809" s="2"/>
      <c r="B809" s="157" t="s">
        <v>674</v>
      </c>
      <c r="C809" s="23" t="s">
        <v>705</v>
      </c>
      <c r="D809" s="13">
        <v>1350</v>
      </c>
      <c r="E809" s="17">
        <v>94.074074074074076</v>
      </c>
      <c r="F809" s="17">
        <v>97.259259259259252</v>
      </c>
      <c r="G809" s="17">
        <v>97.925925925925924</v>
      </c>
      <c r="H809" s="17">
        <v>9.5555555555555554</v>
      </c>
      <c r="I809" s="17">
        <v>7.407407407407407E-2</v>
      </c>
      <c r="J809" s="17">
        <v>0.51851851851851849</v>
      </c>
      <c r="K809" s="13">
        <v>1350</v>
      </c>
      <c r="L809" s="17">
        <v>98.518518518518519</v>
      </c>
      <c r="M809" s="17">
        <v>98</v>
      </c>
      <c r="N809" s="17">
        <v>47.25925925925926</v>
      </c>
      <c r="O809" s="17">
        <v>4.8888888888888893</v>
      </c>
      <c r="P809" s="17">
        <v>0</v>
      </c>
      <c r="Q809" s="17">
        <v>0.66666666666666674</v>
      </c>
    </row>
    <row r="810" spans="1:17" ht="14.25" customHeight="1" x14ac:dyDescent="0.15">
      <c r="A810" s="2"/>
      <c r="B810" s="2" t="s">
        <v>675</v>
      </c>
      <c r="C810" s="23" t="s">
        <v>707</v>
      </c>
      <c r="D810" s="13">
        <v>5</v>
      </c>
      <c r="E810" s="17">
        <v>80</v>
      </c>
      <c r="F810" s="17">
        <v>100</v>
      </c>
      <c r="G810" s="17">
        <v>100</v>
      </c>
      <c r="H810" s="17">
        <v>20</v>
      </c>
      <c r="I810" s="17">
        <v>0</v>
      </c>
      <c r="J810" s="17">
        <v>0</v>
      </c>
      <c r="K810" s="13">
        <v>5</v>
      </c>
      <c r="L810" s="17">
        <v>100</v>
      </c>
      <c r="M810" s="17">
        <v>100</v>
      </c>
      <c r="N810" s="17">
        <v>40</v>
      </c>
      <c r="O810" s="17">
        <v>60</v>
      </c>
      <c r="P810" s="17">
        <v>0</v>
      </c>
      <c r="Q810" s="17">
        <v>0</v>
      </c>
    </row>
    <row r="811" spans="1:17" ht="14.25" customHeight="1" x14ac:dyDescent="0.15">
      <c r="A811" s="2"/>
      <c r="B811" s="2"/>
      <c r="C811" s="23" t="s">
        <v>708</v>
      </c>
      <c r="D811" s="13">
        <v>3</v>
      </c>
      <c r="E811" s="17">
        <v>66.666666666666657</v>
      </c>
      <c r="F811" s="17">
        <v>100</v>
      </c>
      <c r="G811" s="17">
        <v>66.666666666666657</v>
      </c>
      <c r="H811" s="17">
        <v>33.333333333333329</v>
      </c>
      <c r="I811" s="17">
        <v>0</v>
      </c>
      <c r="J811" s="17">
        <v>0</v>
      </c>
      <c r="K811" s="13">
        <v>3</v>
      </c>
      <c r="L811" s="17">
        <v>66.666666666666657</v>
      </c>
      <c r="M811" s="17">
        <v>100</v>
      </c>
      <c r="N811" s="17">
        <v>33.333333333333329</v>
      </c>
      <c r="O811" s="17">
        <v>33.333333333333329</v>
      </c>
      <c r="P811" s="17">
        <v>0</v>
      </c>
      <c r="Q811" s="17">
        <v>0</v>
      </c>
    </row>
    <row r="812" spans="1:17" ht="14.25" customHeight="1" x14ac:dyDescent="0.15">
      <c r="A812" s="2"/>
      <c r="B812" s="2"/>
      <c r="C812" s="23" t="s">
        <v>712</v>
      </c>
      <c r="D812" s="13">
        <v>20</v>
      </c>
      <c r="E812" s="17">
        <v>95</v>
      </c>
      <c r="F812" s="17">
        <v>95</v>
      </c>
      <c r="G812" s="17">
        <v>95</v>
      </c>
      <c r="H812" s="17">
        <v>25</v>
      </c>
      <c r="I812" s="17">
        <v>0</v>
      </c>
      <c r="J812" s="17">
        <v>0</v>
      </c>
      <c r="K812" s="13">
        <v>20</v>
      </c>
      <c r="L812" s="17">
        <v>100</v>
      </c>
      <c r="M812" s="17">
        <v>100</v>
      </c>
      <c r="N812" s="17">
        <v>25</v>
      </c>
      <c r="O812" s="17">
        <v>25</v>
      </c>
      <c r="P812" s="17">
        <v>0</v>
      </c>
      <c r="Q812" s="17">
        <v>0</v>
      </c>
    </row>
    <row r="813" spans="1:17" ht="14.25" customHeight="1" x14ac:dyDescent="0.15">
      <c r="A813" s="2"/>
      <c r="B813" s="3"/>
      <c r="C813" s="24" t="s">
        <v>1</v>
      </c>
      <c r="D813" s="14">
        <v>81</v>
      </c>
      <c r="E813" s="15">
        <v>85.18518518518519</v>
      </c>
      <c r="F813" s="15">
        <v>86.419753086419746</v>
      </c>
      <c r="G813" s="15">
        <v>86.419753086419746</v>
      </c>
      <c r="H813" s="15">
        <v>20.987654320987652</v>
      </c>
      <c r="I813" s="15">
        <v>0</v>
      </c>
      <c r="J813" s="15">
        <v>8.6419753086419746</v>
      </c>
      <c r="K813" s="14">
        <v>81</v>
      </c>
      <c r="L813" s="15">
        <v>92.592592592592595</v>
      </c>
      <c r="M813" s="15">
        <v>88.888888888888886</v>
      </c>
      <c r="N813" s="15">
        <v>35.802469135802468</v>
      </c>
      <c r="O813" s="15">
        <v>13.580246913580247</v>
      </c>
      <c r="P813" s="15">
        <v>0</v>
      </c>
      <c r="Q813" s="15">
        <v>7.4074074074074066</v>
      </c>
    </row>
    <row r="814" spans="1:17" ht="14.25" customHeight="1" x14ac:dyDescent="0.15">
      <c r="A814" s="2"/>
      <c r="B814" s="157" t="s">
        <v>676</v>
      </c>
      <c r="C814" s="23" t="s">
        <v>705</v>
      </c>
      <c r="D814" s="13">
        <v>996</v>
      </c>
      <c r="E814" s="17">
        <v>76.305220883534147</v>
      </c>
      <c r="F814" s="17">
        <v>87.349397590361448</v>
      </c>
      <c r="G814" s="17">
        <v>88.855421686746979</v>
      </c>
      <c r="H814" s="17">
        <v>51.606425702811244</v>
      </c>
      <c r="I814" s="17">
        <v>1.5060240963855422</v>
      </c>
      <c r="J814" s="17">
        <v>1.1044176706827309</v>
      </c>
      <c r="K814" s="13">
        <v>996</v>
      </c>
      <c r="L814" s="17">
        <v>96.485943775100395</v>
      </c>
      <c r="M814" s="17">
        <v>94.578313253012041</v>
      </c>
      <c r="N814" s="17">
        <v>16.566265060240966</v>
      </c>
      <c r="O814" s="17">
        <v>89.859437751004009</v>
      </c>
      <c r="P814" s="17">
        <v>0.1004016064257028</v>
      </c>
      <c r="Q814" s="17">
        <v>0.90361445783132521</v>
      </c>
    </row>
    <row r="815" spans="1:17" ht="14.25" customHeight="1" x14ac:dyDescent="0.15">
      <c r="A815" s="2"/>
      <c r="B815" s="2" t="s">
        <v>675</v>
      </c>
      <c r="C815" s="23" t="s">
        <v>707</v>
      </c>
      <c r="D815" s="13">
        <v>422</v>
      </c>
      <c r="E815" s="17">
        <v>72.985781990521332</v>
      </c>
      <c r="F815" s="17">
        <v>88.625592417061611</v>
      </c>
      <c r="G815" s="17">
        <v>89.099526066350705</v>
      </c>
      <c r="H815" s="17">
        <v>51.658767772511851</v>
      </c>
      <c r="I815" s="17">
        <v>1.4218009478672986</v>
      </c>
      <c r="J815" s="17">
        <v>2.1327014218009479</v>
      </c>
      <c r="K815" s="13">
        <v>422</v>
      </c>
      <c r="L815" s="17">
        <v>96.445497630331758</v>
      </c>
      <c r="M815" s="17">
        <v>93.60189573459715</v>
      </c>
      <c r="N815" s="17">
        <v>16.113744075829384</v>
      </c>
      <c r="O815" s="17">
        <v>89.810426540284354</v>
      </c>
      <c r="P815" s="17">
        <v>0</v>
      </c>
      <c r="Q815" s="17">
        <v>1.6587677725118484</v>
      </c>
    </row>
    <row r="816" spans="1:17" ht="14.25" customHeight="1" x14ac:dyDescent="0.15">
      <c r="A816" s="2"/>
      <c r="B816" s="2"/>
      <c r="C816" s="23" t="s">
        <v>708</v>
      </c>
      <c r="D816" s="13">
        <v>47</v>
      </c>
      <c r="E816" s="17">
        <v>70.212765957446805</v>
      </c>
      <c r="F816" s="17">
        <v>87.2340425531915</v>
      </c>
      <c r="G816" s="17">
        <v>78.723404255319153</v>
      </c>
      <c r="H816" s="17">
        <v>48.936170212765958</v>
      </c>
      <c r="I816" s="17">
        <v>2.1276595744680851</v>
      </c>
      <c r="J816" s="17">
        <v>2.1276595744680851</v>
      </c>
      <c r="K816" s="13">
        <v>47</v>
      </c>
      <c r="L816" s="17">
        <v>93.61702127659575</v>
      </c>
      <c r="M816" s="17">
        <v>91.489361702127653</v>
      </c>
      <c r="N816" s="17">
        <v>21.276595744680851</v>
      </c>
      <c r="O816" s="17">
        <v>93.61702127659575</v>
      </c>
      <c r="P816" s="17">
        <v>0</v>
      </c>
      <c r="Q816" s="17">
        <v>0</v>
      </c>
    </row>
    <row r="817" spans="1:17" ht="14.25" customHeight="1" x14ac:dyDescent="0.15">
      <c r="A817" s="2"/>
      <c r="B817" s="2"/>
      <c r="C817" s="23" t="s">
        <v>712</v>
      </c>
      <c r="D817" s="13">
        <v>265</v>
      </c>
      <c r="E817" s="17">
        <v>76.981132075471706</v>
      </c>
      <c r="F817" s="17">
        <v>84.905660377358487</v>
      </c>
      <c r="G817" s="17">
        <v>86.79245283018868</v>
      </c>
      <c r="H817" s="17">
        <v>46.79245283018868</v>
      </c>
      <c r="I817" s="17">
        <v>3.0188679245283021</v>
      </c>
      <c r="J817" s="17">
        <v>3.0188679245283021</v>
      </c>
      <c r="K817" s="13">
        <v>265</v>
      </c>
      <c r="L817" s="17">
        <v>96.226415094339629</v>
      </c>
      <c r="M817" s="17">
        <v>95.471698113207552</v>
      </c>
      <c r="N817" s="17">
        <v>23.773584905660378</v>
      </c>
      <c r="O817" s="17">
        <v>90.943396226415103</v>
      </c>
      <c r="P817" s="17">
        <v>0</v>
      </c>
      <c r="Q817" s="17">
        <v>2.2641509433962264</v>
      </c>
    </row>
    <row r="818" spans="1:17" ht="14.25" customHeight="1" x14ac:dyDescent="0.15">
      <c r="A818" s="2"/>
      <c r="B818" s="3"/>
      <c r="C818" s="24" t="s">
        <v>1</v>
      </c>
      <c r="D818" s="14">
        <v>233</v>
      </c>
      <c r="E818" s="15">
        <v>63.090128755364802</v>
      </c>
      <c r="F818" s="15">
        <v>80.257510729613728</v>
      </c>
      <c r="G818" s="15">
        <v>75.107296137339048</v>
      </c>
      <c r="H818" s="15">
        <v>39.91416309012876</v>
      </c>
      <c r="I818" s="15">
        <v>1.7167381974248928</v>
      </c>
      <c r="J818" s="15">
        <v>10.300429184549357</v>
      </c>
      <c r="K818" s="14">
        <v>233</v>
      </c>
      <c r="L818" s="15">
        <v>84.12017167381974</v>
      </c>
      <c r="M818" s="15">
        <v>83.690987124463518</v>
      </c>
      <c r="N818" s="15">
        <v>21.030042918454935</v>
      </c>
      <c r="O818" s="15">
        <v>75.965665236051507</v>
      </c>
      <c r="P818" s="15">
        <v>0</v>
      </c>
      <c r="Q818" s="15">
        <v>10.72961373390558</v>
      </c>
    </row>
    <row r="819" spans="1:17" ht="14.25" customHeight="1" x14ac:dyDescent="0.15">
      <c r="A819" s="2"/>
      <c r="B819" s="2" t="s">
        <v>677</v>
      </c>
      <c r="C819" s="23" t="s">
        <v>705</v>
      </c>
      <c r="D819" s="13">
        <v>116</v>
      </c>
      <c r="E819" s="17">
        <v>91.379310344827587</v>
      </c>
      <c r="F819" s="17">
        <v>93.965517241379317</v>
      </c>
      <c r="G819" s="17">
        <v>98.275862068965509</v>
      </c>
      <c r="H819" s="17">
        <v>17.241379310344829</v>
      </c>
      <c r="I819" s="17">
        <v>0</v>
      </c>
      <c r="J819" s="17">
        <v>0.86206896551724133</v>
      </c>
      <c r="K819" s="13">
        <v>116</v>
      </c>
      <c r="L819" s="17">
        <v>99.137931034482762</v>
      </c>
      <c r="M819" s="17">
        <v>98.275862068965509</v>
      </c>
      <c r="N819" s="17">
        <v>23.275862068965516</v>
      </c>
      <c r="O819" s="17">
        <v>8.6206896551724146</v>
      </c>
      <c r="P819" s="17">
        <v>0</v>
      </c>
      <c r="Q819" s="17">
        <v>0.86206896551724133</v>
      </c>
    </row>
    <row r="820" spans="1:17" ht="14.25" customHeight="1" x14ac:dyDescent="0.15">
      <c r="A820" s="2"/>
      <c r="B820" s="2" t="s">
        <v>678</v>
      </c>
      <c r="C820" s="23" t="s">
        <v>707</v>
      </c>
      <c r="D820" s="13">
        <v>3</v>
      </c>
      <c r="E820" s="17">
        <v>33.333333333333329</v>
      </c>
      <c r="F820" s="17">
        <v>66.666666666666657</v>
      </c>
      <c r="G820" s="17">
        <v>66.666666666666657</v>
      </c>
      <c r="H820" s="17">
        <v>0</v>
      </c>
      <c r="I820" s="17">
        <v>33.333333333333329</v>
      </c>
      <c r="J820" s="17">
        <v>0</v>
      </c>
      <c r="K820" s="13">
        <v>3</v>
      </c>
      <c r="L820" s="17">
        <v>100</v>
      </c>
      <c r="M820" s="17">
        <v>100</v>
      </c>
      <c r="N820" s="17">
        <v>0</v>
      </c>
      <c r="O820" s="17">
        <v>33.333333333333329</v>
      </c>
      <c r="P820" s="17">
        <v>0</v>
      </c>
      <c r="Q820" s="17">
        <v>0</v>
      </c>
    </row>
    <row r="821" spans="1:17" ht="14.25" customHeight="1" x14ac:dyDescent="0.15">
      <c r="A821" s="2"/>
      <c r="B821" s="2"/>
      <c r="C821" s="23" t="s">
        <v>708</v>
      </c>
      <c r="D821" s="13">
        <v>0</v>
      </c>
      <c r="E821" s="17">
        <v>0</v>
      </c>
      <c r="F821" s="17">
        <v>0</v>
      </c>
      <c r="G821" s="17">
        <v>0</v>
      </c>
      <c r="H821" s="17">
        <v>0</v>
      </c>
      <c r="I821" s="17">
        <v>0</v>
      </c>
      <c r="J821" s="17">
        <v>0</v>
      </c>
      <c r="K821" s="13">
        <v>0</v>
      </c>
      <c r="L821" s="17">
        <v>0</v>
      </c>
      <c r="M821" s="17">
        <v>0</v>
      </c>
      <c r="N821" s="17">
        <v>0</v>
      </c>
      <c r="O821" s="17">
        <v>0</v>
      </c>
      <c r="P821" s="17">
        <v>0</v>
      </c>
      <c r="Q821" s="17">
        <v>0</v>
      </c>
    </row>
    <row r="822" spans="1:17" ht="14.25" customHeight="1" x14ac:dyDescent="0.15">
      <c r="A822" s="2"/>
      <c r="B822" s="2"/>
      <c r="C822" s="23" t="s">
        <v>712</v>
      </c>
      <c r="D822" s="13">
        <v>5</v>
      </c>
      <c r="E822" s="17">
        <v>100</v>
      </c>
      <c r="F822" s="17">
        <v>80</v>
      </c>
      <c r="G822" s="17">
        <v>80</v>
      </c>
      <c r="H822" s="17">
        <v>20</v>
      </c>
      <c r="I822" s="17">
        <v>0</v>
      </c>
      <c r="J822" s="17">
        <v>0</v>
      </c>
      <c r="K822" s="13">
        <v>5</v>
      </c>
      <c r="L822" s="17">
        <v>100</v>
      </c>
      <c r="M822" s="17">
        <v>80</v>
      </c>
      <c r="N822" s="17">
        <v>0</v>
      </c>
      <c r="O822" s="17">
        <v>40</v>
      </c>
      <c r="P822" s="17">
        <v>0</v>
      </c>
      <c r="Q822" s="17">
        <v>0</v>
      </c>
    </row>
    <row r="823" spans="1:17" ht="14.25" customHeight="1" x14ac:dyDescent="0.15">
      <c r="A823" s="2"/>
      <c r="B823" s="3"/>
      <c r="C823" s="24" t="s">
        <v>1</v>
      </c>
      <c r="D823" s="14">
        <v>8</v>
      </c>
      <c r="E823" s="15">
        <v>50</v>
      </c>
      <c r="F823" s="15">
        <v>75</v>
      </c>
      <c r="G823" s="15">
        <v>87.5</v>
      </c>
      <c r="H823" s="15">
        <v>25</v>
      </c>
      <c r="I823" s="15">
        <v>0</v>
      </c>
      <c r="J823" s="15">
        <v>12.5</v>
      </c>
      <c r="K823" s="14">
        <v>8</v>
      </c>
      <c r="L823" s="15">
        <v>87.5</v>
      </c>
      <c r="M823" s="15">
        <v>87.5</v>
      </c>
      <c r="N823" s="15">
        <v>12.5</v>
      </c>
      <c r="O823" s="15">
        <v>0</v>
      </c>
      <c r="P823" s="15">
        <v>0</v>
      </c>
      <c r="Q823" s="15">
        <v>12.5</v>
      </c>
    </row>
    <row r="824" spans="1:17" ht="14.25" customHeight="1" x14ac:dyDescent="0.15">
      <c r="A824" s="2"/>
      <c r="B824" s="2" t="s">
        <v>677</v>
      </c>
      <c r="C824" s="23" t="s">
        <v>705</v>
      </c>
      <c r="D824" s="13">
        <v>575</v>
      </c>
      <c r="E824" s="17">
        <v>75.65217391304347</v>
      </c>
      <c r="F824" s="17">
        <v>85.91304347826086</v>
      </c>
      <c r="G824" s="17">
        <v>88.173913043478251</v>
      </c>
      <c r="H824" s="17">
        <v>49.913043478260875</v>
      </c>
      <c r="I824" s="17">
        <v>1.2173913043478262</v>
      </c>
      <c r="J824" s="17">
        <v>2.7826086956521738</v>
      </c>
      <c r="K824" s="13">
        <v>575</v>
      </c>
      <c r="L824" s="17">
        <v>96.173913043478265</v>
      </c>
      <c r="M824" s="17">
        <v>94.782608695652172</v>
      </c>
      <c r="N824" s="17">
        <v>13.217391304347824</v>
      </c>
      <c r="O824" s="17">
        <v>86.608695652173921</v>
      </c>
      <c r="P824" s="17">
        <v>0.17391304347826086</v>
      </c>
      <c r="Q824" s="17">
        <v>1.7391304347826086</v>
      </c>
    </row>
    <row r="825" spans="1:17" ht="14.25" customHeight="1" x14ac:dyDescent="0.15">
      <c r="A825" s="2"/>
      <c r="B825" s="2" t="s">
        <v>679</v>
      </c>
      <c r="C825" s="23" t="s">
        <v>707</v>
      </c>
      <c r="D825" s="13">
        <v>347</v>
      </c>
      <c r="E825" s="17">
        <v>80.403458213256485</v>
      </c>
      <c r="F825" s="17">
        <v>88.472622478386171</v>
      </c>
      <c r="G825" s="17">
        <v>91.930835734870314</v>
      </c>
      <c r="H825" s="17">
        <v>68.011527377521617</v>
      </c>
      <c r="I825" s="17">
        <v>1.4409221902017291</v>
      </c>
      <c r="J825" s="17">
        <v>0.86455331412103753</v>
      </c>
      <c r="K825" s="13">
        <v>347</v>
      </c>
      <c r="L825" s="17">
        <v>97.982708933717575</v>
      </c>
      <c r="M825" s="17">
        <v>95.389048991354457</v>
      </c>
      <c r="N825" s="17">
        <v>33.717579250720462</v>
      </c>
      <c r="O825" s="17">
        <v>89.33717579250721</v>
      </c>
      <c r="P825" s="17">
        <v>0</v>
      </c>
      <c r="Q825" s="17">
        <v>1.1527377521613833</v>
      </c>
    </row>
    <row r="826" spans="1:17" ht="14.25" customHeight="1" x14ac:dyDescent="0.15">
      <c r="A826" s="2"/>
      <c r="B826" s="2"/>
      <c r="C826" s="23" t="s">
        <v>708</v>
      </c>
      <c r="D826" s="13">
        <v>39</v>
      </c>
      <c r="E826" s="17">
        <v>69.230769230769226</v>
      </c>
      <c r="F826" s="17">
        <v>82.051282051282044</v>
      </c>
      <c r="G826" s="17">
        <v>71.794871794871796</v>
      </c>
      <c r="H826" s="17">
        <v>33.333333333333329</v>
      </c>
      <c r="I826" s="17">
        <v>2.5641025641025639</v>
      </c>
      <c r="J826" s="17">
        <v>2.5641025641025639</v>
      </c>
      <c r="K826" s="13">
        <v>39</v>
      </c>
      <c r="L826" s="17">
        <v>97.435897435897431</v>
      </c>
      <c r="M826" s="17">
        <v>89.743589743589752</v>
      </c>
      <c r="N826" s="17">
        <v>12.820512820512819</v>
      </c>
      <c r="O826" s="17">
        <v>79.487179487179489</v>
      </c>
      <c r="P826" s="17">
        <v>0</v>
      </c>
      <c r="Q826" s="17">
        <v>2.5641025641025639</v>
      </c>
    </row>
    <row r="827" spans="1:17" ht="14.25" customHeight="1" x14ac:dyDescent="0.15">
      <c r="A827" s="2"/>
      <c r="B827" s="2"/>
      <c r="C827" s="23" t="s">
        <v>712</v>
      </c>
      <c r="D827" s="13">
        <v>311</v>
      </c>
      <c r="E827" s="17">
        <v>67.20257234726688</v>
      </c>
      <c r="F827" s="17">
        <v>82.315112540192928</v>
      </c>
      <c r="G827" s="17">
        <v>82.315112540192928</v>
      </c>
      <c r="H827" s="17">
        <v>43.40836012861736</v>
      </c>
      <c r="I827" s="17">
        <v>4.823151125401929</v>
      </c>
      <c r="J827" s="17">
        <v>3.536977491961415</v>
      </c>
      <c r="K827" s="13">
        <v>311</v>
      </c>
      <c r="L827" s="17">
        <v>94.212218649517681</v>
      </c>
      <c r="M827" s="17">
        <v>91.639871382636656</v>
      </c>
      <c r="N827" s="17">
        <v>12.218649517684888</v>
      </c>
      <c r="O827" s="17">
        <v>85.20900321543408</v>
      </c>
      <c r="P827" s="17">
        <v>0.32154340836012862</v>
      </c>
      <c r="Q827" s="17">
        <v>2.572347266881029</v>
      </c>
    </row>
    <row r="828" spans="1:17" ht="14.25" customHeight="1" x14ac:dyDescent="0.15">
      <c r="A828" s="6"/>
      <c r="B828" s="3"/>
      <c r="C828" s="24" t="s">
        <v>1</v>
      </c>
      <c r="D828" s="14">
        <v>137</v>
      </c>
      <c r="E828" s="15">
        <v>51.094890510948908</v>
      </c>
      <c r="F828" s="15">
        <v>57.664233576642332</v>
      </c>
      <c r="G828" s="15">
        <v>62.043795620437962</v>
      </c>
      <c r="H828" s="15">
        <v>30.656934306569344</v>
      </c>
      <c r="I828" s="15">
        <v>5.8394160583941606</v>
      </c>
      <c r="J828" s="15">
        <v>21.167883211678831</v>
      </c>
      <c r="K828" s="14">
        <v>137</v>
      </c>
      <c r="L828" s="15">
        <v>74.452554744525543</v>
      </c>
      <c r="M828" s="15">
        <v>73.722627737226276</v>
      </c>
      <c r="N828" s="15">
        <v>13.138686131386862</v>
      </c>
      <c r="O828" s="15">
        <v>67.153284671532845</v>
      </c>
      <c r="P828" s="15">
        <v>0</v>
      </c>
      <c r="Q828" s="15">
        <v>21.167883211678831</v>
      </c>
    </row>
    <row r="829" spans="1:17" ht="14.25" customHeight="1" x14ac:dyDescent="0.15">
      <c r="A829" s="2" t="s">
        <v>704</v>
      </c>
      <c r="B829" s="158" t="s">
        <v>0</v>
      </c>
      <c r="C829" s="23" t="s">
        <v>705</v>
      </c>
      <c r="D829" s="13">
        <v>3092</v>
      </c>
      <c r="E829" s="17">
        <v>84.152652005174645</v>
      </c>
      <c r="F829" s="17">
        <v>91.526520051746445</v>
      </c>
      <c r="G829" s="17">
        <v>92.723156532988355</v>
      </c>
      <c r="H829" s="17">
        <v>33.279430789133244</v>
      </c>
      <c r="I829" s="17">
        <v>0.90556274256144886</v>
      </c>
      <c r="J829" s="17">
        <v>1.0996119016817594</v>
      </c>
      <c r="K829" s="13">
        <v>3092</v>
      </c>
      <c r="L829" s="17">
        <v>97.380336351875812</v>
      </c>
      <c r="M829" s="17">
        <v>96.183699870633902</v>
      </c>
      <c r="N829" s="17">
        <v>30.401034928848642</v>
      </c>
      <c r="O829" s="17">
        <v>51.228978007761974</v>
      </c>
      <c r="P829" s="17">
        <v>3.2341526520051747E-2</v>
      </c>
      <c r="Q829" s="17">
        <v>1.0349288486416559</v>
      </c>
    </row>
    <row r="830" spans="1:17" ht="14.25" customHeight="1" x14ac:dyDescent="0.15">
      <c r="A830" s="2" t="s">
        <v>717</v>
      </c>
      <c r="B830" s="2"/>
      <c r="C830" s="23" t="s">
        <v>707</v>
      </c>
      <c r="D830" s="13">
        <v>574</v>
      </c>
      <c r="E830" s="17">
        <v>76.655052264808361</v>
      </c>
      <c r="F830" s="17">
        <v>89.37282229965156</v>
      </c>
      <c r="G830" s="17">
        <v>90.069686411149831</v>
      </c>
      <c r="H830" s="17">
        <v>59.233449477351918</v>
      </c>
      <c r="I830" s="17">
        <v>2.0905923344947737</v>
      </c>
      <c r="J830" s="17">
        <v>1.7421602787456445</v>
      </c>
      <c r="K830" s="13">
        <v>574</v>
      </c>
      <c r="L830" s="17">
        <v>96.689895470383277</v>
      </c>
      <c r="M830" s="17">
        <v>94.42508710801394</v>
      </c>
      <c r="N830" s="17">
        <v>28.04878048780488</v>
      </c>
      <c r="O830" s="17">
        <v>86.933797909407659</v>
      </c>
      <c r="P830" s="17">
        <v>0</v>
      </c>
      <c r="Q830" s="17">
        <v>1.7421602787456445</v>
      </c>
    </row>
    <row r="831" spans="1:17" ht="14.25" customHeight="1" x14ac:dyDescent="0.15">
      <c r="A831" s="2"/>
      <c r="B831" s="2"/>
      <c r="C831" s="23" t="s">
        <v>708</v>
      </c>
      <c r="D831" s="13">
        <v>113</v>
      </c>
      <c r="E831" s="17">
        <v>72.56637168141593</v>
      </c>
      <c r="F831" s="17">
        <v>80.530973451327441</v>
      </c>
      <c r="G831" s="17">
        <v>81.415929203539832</v>
      </c>
      <c r="H831" s="17">
        <v>36.283185840707965</v>
      </c>
      <c r="I831" s="17">
        <v>1.7699115044247788</v>
      </c>
      <c r="J831" s="17">
        <v>3.5398230088495577</v>
      </c>
      <c r="K831" s="13">
        <v>113</v>
      </c>
      <c r="L831" s="17">
        <v>96.460176991150433</v>
      </c>
      <c r="M831" s="17">
        <v>89.380530973451329</v>
      </c>
      <c r="N831" s="17">
        <v>24.778761061946902</v>
      </c>
      <c r="O831" s="17">
        <v>73.451327433628322</v>
      </c>
      <c r="P831" s="17">
        <v>0</v>
      </c>
      <c r="Q831" s="17">
        <v>1.7699115044247788</v>
      </c>
    </row>
    <row r="832" spans="1:17" ht="14.25" customHeight="1" x14ac:dyDescent="0.15">
      <c r="A832" s="2"/>
      <c r="B832" s="2"/>
      <c r="C832" s="23" t="s">
        <v>712</v>
      </c>
      <c r="D832" s="13">
        <v>752</v>
      </c>
      <c r="E832" s="17">
        <v>74.069148936170208</v>
      </c>
      <c r="F832" s="17">
        <v>84.973404255319153</v>
      </c>
      <c r="G832" s="17">
        <v>86.569148936170208</v>
      </c>
      <c r="H832" s="17">
        <v>41.622340425531917</v>
      </c>
      <c r="I832" s="17">
        <v>2.7925531914893615</v>
      </c>
      <c r="J832" s="17">
        <v>3.0585106382978724</v>
      </c>
      <c r="K832" s="13">
        <v>752</v>
      </c>
      <c r="L832" s="17">
        <v>96.010638297872347</v>
      </c>
      <c r="M832" s="17">
        <v>94.680851063829792</v>
      </c>
      <c r="N832" s="17">
        <v>11.968085106382979</v>
      </c>
      <c r="O832" s="17">
        <v>80.186170212765958</v>
      </c>
      <c r="P832" s="17">
        <v>0.13297872340425532</v>
      </c>
      <c r="Q832" s="17">
        <v>1.8617021276595744</v>
      </c>
    </row>
    <row r="833" spans="1:17" ht="14.25" customHeight="1" x14ac:dyDescent="0.15">
      <c r="A833" s="2"/>
      <c r="B833" s="3"/>
      <c r="C833" s="24" t="s">
        <v>1</v>
      </c>
      <c r="D833" s="14">
        <v>437</v>
      </c>
      <c r="E833" s="15">
        <v>63.157894736842103</v>
      </c>
      <c r="F833" s="15">
        <v>75.057208237986274</v>
      </c>
      <c r="G833" s="15">
        <v>73.455377574370701</v>
      </c>
      <c r="H833" s="15">
        <v>32.494279176201374</v>
      </c>
      <c r="I833" s="15">
        <v>2.0594965675057209</v>
      </c>
      <c r="J833" s="15">
        <v>13.272311212814644</v>
      </c>
      <c r="K833" s="14">
        <v>437</v>
      </c>
      <c r="L833" s="15">
        <v>82.151029748283761</v>
      </c>
      <c r="M833" s="15">
        <v>80.549199084668189</v>
      </c>
      <c r="N833" s="15">
        <v>21.739130434782609</v>
      </c>
      <c r="O833" s="15">
        <v>61.098398169336384</v>
      </c>
      <c r="P833" s="15">
        <v>0.2288329519450801</v>
      </c>
      <c r="Q833" s="15">
        <v>13.272311212814644</v>
      </c>
    </row>
    <row r="834" spans="1:17" ht="14.25" customHeight="1" x14ac:dyDescent="0.15">
      <c r="A834" s="2"/>
      <c r="B834" s="157" t="s">
        <v>674</v>
      </c>
      <c r="C834" s="23" t="s">
        <v>705</v>
      </c>
      <c r="D834" s="13">
        <v>1296</v>
      </c>
      <c r="E834" s="17">
        <v>94.521604938271608</v>
      </c>
      <c r="F834" s="17">
        <v>97.53086419753086</v>
      </c>
      <c r="G834" s="17">
        <v>97.993827160493822</v>
      </c>
      <c r="H834" s="17">
        <v>9.8765432098765427</v>
      </c>
      <c r="I834" s="17">
        <v>7.716049382716049E-2</v>
      </c>
      <c r="J834" s="17">
        <v>0.38580246913580246</v>
      </c>
      <c r="K834" s="13">
        <v>1296</v>
      </c>
      <c r="L834" s="17">
        <v>98.456790123456798</v>
      </c>
      <c r="M834" s="17">
        <v>98.148148148148152</v>
      </c>
      <c r="N834" s="17">
        <v>48.688271604938272</v>
      </c>
      <c r="O834" s="17">
        <v>5.4012345679012341</v>
      </c>
      <c r="P834" s="17">
        <v>0</v>
      </c>
      <c r="Q834" s="17">
        <v>0.61728395061728392</v>
      </c>
    </row>
    <row r="835" spans="1:17" ht="14.25" customHeight="1" x14ac:dyDescent="0.15">
      <c r="A835" s="2"/>
      <c r="B835" s="2" t="s">
        <v>675</v>
      </c>
      <c r="C835" s="23" t="s">
        <v>707</v>
      </c>
      <c r="D835" s="13">
        <v>15</v>
      </c>
      <c r="E835" s="17">
        <v>93.333333333333329</v>
      </c>
      <c r="F835" s="17">
        <v>100</v>
      </c>
      <c r="G835" s="17">
        <v>100</v>
      </c>
      <c r="H835" s="17">
        <v>20</v>
      </c>
      <c r="I835" s="17">
        <v>0</v>
      </c>
      <c r="J835" s="17">
        <v>0</v>
      </c>
      <c r="K835" s="13">
        <v>15</v>
      </c>
      <c r="L835" s="17">
        <v>100</v>
      </c>
      <c r="M835" s="17">
        <v>93.333333333333329</v>
      </c>
      <c r="N835" s="17">
        <v>20</v>
      </c>
      <c r="O835" s="17">
        <v>13.333333333333334</v>
      </c>
      <c r="P835" s="17">
        <v>0</v>
      </c>
      <c r="Q835" s="17">
        <v>0</v>
      </c>
    </row>
    <row r="836" spans="1:17" ht="14.25" customHeight="1" x14ac:dyDescent="0.15">
      <c r="A836" s="2"/>
      <c r="B836" s="2"/>
      <c r="C836" s="23" t="s">
        <v>708</v>
      </c>
      <c r="D836" s="13">
        <v>15</v>
      </c>
      <c r="E836" s="17">
        <v>86.666666666666671</v>
      </c>
      <c r="F836" s="17">
        <v>86.666666666666671</v>
      </c>
      <c r="G836" s="17">
        <v>93.333333333333329</v>
      </c>
      <c r="H836" s="17">
        <v>20</v>
      </c>
      <c r="I836" s="17">
        <v>0</v>
      </c>
      <c r="J836" s="17">
        <v>0</v>
      </c>
      <c r="K836" s="13">
        <v>15</v>
      </c>
      <c r="L836" s="17">
        <v>100</v>
      </c>
      <c r="M836" s="17">
        <v>93.333333333333329</v>
      </c>
      <c r="N836" s="17">
        <v>40</v>
      </c>
      <c r="O836" s="17">
        <v>6.666666666666667</v>
      </c>
      <c r="P836" s="17">
        <v>0</v>
      </c>
      <c r="Q836" s="17">
        <v>0</v>
      </c>
    </row>
    <row r="837" spans="1:17" ht="14.25" customHeight="1" x14ac:dyDescent="0.15">
      <c r="A837" s="2"/>
      <c r="B837" s="2"/>
      <c r="C837" s="23" t="s">
        <v>712</v>
      </c>
      <c r="D837" s="13">
        <v>58</v>
      </c>
      <c r="E837" s="17">
        <v>84.482758620689651</v>
      </c>
      <c r="F837" s="17">
        <v>93.103448275862064</v>
      </c>
      <c r="G837" s="17">
        <v>94.827586206896555</v>
      </c>
      <c r="H837" s="17">
        <v>10.344827586206897</v>
      </c>
      <c r="I837" s="17">
        <v>0</v>
      </c>
      <c r="J837" s="17">
        <v>3.4482758620689653</v>
      </c>
      <c r="K837" s="13">
        <v>58</v>
      </c>
      <c r="L837" s="17">
        <v>98.275862068965509</v>
      </c>
      <c r="M837" s="17">
        <v>98.275862068965509</v>
      </c>
      <c r="N837" s="17">
        <v>13.793103448275861</v>
      </c>
      <c r="O837" s="17">
        <v>6.8965517241379306</v>
      </c>
      <c r="P837" s="17">
        <v>0</v>
      </c>
      <c r="Q837" s="17">
        <v>1.7241379310344827</v>
      </c>
    </row>
    <row r="838" spans="1:17" ht="14.25" customHeight="1" x14ac:dyDescent="0.15">
      <c r="A838" s="2"/>
      <c r="B838" s="3"/>
      <c r="C838" s="24" t="s">
        <v>1</v>
      </c>
      <c r="D838" s="14">
        <v>75</v>
      </c>
      <c r="E838" s="15">
        <v>84</v>
      </c>
      <c r="F838" s="15">
        <v>85.333333333333343</v>
      </c>
      <c r="G838" s="15">
        <v>85.333333333333343</v>
      </c>
      <c r="H838" s="15">
        <v>17.333333333333336</v>
      </c>
      <c r="I838" s="15">
        <v>0</v>
      </c>
      <c r="J838" s="15">
        <v>9.3333333333333339</v>
      </c>
      <c r="K838" s="14">
        <v>75</v>
      </c>
      <c r="L838" s="15">
        <v>92</v>
      </c>
      <c r="M838" s="15">
        <v>88</v>
      </c>
      <c r="N838" s="15">
        <v>36</v>
      </c>
      <c r="O838" s="15">
        <v>12</v>
      </c>
      <c r="P838" s="15">
        <v>0</v>
      </c>
      <c r="Q838" s="15">
        <v>8</v>
      </c>
    </row>
    <row r="839" spans="1:17" ht="14.25" customHeight="1" x14ac:dyDescent="0.15">
      <c r="A839" s="2"/>
      <c r="B839" s="157" t="s">
        <v>676</v>
      </c>
      <c r="C839" s="23" t="s">
        <v>705</v>
      </c>
      <c r="D839" s="13">
        <v>1073</v>
      </c>
      <c r="E839" s="17">
        <v>76.234855545200375</v>
      </c>
      <c r="F839" s="17">
        <v>87.977632805219002</v>
      </c>
      <c r="G839" s="17">
        <v>88.816402609506056</v>
      </c>
      <c r="H839" s="17">
        <v>52.84249767008388</v>
      </c>
      <c r="I839" s="17">
        <v>1.4911463187325256</v>
      </c>
      <c r="J839" s="17">
        <v>0.93196644920782845</v>
      </c>
      <c r="K839" s="13">
        <v>1073</v>
      </c>
      <c r="L839" s="17">
        <v>96.644920782851813</v>
      </c>
      <c r="M839" s="17">
        <v>94.687791239515377</v>
      </c>
      <c r="N839" s="17">
        <v>19.198508853681268</v>
      </c>
      <c r="O839" s="17">
        <v>89.934762348555452</v>
      </c>
      <c r="P839" s="17">
        <v>9.3196644920782848E-2</v>
      </c>
      <c r="Q839" s="17">
        <v>0.93196644920782845</v>
      </c>
    </row>
    <row r="840" spans="1:17" ht="14.25" customHeight="1" x14ac:dyDescent="0.15">
      <c r="A840" s="2"/>
      <c r="B840" s="2" t="s">
        <v>675</v>
      </c>
      <c r="C840" s="23" t="s">
        <v>707</v>
      </c>
      <c r="D840" s="13">
        <v>289</v>
      </c>
      <c r="E840" s="17">
        <v>72.318339100346023</v>
      </c>
      <c r="F840" s="17">
        <v>88.927335640138409</v>
      </c>
      <c r="G840" s="17">
        <v>87.889273356401389</v>
      </c>
      <c r="H840" s="17">
        <v>51.557093425605537</v>
      </c>
      <c r="I840" s="17">
        <v>2.0761245674740483</v>
      </c>
      <c r="J840" s="17">
        <v>2.7681660899653981</v>
      </c>
      <c r="K840" s="13">
        <v>289</v>
      </c>
      <c r="L840" s="17">
        <v>95.847750865051907</v>
      </c>
      <c r="M840" s="17">
        <v>93.425605536332185</v>
      </c>
      <c r="N840" s="17">
        <v>16.608996539792386</v>
      </c>
      <c r="O840" s="17">
        <v>88.581314878892741</v>
      </c>
      <c r="P840" s="17">
        <v>0</v>
      </c>
      <c r="Q840" s="17">
        <v>2.422145328719723</v>
      </c>
    </row>
    <row r="841" spans="1:17" ht="14.25" customHeight="1" x14ac:dyDescent="0.15">
      <c r="A841" s="2"/>
      <c r="B841" s="2"/>
      <c r="C841" s="23" t="s">
        <v>708</v>
      </c>
      <c r="D841" s="13">
        <v>41</v>
      </c>
      <c r="E841" s="17">
        <v>68.292682926829272</v>
      </c>
      <c r="F841" s="17">
        <v>82.926829268292678</v>
      </c>
      <c r="G841" s="17">
        <v>80.487804878048792</v>
      </c>
      <c r="H841" s="17">
        <v>43.902439024390247</v>
      </c>
      <c r="I841" s="17">
        <v>4.8780487804878048</v>
      </c>
      <c r="J841" s="17">
        <v>4.8780487804878048</v>
      </c>
      <c r="K841" s="13">
        <v>41</v>
      </c>
      <c r="L841" s="17">
        <v>92.682926829268297</v>
      </c>
      <c r="M841" s="17">
        <v>90.243902439024396</v>
      </c>
      <c r="N841" s="17">
        <v>26.829268292682929</v>
      </c>
      <c r="O841" s="17">
        <v>95.121951219512198</v>
      </c>
      <c r="P841" s="17">
        <v>0</v>
      </c>
      <c r="Q841" s="17">
        <v>2.4390243902439024</v>
      </c>
    </row>
    <row r="842" spans="1:17" ht="14.25" customHeight="1" x14ac:dyDescent="0.15">
      <c r="A842" s="2"/>
      <c r="B842" s="2"/>
      <c r="C842" s="23" t="s">
        <v>712</v>
      </c>
      <c r="D842" s="13">
        <v>326</v>
      </c>
      <c r="E842" s="17">
        <v>76.073619631901849</v>
      </c>
      <c r="F842" s="17">
        <v>84.355828220858896</v>
      </c>
      <c r="G842" s="17">
        <v>88.650306748466249</v>
      </c>
      <c r="H842" s="17">
        <v>44.785276073619634</v>
      </c>
      <c r="I842" s="17">
        <v>2.147239263803681</v>
      </c>
      <c r="J842" s="17">
        <v>2.7607361963190185</v>
      </c>
      <c r="K842" s="13">
        <v>326</v>
      </c>
      <c r="L842" s="17">
        <v>96.932515337423311</v>
      </c>
      <c r="M842" s="17">
        <v>96.012269938650306</v>
      </c>
      <c r="N842" s="17">
        <v>12.576687116564417</v>
      </c>
      <c r="O842" s="17">
        <v>91.411042944785279</v>
      </c>
      <c r="P842" s="17">
        <v>0</v>
      </c>
      <c r="Q842" s="17">
        <v>1.2269938650306749</v>
      </c>
    </row>
    <row r="843" spans="1:17" ht="14.25" customHeight="1" x14ac:dyDescent="0.15">
      <c r="A843" s="2"/>
      <c r="B843" s="3"/>
      <c r="C843" s="24" t="s">
        <v>1</v>
      </c>
      <c r="D843" s="14">
        <v>234</v>
      </c>
      <c r="E843" s="15">
        <v>63.675213675213669</v>
      </c>
      <c r="F843" s="15">
        <v>79.914529914529922</v>
      </c>
      <c r="G843" s="15">
        <v>74.358974358974365</v>
      </c>
      <c r="H843" s="15">
        <v>39.316239316239319</v>
      </c>
      <c r="I843" s="15">
        <v>1.2820512820512819</v>
      </c>
      <c r="J843" s="15">
        <v>10.256410256410255</v>
      </c>
      <c r="K843" s="14">
        <v>234</v>
      </c>
      <c r="L843" s="15">
        <v>83.333333333333343</v>
      </c>
      <c r="M843" s="15">
        <v>82.051282051282044</v>
      </c>
      <c r="N843" s="15">
        <v>20.94017094017094</v>
      </c>
      <c r="O843" s="15">
        <v>76.068376068376068</v>
      </c>
      <c r="P843" s="15">
        <v>0</v>
      </c>
      <c r="Q843" s="15">
        <v>10.683760683760683</v>
      </c>
    </row>
    <row r="844" spans="1:17" ht="14.25" customHeight="1" x14ac:dyDescent="0.15">
      <c r="A844" s="2"/>
      <c r="B844" s="2" t="s">
        <v>677</v>
      </c>
      <c r="C844" s="23" t="s">
        <v>705</v>
      </c>
      <c r="D844" s="13">
        <v>102</v>
      </c>
      <c r="E844" s="17">
        <v>91.17647058823529</v>
      </c>
      <c r="F844" s="17">
        <v>94.117647058823522</v>
      </c>
      <c r="G844" s="17">
        <v>99.019607843137265</v>
      </c>
      <c r="H844" s="17">
        <v>16.666666666666664</v>
      </c>
      <c r="I844" s="17">
        <v>0</v>
      </c>
      <c r="J844" s="17">
        <v>0.98039215686274506</v>
      </c>
      <c r="K844" s="13">
        <v>102</v>
      </c>
      <c r="L844" s="17">
        <v>99.019607843137265</v>
      </c>
      <c r="M844" s="17">
        <v>98.039215686274503</v>
      </c>
      <c r="N844" s="17">
        <v>21.568627450980394</v>
      </c>
      <c r="O844" s="17">
        <v>6.8627450980392162</v>
      </c>
      <c r="P844" s="17">
        <v>0</v>
      </c>
      <c r="Q844" s="17">
        <v>0.98039215686274506</v>
      </c>
    </row>
    <row r="845" spans="1:17" ht="14.25" customHeight="1" x14ac:dyDescent="0.15">
      <c r="A845" s="2"/>
      <c r="B845" s="2" t="s">
        <v>678</v>
      </c>
      <c r="C845" s="23" t="s">
        <v>707</v>
      </c>
      <c r="D845" s="13">
        <v>4</v>
      </c>
      <c r="E845" s="17">
        <v>50</v>
      </c>
      <c r="F845" s="17">
        <v>75</v>
      </c>
      <c r="G845" s="17">
        <v>75</v>
      </c>
      <c r="H845" s="17">
        <v>25</v>
      </c>
      <c r="I845" s="17">
        <v>25</v>
      </c>
      <c r="J845" s="17">
        <v>0</v>
      </c>
      <c r="K845" s="13">
        <v>4</v>
      </c>
      <c r="L845" s="17">
        <v>100</v>
      </c>
      <c r="M845" s="17">
        <v>100</v>
      </c>
      <c r="N845" s="17">
        <v>25</v>
      </c>
      <c r="O845" s="17">
        <v>50</v>
      </c>
      <c r="P845" s="17">
        <v>0</v>
      </c>
      <c r="Q845" s="17">
        <v>0</v>
      </c>
    </row>
    <row r="846" spans="1:17" ht="14.25" customHeight="1" x14ac:dyDescent="0.15">
      <c r="A846" s="2"/>
      <c r="B846" s="2"/>
      <c r="C846" s="23" t="s">
        <v>708</v>
      </c>
      <c r="D846" s="13">
        <v>2</v>
      </c>
      <c r="E846" s="17">
        <v>50</v>
      </c>
      <c r="F846" s="17">
        <v>50</v>
      </c>
      <c r="G846" s="17">
        <v>100</v>
      </c>
      <c r="H846" s="17">
        <v>0</v>
      </c>
      <c r="I846" s="17">
        <v>0</v>
      </c>
      <c r="J846" s="17">
        <v>0</v>
      </c>
      <c r="K846" s="13">
        <v>2</v>
      </c>
      <c r="L846" s="17">
        <v>100</v>
      </c>
      <c r="M846" s="17">
        <v>100</v>
      </c>
      <c r="N846" s="17">
        <v>0</v>
      </c>
      <c r="O846" s="17">
        <v>0</v>
      </c>
      <c r="P846" s="17">
        <v>0</v>
      </c>
      <c r="Q846" s="17">
        <v>0</v>
      </c>
    </row>
    <row r="847" spans="1:17" ht="14.25" customHeight="1" x14ac:dyDescent="0.15">
      <c r="A847" s="2"/>
      <c r="B847" s="2"/>
      <c r="C847" s="23" t="s">
        <v>712</v>
      </c>
      <c r="D847" s="13">
        <v>18</v>
      </c>
      <c r="E847" s="17">
        <v>94.444444444444443</v>
      </c>
      <c r="F847" s="17">
        <v>94.444444444444443</v>
      </c>
      <c r="G847" s="17">
        <v>88.888888888888886</v>
      </c>
      <c r="H847" s="17">
        <v>22.222222222222221</v>
      </c>
      <c r="I847" s="17">
        <v>0</v>
      </c>
      <c r="J847" s="17">
        <v>0</v>
      </c>
      <c r="K847" s="13">
        <v>18</v>
      </c>
      <c r="L847" s="17">
        <v>100</v>
      </c>
      <c r="M847" s="17">
        <v>94.444444444444443</v>
      </c>
      <c r="N847" s="17">
        <v>22.222222222222221</v>
      </c>
      <c r="O847" s="17">
        <v>16.666666666666664</v>
      </c>
      <c r="P847" s="17">
        <v>0</v>
      </c>
      <c r="Q847" s="17">
        <v>0</v>
      </c>
    </row>
    <row r="848" spans="1:17" ht="14.25" customHeight="1" x14ac:dyDescent="0.15">
      <c r="A848" s="2"/>
      <c r="B848" s="3"/>
      <c r="C848" s="24" t="s">
        <v>1</v>
      </c>
      <c r="D848" s="14">
        <v>6</v>
      </c>
      <c r="E848" s="15">
        <v>50</v>
      </c>
      <c r="F848" s="15">
        <v>66.666666666666657</v>
      </c>
      <c r="G848" s="15">
        <v>83.333333333333343</v>
      </c>
      <c r="H848" s="15">
        <v>16.666666666666664</v>
      </c>
      <c r="I848" s="15">
        <v>0</v>
      </c>
      <c r="J848" s="15">
        <v>16.666666666666664</v>
      </c>
      <c r="K848" s="14">
        <v>6</v>
      </c>
      <c r="L848" s="15">
        <v>83.333333333333343</v>
      </c>
      <c r="M848" s="15">
        <v>83.333333333333343</v>
      </c>
      <c r="N848" s="15">
        <v>16.666666666666664</v>
      </c>
      <c r="O848" s="15">
        <v>16.666666666666664</v>
      </c>
      <c r="P848" s="15">
        <v>0</v>
      </c>
      <c r="Q848" s="15">
        <v>16.666666666666664</v>
      </c>
    </row>
    <row r="849" spans="1:17" ht="14.25" customHeight="1" x14ac:dyDescent="0.15">
      <c r="A849" s="2"/>
      <c r="B849" s="2" t="s">
        <v>677</v>
      </c>
      <c r="C849" s="23" t="s">
        <v>705</v>
      </c>
      <c r="D849" s="13">
        <v>621</v>
      </c>
      <c r="E849" s="17">
        <v>75.0402576489533</v>
      </c>
      <c r="F849" s="17">
        <v>84.702093397745571</v>
      </c>
      <c r="G849" s="17">
        <v>87.439613526570042</v>
      </c>
      <c r="H849" s="17">
        <v>51.046698872785832</v>
      </c>
      <c r="I849" s="17">
        <v>1.7713365539452495</v>
      </c>
      <c r="J849" s="17">
        <v>2.8985507246376812</v>
      </c>
      <c r="K849" s="13">
        <v>621</v>
      </c>
      <c r="L849" s="17">
        <v>96.135265700483103</v>
      </c>
      <c r="M849" s="17">
        <v>94.363929146537842</v>
      </c>
      <c r="N849" s="17">
        <v>13.043478260869565</v>
      </c>
      <c r="O849" s="17">
        <v>87.278582930756841</v>
      </c>
      <c r="P849" s="17">
        <v>0</v>
      </c>
      <c r="Q849" s="17">
        <v>2.0933977455716586</v>
      </c>
    </row>
    <row r="850" spans="1:17" ht="14.25" customHeight="1" x14ac:dyDescent="0.15">
      <c r="A850" s="2"/>
      <c r="B850" s="2" t="s">
        <v>679</v>
      </c>
      <c r="C850" s="23" t="s">
        <v>707</v>
      </c>
      <c r="D850" s="13">
        <v>266</v>
      </c>
      <c r="E850" s="17">
        <v>80.827067669172934</v>
      </c>
      <c r="F850" s="17">
        <v>89.473684210526315</v>
      </c>
      <c r="G850" s="17">
        <v>92.10526315789474</v>
      </c>
      <c r="H850" s="17">
        <v>70.300751879699249</v>
      </c>
      <c r="I850" s="17">
        <v>1.8796992481203008</v>
      </c>
      <c r="J850" s="17">
        <v>0.75187969924812026</v>
      </c>
      <c r="K850" s="13">
        <v>266</v>
      </c>
      <c r="L850" s="17">
        <v>97.368421052631575</v>
      </c>
      <c r="M850" s="17">
        <v>95.488721804511272</v>
      </c>
      <c r="N850" s="17">
        <v>40.977443609022558</v>
      </c>
      <c r="O850" s="17">
        <v>89.849624060150376</v>
      </c>
      <c r="P850" s="17">
        <v>0</v>
      </c>
      <c r="Q850" s="17">
        <v>1.1278195488721803</v>
      </c>
    </row>
    <row r="851" spans="1:17" ht="14.25" customHeight="1" x14ac:dyDescent="0.15">
      <c r="A851" s="2"/>
      <c r="B851" s="2"/>
      <c r="C851" s="23" t="s">
        <v>708</v>
      </c>
      <c r="D851" s="13">
        <v>54</v>
      </c>
      <c r="E851" s="17">
        <v>72.222222222222214</v>
      </c>
      <c r="F851" s="17">
        <v>77.777777777777786</v>
      </c>
      <c r="G851" s="17">
        <v>77.777777777777786</v>
      </c>
      <c r="H851" s="17">
        <v>35.185185185185183</v>
      </c>
      <c r="I851" s="17">
        <v>0</v>
      </c>
      <c r="J851" s="17">
        <v>3.7037037037037033</v>
      </c>
      <c r="K851" s="13">
        <v>54</v>
      </c>
      <c r="L851" s="17">
        <v>98.148148148148152</v>
      </c>
      <c r="M851" s="17">
        <v>87.037037037037038</v>
      </c>
      <c r="N851" s="17">
        <v>18.518518518518519</v>
      </c>
      <c r="O851" s="17">
        <v>77.777777777777786</v>
      </c>
      <c r="P851" s="17">
        <v>0</v>
      </c>
      <c r="Q851" s="17">
        <v>1.8518518518518516</v>
      </c>
    </row>
    <row r="852" spans="1:17" ht="14.25" customHeight="1" x14ac:dyDescent="0.15">
      <c r="A852" s="2"/>
      <c r="B852" s="2"/>
      <c r="C852" s="23" t="s">
        <v>712</v>
      </c>
      <c r="D852" s="13">
        <v>347</v>
      </c>
      <c r="E852" s="17">
        <v>69.164265129683002</v>
      </c>
      <c r="F852" s="17">
        <v>83.573487031700296</v>
      </c>
      <c r="G852" s="17">
        <v>82.997118155619603</v>
      </c>
      <c r="H852" s="17">
        <v>44.380403458213259</v>
      </c>
      <c r="I852" s="17">
        <v>4.0345821325648412</v>
      </c>
      <c r="J852" s="17">
        <v>3.4582132564841501</v>
      </c>
      <c r="K852" s="13">
        <v>347</v>
      </c>
      <c r="L852" s="17">
        <v>94.524495677233432</v>
      </c>
      <c r="M852" s="17">
        <v>92.795389048991353</v>
      </c>
      <c r="N852" s="17">
        <v>10.37463976945245</v>
      </c>
      <c r="O852" s="17">
        <v>85.014409221902014</v>
      </c>
      <c r="P852" s="17">
        <v>0.28818443804034583</v>
      </c>
      <c r="Q852" s="17">
        <v>2.5936599423631126</v>
      </c>
    </row>
    <row r="853" spans="1:17" ht="14.25" customHeight="1" x14ac:dyDescent="0.15">
      <c r="A853" s="6"/>
      <c r="B853" s="3"/>
      <c r="C853" s="24" t="s">
        <v>1</v>
      </c>
      <c r="D853" s="14">
        <v>121</v>
      </c>
      <c r="E853" s="15">
        <v>49.586776859504134</v>
      </c>
      <c r="F853" s="15">
        <v>59.504132231404959</v>
      </c>
      <c r="G853" s="15">
        <v>63.636363636363633</v>
      </c>
      <c r="H853" s="15">
        <v>29.75206611570248</v>
      </c>
      <c r="I853" s="15">
        <v>4.9586776859504136</v>
      </c>
      <c r="J853" s="15">
        <v>21.487603305785125</v>
      </c>
      <c r="K853" s="14">
        <v>121</v>
      </c>
      <c r="L853" s="15">
        <v>73.553719008264466</v>
      </c>
      <c r="M853" s="15">
        <v>72.727272727272734</v>
      </c>
      <c r="N853" s="15">
        <v>14.87603305785124</v>
      </c>
      <c r="O853" s="15">
        <v>64.462809917355372</v>
      </c>
      <c r="P853" s="15">
        <v>0.82644628099173556</v>
      </c>
      <c r="Q853" s="15">
        <v>21.487603305785125</v>
      </c>
    </row>
    <row r="854" spans="1:17" ht="14.25" customHeight="1" x14ac:dyDescent="0.15">
      <c r="A854" s="2" t="s">
        <v>704</v>
      </c>
      <c r="B854" s="158" t="s">
        <v>0</v>
      </c>
      <c r="C854" s="23" t="s">
        <v>705</v>
      </c>
      <c r="D854" s="13">
        <v>3992</v>
      </c>
      <c r="E854" s="17">
        <v>82.114228456913835</v>
      </c>
      <c r="F854" s="17">
        <v>90.631262525050104</v>
      </c>
      <c r="G854" s="17">
        <v>92.109218436873746</v>
      </c>
      <c r="H854" s="17">
        <v>36.573146292585164</v>
      </c>
      <c r="I854" s="17">
        <v>1.1022044088176353</v>
      </c>
      <c r="J854" s="17">
        <v>1.3527054108216432</v>
      </c>
      <c r="K854" s="13">
        <v>3992</v>
      </c>
      <c r="L854" s="17">
        <v>97.194388777555105</v>
      </c>
      <c r="M854" s="17">
        <v>95.866733466933866</v>
      </c>
      <c r="N854" s="17">
        <v>28.532064128256511</v>
      </c>
      <c r="O854" s="17">
        <v>58.291583166332664</v>
      </c>
      <c r="P854" s="17">
        <v>5.0100200400801598E-2</v>
      </c>
      <c r="Q854" s="17">
        <v>1.1272545090180361</v>
      </c>
    </row>
    <row r="855" spans="1:17" ht="14.25" customHeight="1" x14ac:dyDescent="0.15">
      <c r="A855" s="2" t="s">
        <v>718</v>
      </c>
      <c r="B855" s="2"/>
      <c r="C855" s="23" t="s">
        <v>707</v>
      </c>
      <c r="D855" s="13">
        <v>196</v>
      </c>
      <c r="E855" s="17">
        <v>75</v>
      </c>
      <c r="F855" s="17">
        <v>87.244897959183675</v>
      </c>
      <c r="G855" s="17">
        <v>85.714285714285708</v>
      </c>
      <c r="H855" s="17">
        <v>53.571428571428569</v>
      </c>
      <c r="I855" s="17">
        <v>1.5306122448979591</v>
      </c>
      <c r="J855" s="17">
        <v>2.5510204081632653</v>
      </c>
      <c r="K855" s="13">
        <v>196</v>
      </c>
      <c r="L855" s="17">
        <v>96.428571428571431</v>
      </c>
      <c r="M855" s="17">
        <v>93.367346938775512</v>
      </c>
      <c r="N855" s="17">
        <v>9.6938775510204085</v>
      </c>
      <c r="O855" s="17">
        <v>85.714285714285708</v>
      </c>
      <c r="P855" s="17">
        <v>0</v>
      </c>
      <c r="Q855" s="17">
        <v>1.0204081632653061</v>
      </c>
    </row>
    <row r="856" spans="1:17" ht="14.25" customHeight="1" x14ac:dyDescent="0.15">
      <c r="A856" s="2"/>
      <c r="B856" s="2"/>
      <c r="C856" s="23" t="s">
        <v>708</v>
      </c>
      <c r="D856" s="13">
        <v>106</v>
      </c>
      <c r="E856" s="17">
        <v>74.528301886792448</v>
      </c>
      <c r="F856" s="17">
        <v>84.905660377358487</v>
      </c>
      <c r="G856" s="17">
        <v>83.962264150943398</v>
      </c>
      <c r="H856" s="17">
        <v>45.283018867924532</v>
      </c>
      <c r="I856" s="17">
        <v>3.7735849056603774</v>
      </c>
      <c r="J856" s="17">
        <v>1.8867924528301887</v>
      </c>
      <c r="K856" s="13">
        <v>106</v>
      </c>
      <c r="L856" s="17">
        <v>98.113207547169807</v>
      </c>
      <c r="M856" s="17">
        <v>92.452830188679243</v>
      </c>
      <c r="N856" s="17">
        <v>17.924528301886792</v>
      </c>
      <c r="O856" s="17">
        <v>80.188679245283026</v>
      </c>
      <c r="P856" s="17">
        <v>0</v>
      </c>
      <c r="Q856" s="17">
        <v>0.94339622641509435</v>
      </c>
    </row>
    <row r="857" spans="1:17" ht="14.25" customHeight="1" x14ac:dyDescent="0.15">
      <c r="A857" s="2"/>
      <c r="B857" s="2"/>
      <c r="C857" s="23" t="s">
        <v>712</v>
      </c>
      <c r="D857" s="13">
        <v>284</v>
      </c>
      <c r="E857" s="17">
        <v>71.83098591549296</v>
      </c>
      <c r="F857" s="17">
        <v>80.633802816901408</v>
      </c>
      <c r="G857" s="17">
        <v>80.633802816901408</v>
      </c>
      <c r="H857" s="17">
        <v>43.661971830985912</v>
      </c>
      <c r="I857" s="17">
        <v>3.873239436619718</v>
      </c>
      <c r="J857" s="17">
        <v>4.929577464788732</v>
      </c>
      <c r="K857" s="13">
        <v>284</v>
      </c>
      <c r="L857" s="17">
        <v>91.901408450704224</v>
      </c>
      <c r="M857" s="17">
        <v>90.140845070422543</v>
      </c>
      <c r="N857" s="17">
        <v>16.549295774647888</v>
      </c>
      <c r="O857" s="17">
        <v>82.042253521126767</v>
      </c>
      <c r="P857" s="17">
        <v>0</v>
      </c>
      <c r="Q857" s="17">
        <v>4.929577464788732</v>
      </c>
    </row>
    <row r="858" spans="1:17" ht="14.25" customHeight="1" x14ac:dyDescent="0.15">
      <c r="A858" s="2"/>
      <c r="B858" s="3"/>
      <c r="C858" s="24" t="s">
        <v>1</v>
      </c>
      <c r="D858" s="14">
        <v>390</v>
      </c>
      <c r="E858" s="15">
        <v>63.84615384615384</v>
      </c>
      <c r="F858" s="15">
        <v>75.128205128205124</v>
      </c>
      <c r="G858" s="15">
        <v>73.076923076923066</v>
      </c>
      <c r="H858" s="15">
        <v>32.820512820512818</v>
      </c>
      <c r="I858" s="15">
        <v>2.5641025641025639</v>
      </c>
      <c r="J858" s="15">
        <v>13.846153846153847</v>
      </c>
      <c r="K858" s="14">
        <v>390</v>
      </c>
      <c r="L858" s="15">
        <v>82.564102564102555</v>
      </c>
      <c r="M858" s="15">
        <v>81.282051282051285</v>
      </c>
      <c r="N858" s="15">
        <v>23.076923076923077</v>
      </c>
      <c r="O858" s="15">
        <v>57.179487179487175</v>
      </c>
      <c r="P858" s="15">
        <v>0.25641025641025639</v>
      </c>
      <c r="Q858" s="15">
        <v>13.846153846153847</v>
      </c>
    </row>
    <row r="859" spans="1:17" ht="14.25" customHeight="1" x14ac:dyDescent="0.15">
      <c r="A859" s="2"/>
      <c r="B859" s="157" t="s">
        <v>674</v>
      </c>
      <c r="C859" s="23" t="s">
        <v>705</v>
      </c>
      <c r="D859" s="13">
        <v>1356</v>
      </c>
      <c r="E859" s="17">
        <v>94.100294985250727</v>
      </c>
      <c r="F859" s="17">
        <v>97.271386430678461</v>
      </c>
      <c r="G859" s="17">
        <v>97.787610619469021</v>
      </c>
      <c r="H859" s="17">
        <v>9.8820058997050158</v>
      </c>
      <c r="I859" s="17">
        <v>7.3746312684365781E-2</v>
      </c>
      <c r="J859" s="17">
        <v>0.51622418879056042</v>
      </c>
      <c r="K859" s="13">
        <v>1356</v>
      </c>
      <c r="L859" s="17">
        <v>98.451327433628322</v>
      </c>
      <c r="M859" s="17">
        <v>98.008849557522126</v>
      </c>
      <c r="N859" s="17">
        <v>46.828908554572273</v>
      </c>
      <c r="O859" s="17">
        <v>5.2359882005899712</v>
      </c>
      <c r="P859" s="17">
        <v>0</v>
      </c>
      <c r="Q859" s="17">
        <v>0.66371681415929207</v>
      </c>
    </row>
    <row r="860" spans="1:17" ht="14.25" customHeight="1" x14ac:dyDescent="0.15">
      <c r="A860" s="2"/>
      <c r="B860" s="2" t="s">
        <v>675</v>
      </c>
      <c r="C860" s="23" t="s">
        <v>707</v>
      </c>
      <c r="D860" s="13">
        <v>5</v>
      </c>
      <c r="E860" s="17">
        <v>80</v>
      </c>
      <c r="F860" s="17">
        <v>100</v>
      </c>
      <c r="G860" s="17">
        <v>100</v>
      </c>
      <c r="H860" s="17">
        <v>0</v>
      </c>
      <c r="I860" s="17">
        <v>0</v>
      </c>
      <c r="J860" s="17">
        <v>0</v>
      </c>
      <c r="K860" s="13">
        <v>5</v>
      </c>
      <c r="L860" s="17">
        <v>100</v>
      </c>
      <c r="M860" s="17">
        <v>100</v>
      </c>
      <c r="N860" s="17">
        <v>0</v>
      </c>
      <c r="O860" s="17">
        <v>40</v>
      </c>
      <c r="P860" s="17">
        <v>0</v>
      </c>
      <c r="Q860" s="17">
        <v>0</v>
      </c>
    </row>
    <row r="861" spans="1:17" ht="14.25" customHeight="1" x14ac:dyDescent="0.15">
      <c r="A861" s="2"/>
      <c r="B861" s="2"/>
      <c r="C861" s="23" t="s">
        <v>708</v>
      </c>
      <c r="D861" s="13">
        <v>7</v>
      </c>
      <c r="E861" s="17">
        <v>85.714285714285708</v>
      </c>
      <c r="F861" s="17">
        <v>100</v>
      </c>
      <c r="G861" s="17">
        <v>100</v>
      </c>
      <c r="H861" s="17">
        <v>0</v>
      </c>
      <c r="I861" s="17">
        <v>0</v>
      </c>
      <c r="J861" s="17">
        <v>0</v>
      </c>
      <c r="K861" s="13">
        <v>7</v>
      </c>
      <c r="L861" s="17">
        <v>100</v>
      </c>
      <c r="M861" s="17">
        <v>100</v>
      </c>
      <c r="N861" s="17">
        <v>57.142857142857139</v>
      </c>
      <c r="O861" s="17">
        <v>14.285714285714285</v>
      </c>
      <c r="P861" s="17">
        <v>0</v>
      </c>
      <c r="Q861" s="17">
        <v>0</v>
      </c>
    </row>
    <row r="862" spans="1:17" ht="14.25" customHeight="1" x14ac:dyDescent="0.15">
      <c r="A862" s="2"/>
      <c r="B862" s="2"/>
      <c r="C862" s="23" t="s">
        <v>712</v>
      </c>
      <c r="D862" s="13">
        <v>11</v>
      </c>
      <c r="E862" s="17">
        <v>100</v>
      </c>
      <c r="F862" s="17">
        <v>100</v>
      </c>
      <c r="G862" s="17">
        <v>100</v>
      </c>
      <c r="H862" s="17">
        <v>36.363636363636367</v>
      </c>
      <c r="I862" s="17">
        <v>0</v>
      </c>
      <c r="J862" s="17">
        <v>0</v>
      </c>
      <c r="K862" s="13">
        <v>11</v>
      </c>
      <c r="L862" s="17">
        <v>100</v>
      </c>
      <c r="M862" s="17">
        <v>100</v>
      </c>
      <c r="N862" s="17">
        <v>36.363636363636367</v>
      </c>
      <c r="O862" s="17">
        <v>18.181818181818183</v>
      </c>
      <c r="P862" s="17">
        <v>0</v>
      </c>
      <c r="Q862" s="17">
        <v>0</v>
      </c>
    </row>
    <row r="863" spans="1:17" ht="14.25" customHeight="1" x14ac:dyDescent="0.15">
      <c r="A863" s="2"/>
      <c r="B863" s="3"/>
      <c r="C863" s="24" t="s">
        <v>1</v>
      </c>
      <c r="D863" s="14">
        <v>80</v>
      </c>
      <c r="E863" s="15">
        <v>83.75</v>
      </c>
      <c r="F863" s="15">
        <v>85</v>
      </c>
      <c r="G863" s="15">
        <v>86.25</v>
      </c>
      <c r="H863" s="15">
        <v>18.75</v>
      </c>
      <c r="I863" s="15">
        <v>0</v>
      </c>
      <c r="J863" s="15">
        <v>8.75</v>
      </c>
      <c r="K863" s="14">
        <v>80</v>
      </c>
      <c r="L863" s="15">
        <v>92.5</v>
      </c>
      <c r="M863" s="15">
        <v>88.75</v>
      </c>
      <c r="N863" s="15">
        <v>40</v>
      </c>
      <c r="O863" s="15">
        <v>12.5</v>
      </c>
      <c r="P863" s="15">
        <v>0</v>
      </c>
      <c r="Q863" s="15">
        <v>7.5</v>
      </c>
    </row>
    <row r="864" spans="1:17" ht="14.25" customHeight="1" x14ac:dyDescent="0.15">
      <c r="A864" s="2"/>
      <c r="B864" s="157" t="s">
        <v>676</v>
      </c>
      <c r="C864" s="23" t="s">
        <v>705</v>
      </c>
      <c r="D864" s="13">
        <v>1527</v>
      </c>
      <c r="E864" s="17">
        <v>75.769482645710539</v>
      </c>
      <c r="F864" s="17">
        <v>87.819253438113947</v>
      </c>
      <c r="G864" s="17">
        <v>89.06352324819909</v>
      </c>
      <c r="H864" s="17">
        <v>50.556647020301249</v>
      </c>
      <c r="I864" s="17">
        <v>1.5062213490504257</v>
      </c>
      <c r="J864" s="17">
        <v>1.3097576948264571</v>
      </c>
      <c r="K864" s="13">
        <v>1527</v>
      </c>
      <c r="L864" s="17">
        <v>96.660117878192537</v>
      </c>
      <c r="M864" s="17">
        <v>95.153896529142116</v>
      </c>
      <c r="N864" s="17">
        <v>17.943680419122462</v>
      </c>
      <c r="O864" s="17">
        <v>90.831696136214802</v>
      </c>
      <c r="P864" s="17">
        <v>6.548788474132286E-2</v>
      </c>
      <c r="Q864" s="17">
        <v>0.98231827111984282</v>
      </c>
    </row>
    <row r="865" spans="1:17" ht="14.25" customHeight="1" x14ac:dyDescent="0.15">
      <c r="A865" s="2"/>
      <c r="B865" s="2" t="s">
        <v>675</v>
      </c>
      <c r="C865" s="23" t="s">
        <v>707</v>
      </c>
      <c r="D865" s="13">
        <v>104</v>
      </c>
      <c r="E865" s="17">
        <v>74.038461538461547</v>
      </c>
      <c r="F865" s="17">
        <v>87.5</v>
      </c>
      <c r="G865" s="17">
        <v>84.615384615384613</v>
      </c>
      <c r="H865" s="17">
        <v>50.96153846153846</v>
      </c>
      <c r="I865" s="17">
        <v>0</v>
      </c>
      <c r="J865" s="17">
        <v>3.8461538461538463</v>
      </c>
      <c r="K865" s="13">
        <v>104</v>
      </c>
      <c r="L865" s="17">
        <v>96.15384615384616</v>
      </c>
      <c r="M865" s="17">
        <v>94.230769230769226</v>
      </c>
      <c r="N865" s="17">
        <v>9.6153846153846168</v>
      </c>
      <c r="O865" s="17">
        <v>87.5</v>
      </c>
      <c r="P865" s="17">
        <v>0</v>
      </c>
      <c r="Q865" s="17">
        <v>0.96153846153846156</v>
      </c>
    </row>
    <row r="866" spans="1:17" ht="14.25" customHeight="1" x14ac:dyDescent="0.15">
      <c r="A866" s="2"/>
      <c r="B866" s="2"/>
      <c r="C866" s="23" t="s">
        <v>708</v>
      </c>
      <c r="D866" s="13">
        <v>50</v>
      </c>
      <c r="E866" s="17">
        <v>72</v>
      </c>
      <c r="F866" s="17">
        <v>86</v>
      </c>
      <c r="G866" s="17">
        <v>82</v>
      </c>
      <c r="H866" s="17">
        <v>57.999999999999993</v>
      </c>
      <c r="I866" s="17">
        <v>8</v>
      </c>
      <c r="J866" s="17">
        <v>2</v>
      </c>
      <c r="K866" s="13">
        <v>50</v>
      </c>
      <c r="L866" s="17">
        <v>100</v>
      </c>
      <c r="M866" s="17">
        <v>90</v>
      </c>
      <c r="N866" s="17">
        <v>16</v>
      </c>
      <c r="O866" s="17">
        <v>88</v>
      </c>
      <c r="P866" s="17">
        <v>0</v>
      </c>
      <c r="Q866" s="17">
        <v>0</v>
      </c>
    </row>
    <row r="867" spans="1:17" ht="14.25" customHeight="1" x14ac:dyDescent="0.15">
      <c r="A867" s="2"/>
      <c r="B867" s="2"/>
      <c r="C867" s="23" t="s">
        <v>712</v>
      </c>
      <c r="D867" s="13">
        <v>83</v>
      </c>
      <c r="E867" s="17">
        <v>65.060240963855421</v>
      </c>
      <c r="F867" s="17">
        <v>73.493975903614455</v>
      </c>
      <c r="G867" s="17">
        <v>75.903614457831324</v>
      </c>
      <c r="H867" s="17">
        <v>46.987951807228917</v>
      </c>
      <c r="I867" s="17">
        <v>4.8192771084337354</v>
      </c>
      <c r="J867" s="17">
        <v>8.4337349397590362</v>
      </c>
      <c r="K867" s="13">
        <v>83</v>
      </c>
      <c r="L867" s="17">
        <v>86.746987951807228</v>
      </c>
      <c r="M867" s="17">
        <v>80.722891566265062</v>
      </c>
      <c r="N867" s="17">
        <v>22.891566265060241</v>
      </c>
      <c r="O867" s="17">
        <v>81.92771084337349</v>
      </c>
      <c r="P867" s="17">
        <v>0</v>
      </c>
      <c r="Q867" s="17">
        <v>8.4337349397590362</v>
      </c>
    </row>
    <row r="868" spans="1:17" ht="14.25" customHeight="1" x14ac:dyDescent="0.15">
      <c r="A868" s="2"/>
      <c r="B868" s="3"/>
      <c r="C868" s="24" t="s">
        <v>1</v>
      </c>
      <c r="D868" s="14">
        <v>199</v>
      </c>
      <c r="E868" s="15">
        <v>64.321608040200999</v>
      </c>
      <c r="F868" s="15">
        <v>80.904522613065325</v>
      </c>
      <c r="G868" s="15">
        <v>75.879396984924625</v>
      </c>
      <c r="H868" s="15">
        <v>39.698492462311556</v>
      </c>
      <c r="I868" s="15">
        <v>1.5075376884422109</v>
      </c>
      <c r="J868" s="15">
        <v>10.552763819095476</v>
      </c>
      <c r="K868" s="14">
        <v>199</v>
      </c>
      <c r="L868" s="15">
        <v>82.914572864321613</v>
      </c>
      <c r="M868" s="15">
        <v>82.914572864321613</v>
      </c>
      <c r="N868" s="15">
        <v>22.110552763819097</v>
      </c>
      <c r="O868" s="15">
        <v>73.366834170854261</v>
      </c>
      <c r="P868" s="15">
        <v>0</v>
      </c>
      <c r="Q868" s="15">
        <v>12.060301507537687</v>
      </c>
    </row>
    <row r="869" spans="1:17" ht="14.25" customHeight="1" x14ac:dyDescent="0.15">
      <c r="A869" s="2"/>
      <c r="B869" s="2" t="s">
        <v>677</v>
      </c>
      <c r="C869" s="23" t="s">
        <v>705</v>
      </c>
      <c r="D869" s="13">
        <v>116</v>
      </c>
      <c r="E869" s="17">
        <v>88.793103448275872</v>
      </c>
      <c r="F869" s="17">
        <v>93.103448275862064</v>
      </c>
      <c r="G869" s="17">
        <v>97.41379310344827</v>
      </c>
      <c r="H869" s="17">
        <v>16.379310344827587</v>
      </c>
      <c r="I869" s="17">
        <v>0.86206896551724133</v>
      </c>
      <c r="J869" s="17">
        <v>0.86206896551724133</v>
      </c>
      <c r="K869" s="13">
        <v>116</v>
      </c>
      <c r="L869" s="17">
        <v>99.137931034482762</v>
      </c>
      <c r="M869" s="17">
        <v>98.275862068965509</v>
      </c>
      <c r="N869" s="17">
        <v>22.413793103448278</v>
      </c>
      <c r="O869" s="17">
        <v>7.7586206896551726</v>
      </c>
      <c r="P869" s="17">
        <v>0</v>
      </c>
      <c r="Q869" s="17">
        <v>0.86206896551724133</v>
      </c>
    </row>
    <row r="870" spans="1:17" ht="14.25" customHeight="1" x14ac:dyDescent="0.15">
      <c r="A870" s="2"/>
      <c r="B870" s="2" t="s">
        <v>678</v>
      </c>
      <c r="C870" s="23" t="s">
        <v>707</v>
      </c>
      <c r="D870" s="13">
        <v>1</v>
      </c>
      <c r="E870" s="17">
        <v>100</v>
      </c>
      <c r="F870" s="17">
        <v>100</v>
      </c>
      <c r="G870" s="17">
        <v>100</v>
      </c>
      <c r="H870" s="17">
        <v>0</v>
      </c>
      <c r="I870" s="17">
        <v>0</v>
      </c>
      <c r="J870" s="17">
        <v>0</v>
      </c>
      <c r="K870" s="13">
        <v>1</v>
      </c>
      <c r="L870" s="17">
        <v>100</v>
      </c>
      <c r="M870" s="17">
        <v>100</v>
      </c>
      <c r="N870" s="17">
        <v>0</v>
      </c>
      <c r="O870" s="17">
        <v>0</v>
      </c>
      <c r="P870" s="17">
        <v>0</v>
      </c>
      <c r="Q870" s="17">
        <v>0</v>
      </c>
    </row>
    <row r="871" spans="1:17" ht="14.25" customHeight="1" x14ac:dyDescent="0.15">
      <c r="A871" s="2"/>
      <c r="B871" s="2"/>
      <c r="C871" s="23" t="s">
        <v>708</v>
      </c>
      <c r="D871" s="13">
        <v>1</v>
      </c>
      <c r="E871" s="17">
        <v>100</v>
      </c>
      <c r="F871" s="17">
        <v>100</v>
      </c>
      <c r="G871" s="17">
        <v>100</v>
      </c>
      <c r="H871" s="17">
        <v>0</v>
      </c>
      <c r="I871" s="17">
        <v>0</v>
      </c>
      <c r="J871" s="17">
        <v>0</v>
      </c>
      <c r="K871" s="13">
        <v>1</v>
      </c>
      <c r="L871" s="17">
        <v>100</v>
      </c>
      <c r="M871" s="17">
        <v>100</v>
      </c>
      <c r="N871" s="17">
        <v>0</v>
      </c>
      <c r="O871" s="17">
        <v>0</v>
      </c>
      <c r="P871" s="17">
        <v>0</v>
      </c>
      <c r="Q871" s="17">
        <v>0</v>
      </c>
    </row>
    <row r="872" spans="1:17" ht="14.25" customHeight="1" x14ac:dyDescent="0.15">
      <c r="A872" s="2"/>
      <c r="B872" s="2"/>
      <c r="C872" s="23" t="s">
        <v>712</v>
      </c>
      <c r="D872" s="13">
        <v>7</v>
      </c>
      <c r="E872" s="17">
        <v>100</v>
      </c>
      <c r="F872" s="17">
        <v>71.428571428571431</v>
      </c>
      <c r="G872" s="17">
        <v>85.714285714285708</v>
      </c>
      <c r="H872" s="17">
        <v>42.857142857142854</v>
      </c>
      <c r="I872" s="17">
        <v>0</v>
      </c>
      <c r="J872" s="17">
        <v>0</v>
      </c>
      <c r="K872" s="13">
        <v>7</v>
      </c>
      <c r="L872" s="17">
        <v>100</v>
      </c>
      <c r="M872" s="17">
        <v>85.714285714285708</v>
      </c>
      <c r="N872" s="17">
        <v>14.285714285714285</v>
      </c>
      <c r="O872" s="17">
        <v>57.142857142857139</v>
      </c>
      <c r="P872" s="17">
        <v>0</v>
      </c>
      <c r="Q872" s="17">
        <v>0</v>
      </c>
    </row>
    <row r="873" spans="1:17" ht="14.25" customHeight="1" x14ac:dyDescent="0.15">
      <c r="A873" s="2"/>
      <c r="B873" s="3"/>
      <c r="C873" s="24" t="s">
        <v>1</v>
      </c>
      <c r="D873" s="14">
        <v>7</v>
      </c>
      <c r="E873" s="15">
        <v>57.142857142857139</v>
      </c>
      <c r="F873" s="15">
        <v>85.714285714285708</v>
      </c>
      <c r="G873" s="15">
        <v>85.714285714285708</v>
      </c>
      <c r="H873" s="15">
        <v>14.285714285714285</v>
      </c>
      <c r="I873" s="15">
        <v>0</v>
      </c>
      <c r="J873" s="15">
        <v>14.285714285714285</v>
      </c>
      <c r="K873" s="14">
        <v>7</v>
      </c>
      <c r="L873" s="15">
        <v>85.714285714285708</v>
      </c>
      <c r="M873" s="15">
        <v>85.714285714285708</v>
      </c>
      <c r="N873" s="15">
        <v>14.285714285714285</v>
      </c>
      <c r="O873" s="15">
        <v>0</v>
      </c>
      <c r="P873" s="15">
        <v>0</v>
      </c>
      <c r="Q873" s="15">
        <v>14.285714285714285</v>
      </c>
    </row>
    <row r="874" spans="1:17" ht="14.25" customHeight="1" x14ac:dyDescent="0.15">
      <c r="A874" s="2"/>
      <c r="B874" s="2" t="s">
        <v>677</v>
      </c>
      <c r="C874" s="23" t="s">
        <v>705</v>
      </c>
      <c r="D874" s="13">
        <v>990</v>
      </c>
      <c r="E874" s="17">
        <v>74.646464646464651</v>
      </c>
      <c r="F874" s="17">
        <v>85.555555555555557</v>
      </c>
      <c r="G874" s="17">
        <v>88.383838383838381</v>
      </c>
      <c r="H874" s="17">
        <v>53.838383838383841</v>
      </c>
      <c r="I874" s="17">
        <v>1.9191919191919191</v>
      </c>
      <c r="J874" s="17">
        <v>2.6262626262626263</v>
      </c>
      <c r="K874" s="13">
        <v>990</v>
      </c>
      <c r="L874" s="17">
        <v>96.060606060606062</v>
      </c>
      <c r="M874" s="17">
        <v>93.737373737373744</v>
      </c>
      <c r="N874" s="17">
        <v>20.606060606060606</v>
      </c>
      <c r="O874" s="17">
        <v>86.565656565656568</v>
      </c>
      <c r="P874" s="17">
        <v>0.10101010101010101</v>
      </c>
      <c r="Q874" s="17">
        <v>2.0202020202020203</v>
      </c>
    </row>
    <row r="875" spans="1:17" ht="14.25" customHeight="1" x14ac:dyDescent="0.15">
      <c r="A875" s="2"/>
      <c r="B875" s="2" t="s">
        <v>679</v>
      </c>
      <c r="C875" s="23" t="s">
        <v>707</v>
      </c>
      <c r="D875" s="13">
        <v>86</v>
      </c>
      <c r="E875" s="17">
        <v>75.581395348837205</v>
      </c>
      <c r="F875" s="17">
        <v>86.04651162790698</v>
      </c>
      <c r="G875" s="17">
        <v>86.04651162790698</v>
      </c>
      <c r="H875" s="17">
        <v>60.465116279069761</v>
      </c>
      <c r="I875" s="17">
        <v>3.4883720930232558</v>
      </c>
      <c r="J875" s="17">
        <v>1.1627906976744187</v>
      </c>
      <c r="K875" s="13">
        <v>86</v>
      </c>
      <c r="L875" s="17">
        <v>96.511627906976756</v>
      </c>
      <c r="M875" s="17">
        <v>91.860465116279073</v>
      </c>
      <c r="N875" s="17">
        <v>10.465116279069768</v>
      </c>
      <c r="O875" s="17">
        <v>87.20930232558139</v>
      </c>
      <c r="P875" s="17">
        <v>0</v>
      </c>
      <c r="Q875" s="17">
        <v>1.1627906976744187</v>
      </c>
    </row>
    <row r="876" spans="1:17" ht="14.25" customHeight="1" x14ac:dyDescent="0.15">
      <c r="A876" s="2"/>
      <c r="B876" s="2"/>
      <c r="C876" s="23" t="s">
        <v>708</v>
      </c>
      <c r="D876" s="13">
        <v>47</v>
      </c>
      <c r="E876" s="17">
        <v>74.468085106382972</v>
      </c>
      <c r="F876" s="17">
        <v>80.851063829787222</v>
      </c>
      <c r="G876" s="17">
        <v>82.978723404255319</v>
      </c>
      <c r="H876" s="17">
        <v>38.297872340425535</v>
      </c>
      <c r="I876" s="17">
        <v>0</v>
      </c>
      <c r="J876" s="17">
        <v>2.1276595744680851</v>
      </c>
      <c r="K876" s="13">
        <v>47</v>
      </c>
      <c r="L876" s="17">
        <v>95.744680851063833</v>
      </c>
      <c r="M876" s="17">
        <v>93.61702127659575</v>
      </c>
      <c r="N876" s="17">
        <v>12.76595744680851</v>
      </c>
      <c r="O876" s="17">
        <v>82.978723404255319</v>
      </c>
      <c r="P876" s="17">
        <v>0</v>
      </c>
      <c r="Q876" s="17">
        <v>2.1276595744680851</v>
      </c>
    </row>
    <row r="877" spans="1:17" ht="14.25" customHeight="1" x14ac:dyDescent="0.15">
      <c r="A877" s="2"/>
      <c r="B877" s="2"/>
      <c r="C877" s="23" t="s">
        <v>712</v>
      </c>
      <c r="D877" s="13">
        <v>182</v>
      </c>
      <c r="E877" s="17">
        <v>71.978021978021971</v>
      </c>
      <c r="F877" s="17">
        <v>82.967032967032978</v>
      </c>
      <c r="G877" s="17">
        <v>81.318681318681314</v>
      </c>
      <c r="H877" s="17">
        <v>42.307692307692307</v>
      </c>
      <c r="I877" s="17">
        <v>3.8461538461538463</v>
      </c>
      <c r="J877" s="17">
        <v>3.8461538461538463</v>
      </c>
      <c r="K877" s="13">
        <v>182</v>
      </c>
      <c r="L877" s="17">
        <v>93.406593406593402</v>
      </c>
      <c r="M877" s="17">
        <v>93.956043956043956</v>
      </c>
      <c r="N877" s="17">
        <v>12.087912087912088</v>
      </c>
      <c r="O877" s="17">
        <v>86.813186813186817</v>
      </c>
      <c r="P877" s="17">
        <v>0</v>
      </c>
      <c r="Q877" s="17">
        <v>3.8461538461538463</v>
      </c>
    </row>
    <row r="878" spans="1:17" ht="14.25" customHeight="1" x14ac:dyDescent="0.15">
      <c r="A878" s="6"/>
      <c r="B878" s="3"/>
      <c r="C878" s="24" t="s">
        <v>1</v>
      </c>
      <c r="D878" s="14">
        <v>104</v>
      </c>
      <c r="E878" s="15">
        <v>48.07692307692308</v>
      </c>
      <c r="F878" s="15">
        <v>55.769230769230774</v>
      </c>
      <c r="G878" s="15">
        <v>56.730769230769226</v>
      </c>
      <c r="H878" s="15">
        <v>31.73076923076923</v>
      </c>
      <c r="I878" s="15">
        <v>6.7307692307692308</v>
      </c>
      <c r="J878" s="15">
        <v>24.03846153846154</v>
      </c>
      <c r="K878" s="14">
        <v>104</v>
      </c>
      <c r="L878" s="15">
        <v>74.038461538461547</v>
      </c>
      <c r="M878" s="15">
        <v>72.115384615384613</v>
      </c>
      <c r="N878" s="15">
        <v>12.5</v>
      </c>
      <c r="O878" s="15">
        <v>64.423076923076934</v>
      </c>
      <c r="P878" s="15">
        <v>0.96153846153846156</v>
      </c>
      <c r="Q878" s="15">
        <v>22.115384615384613</v>
      </c>
    </row>
    <row r="879" spans="1:17" ht="14.25" customHeight="1" x14ac:dyDescent="0.15">
      <c r="A879" s="2" t="s">
        <v>704</v>
      </c>
      <c r="B879" s="158" t="s">
        <v>0</v>
      </c>
      <c r="C879" s="23" t="s">
        <v>705</v>
      </c>
      <c r="D879" s="13">
        <v>3908</v>
      </c>
      <c r="E879" s="17">
        <v>82.1136131013306</v>
      </c>
      <c r="F879" s="17">
        <v>90.455475946775849</v>
      </c>
      <c r="G879" s="17">
        <v>91.990788126919142</v>
      </c>
      <c r="H879" s="17">
        <v>36.668372569089044</v>
      </c>
      <c r="I879" s="17">
        <v>1.2026612077789152</v>
      </c>
      <c r="J879" s="17">
        <v>1.4585465711361312</v>
      </c>
      <c r="K879" s="13">
        <v>3908</v>
      </c>
      <c r="L879" s="17">
        <v>97.082906857727735</v>
      </c>
      <c r="M879" s="17">
        <v>95.931422722620269</v>
      </c>
      <c r="N879" s="17">
        <v>28.582395087001021</v>
      </c>
      <c r="O879" s="17">
        <v>57.855680655066536</v>
      </c>
      <c r="P879" s="17">
        <v>5.1177072671443197E-2</v>
      </c>
      <c r="Q879" s="17">
        <v>1.2026612077789152</v>
      </c>
    </row>
    <row r="880" spans="1:17" ht="14.25" customHeight="1" x14ac:dyDescent="0.15">
      <c r="A880" s="2" t="s">
        <v>719</v>
      </c>
      <c r="B880" s="2"/>
      <c r="C880" s="23" t="s">
        <v>707</v>
      </c>
      <c r="D880" s="13">
        <v>220</v>
      </c>
      <c r="E880" s="17">
        <v>73.181818181818187</v>
      </c>
      <c r="F880" s="17">
        <v>86.36363636363636</v>
      </c>
      <c r="G880" s="17">
        <v>85.454545454545453</v>
      </c>
      <c r="H880" s="17">
        <v>53.181818181818187</v>
      </c>
      <c r="I880" s="17">
        <v>3.1818181818181817</v>
      </c>
      <c r="J880" s="17">
        <v>1.8181818181818181</v>
      </c>
      <c r="K880" s="13">
        <v>220</v>
      </c>
      <c r="L880" s="17">
        <v>96.818181818181813</v>
      </c>
      <c r="M880" s="17">
        <v>93.63636363636364</v>
      </c>
      <c r="N880" s="17">
        <v>11.363636363636363</v>
      </c>
      <c r="O880" s="17">
        <v>87.727272727272734</v>
      </c>
      <c r="P880" s="17">
        <v>0</v>
      </c>
      <c r="Q880" s="17">
        <v>0.90909090909090906</v>
      </c>
    </row>
    <row r="881" spans="1:17" ht="14.25" customHeight="1" x14ac:dyDescent="0.15">
      <c r="A881" s="2"/>
      <c r="B881" s="2"/>
      <c r="C881" s="23" t="s">
        <v>708</v>
      </c>
      <c r="D881" s="13">
        <v>113</v>
      </c>
      <c r="E881" s="17">
        <v>75.221238938053091</v>
      </c>
      <c r="F881" s="17">
        <v>85.840707964601776</v>
      </c>
      <c r="G881" s="17">
        <v>84.955752212389385</v>
      </c>
      <c r="H881" s="17">
        <v>46.902654867256636</v>
      </c>
      <c r="I881" s="17">
        <v>0.88495575221238942</v>
      </c>
      <c r="J881" s="17">
        <v>2.6548672566371683</v>
      </c>
      <c r="K881" s="13">
        <v>113</v>
      </c>
      <c r="L881" s="17">
        <v>96.460176991150433</v>
      </c>
      <c r="M881" s="17">
        <v>91.150442477876098</v>
      </c>
      <c r="N881" s="17">
        <v>18.584070796460178</v>
      </c>
      <c r="O881" s="17">
        <v>74.336283185840713</v>
      </c>
      <c r="P881" s="17">
        <v>0</v>
      </c>
      <c r="Q881" s="17">
        <v>1.7699115044247788</v>
      </c>
    </row>
    <row r="882" spans="1:17" ht="14.25" customHeight="1" x14ac:dyDescent="0.15">
      <c r="A882" s="2"/>
      <c r="B882" s="2"/>
      <c r="C882" s="23" t="s">
        <v>712</v>
      </c>
      <c r="D882" s="13">
        <v>321</v>
      </c>
      <c r="E882" s="17">
        <v>73.831775700934571</v>
      </c>
      <c r="F882" s="17">
        <v>83.800623052959494</v>
      </c>
      <c r="G882" s="17">
        <v>84.73520249221184</v>
      </c>
      <c r="H882" s="17">
        <v>39.563862928348911</v>
      </c>
      <c r="I882" s="17">
        <v>2.1806853582554515</v>
      </c>
      <c r="J882" s="17">
        <v>3.7383177570093453</v>
      </c>
      <c r="K882" s="13">
        <v>321</v>
      </c>
      <c r="L882" s="17">
        <v>93.769470404984418</v>
      </c>
      <c r="M882" s="17">
        <v>91.27725856697819</v>
      </c>
      <c r="N882" s="17">
        <v>18.691588785046729</v>
      </c>
      <c r="O882" s="17">
        <v>81.619937694704049</v>
      </c>
      <c r="P882" s="17">
        <v>0</v>
      </c>
      <c r="Q882" s="17">
        <v>3.4267912772585665</v>
      </c>
    </row>
    <row r="883" spans="1:17" ht="14.25" customHeight="1" x14ac:dyDescent="0.15">
      <c r="A883" s="2"/>
      <c r="B883" s="3"/>
      <c r="C883" s="24" t="s">
        <v>1</v>
      </c>
      <c r="D883" s="14">
        <v>406</v>
      </c>
      <c r="E883" s="15">
        <v>65.270935960591132</v>
      </c>
      <c r="F883" s="15">
        <v>76.354679802955658</v>
      </c>
      <c r="G883" s="15">
        <v>73.152709359605922</v>
      </c>
      <c r="H883" s="15">
        <v>33.251231527093594</v>
      </c>
      <c r="I883" s="15">
        <v>2.4630541871921183</v>
      </c>
      <c r="J883" s="15">
        <v>13.054187192118228</v>
      </c>
      <c r="K883" s="14">
        <v>406</v>
      </c>
      <c r="L883" s="15">
        <v>83.497536945812811</v>
      </c>
      <c r="M883" s="15">
        <v>81.2807881773399</v>
      </c>
      <c r="N883" s="15">
        <v>22.413793103448278</v>
      </c>
      <c r="O883" s="15">
        <v>58.128078817733986</v>
      </c>
      <c r="P883" s="15">
        <v>0.24630541871921183</v>
      </c>
      <c r="Q883" s="15">
        <v>13.300492610837439</v>
      </c>
    </row>
    <row r="884" spans="1:17" ht="14.25" customHeight="1" x14ac:dyDescent="0.15">
      <c r="A884" s="2"/>
      <c r="B884" s="157" t="s">
        <v>674</v>
      </c>
      <c r="C884" s="23" t="s">
        <v>705</v>
      </c>
      <c r="D884" s="13">
        <v>1345</v>
      </c>
      <c r="E884" s="17">
        <v>93.977695167286242</v>
      </c>
      <c r="F884" s="17">
        <v>97.323420074349443</v>
      </c>
      <c r="G884" s="17">
        <v>97.843866171003711</v>
      </c>
      <c r="H884" s="17">
        <v>9.8141263940520442</v>
      </c>
      <c r="I884" s="17">
        <v>7.434944237918216E-2</v>
      </c>
      <c r="J884" s="17">
        <v>0.5204460966542751</v>
      </c>
      <c r="K884" s="13">
        <v>1345</v>
      </c>
      <c r="L884" s="17">
        <v>98.438661710037181</v>
      </c>
      <c r="M884" s="17">
        <v>98.066914498141273</v>
      </c>
      <c r="N884" s="17">
        <v>47.063197026022308</v>
      </c>
      <c r="O884" s="17">
        <v>5.2044609665427508</v>
      </c>
      <c r="P884" s="17">
        <v>0</v>
      </c>
      <c r="Q884" s="17">
        <v>0.66914498141263945</v>
      </c>
    </row>
    <row r="885" spans="1:17" ht="14.25" customHeight="1" x14ac:dyDescent="0.15">
      <c r="A885" s="2"/>
      <c r="B885" s="2" t="s">
        <v>675</v>
      </c>
      <c r="C885" s="23" t="s">
        <v>707</v>
      </c>
      <c r="D885" s="13">
        <v>3</v>
      </c>
      <c r="E885" s="17">
        <v>66.666666666666657</v>
      </c>
      <c r="F885" s="17">
        <v>100</v>
      </c>
      <c r="G885" s="17">
        <v>100</v>
      </c>
      <c r="H885" s="17">
        <v>0</v>
      </c>
      <c r="I885" s="17">
        <v>0</v>
      </c>
      <c r="J885" s="17">
        <v>0</v>
      </c>
      <c r="K885" s="13">
        <v>3</v>
      </c>
      <c r="L885" s="17">
        <v>100</v>
      </c>
      <c r="M885" s="17">
        <v>100</v>
      </c>
      <c r="N885" s="17">
        <v>0</v>
      </c>
      <c r="O885" s="17">
        <v>66.666666666666657</v>
      </c>
      <c r="P885" s="17">
        <v>0</v>
      </c>
      <c r="Q885" s="17">
        <v>0</v>
      </c>
    </row>
    <row r="886" spans="1:17" ht="14.25" customHeight="1" x14ac:dyDescent="0.15">
      <c r="A886" s="2"/>
      <c r="B886" s="2"/>
      <c r="C886" s="23" t="s">
        <v>708</v>
      </c>
      <c r="D886" s="13">
        <v>11</v>
      </c>
      <c r="E886" s="17">
        <v>100</v>
      </c>
      <c r="F886" s="17">
        <v>100</v>
      </c>
      <c r="G886" s="17">
        <v>100</v>
      </c>
      <c r="H886" s="17">
        <v>9.0909090909090917</v>
      </c>
      <c r="I886" s="17">
        <v>0</v>
      </c>
      <c r="J886" s="17">
        <v>0</v>
      </c>
      <c r="K886" s="13">
        <v>11</v>
      </c>
      <c r="L886" s="17">
        <v>100</v>
      </c>
      <c r="M886" s="17">
        <v>90.909090909090907</v>
      </c>
      <c r="N886" s="17">
        <v>36.363636363636367</v>
      </c>
      <c r="O886" s="17">
        <v>0</v>
      </c>
      <c r="P886" s="17">
        <v>0</v>
      </c>
      <c r="Q886" s="17">
        <v>0</v>
      </c>
    </row>
    <row r="887" spans="1:17" ht="14.25" customHeight="1" x14ac:dyDescent="0.15">
      <c r="A887" s="2"/>
      <c r="B887" s="2"/>
      <c r="C887" s="23" t="s">
        <v>712</v>
      </c>
      <c r="D887" s="13">
        <v>18</v>
      </c>
      <c r="E887" s="17">
        <v>100</v>
      </c>
      <c r="F887" s="17">
        <v>94.444444444444443</v>
      </c>
      <c r="G887" s="17">
        <v>94.444444444444443</v>
      </c>
      <c r="H887" s="17">
        <v>27.777777777777779</v>
      </c>
      <c r="I887" s="17">
        <v>0</v>
      </c>
      <c r="J887" s="17">
        <v>0</v>
      </c>
      <c r="K887" s="13">
        <v>18</v>
      </c>
      <c r="L887" s="17">
        <v>100</v>
      </c>
      <c r="M887" s="17">
        <v>100</v>
      </c>
      <c r="N887" s="17">
        <v>33.333333333333329</v>
      </c>
      <c r="O887" s="17">
        <v>22.222222222222221</v>
      </c>
      <c r="P887" s="17">
        <v>0</v>
      </c>
      <c r="Q887" s="17">
        <v>0</v>
      </c>
    </row>
    <row r="888" spans="1:17" ht="14.25" customHeight="1" x14ac:dyDescent="0.15">
      <c r="A888" s="2"/>
      <c r="B888" s="3"/>
      <c r="C888" s="24" t="s">
        <v>1</v>
      </c>
      <c r="D888" s="14">
        <v>82</v>
      </c>
      <c r="E888" s="15">
        <v>84.146341463414629</v>
      </c>
      <c r="F888" s="15">
        <v>85.365853658536579</v>
      </c>
      <c r="G888" s="15">
        <v>86.58536585365853</v>
      </c>
      <c r="H888" s="15">
        <v>18.292682926829269</v>
      </c>
      <c r="I888" s="15">
        <v>0</v>
      </c>
      <c r="J888" s="15">
        <v>8.536585365853659</v>
      </c>
      <c r="K888" s="14">
        <v>82</v>
      </c>
      <c r="L888" s="15">
        <v>92.682926829268297</v>
      </c>
      <c r="M888" s="15">
        <v>89.024390243902445</v>
      </c>
      <c r="N888" s="15">
        <v>39.024390243902438</v>
      </c>
      <c r="O888" s="15">
        <v>12.195121951219512</v>
      </c>
      <c r="P888" s="15">
        <v>0</v>
      </c>
      <c r="Q888" s="15">
        <v>7.3170731707317067</v>
      </c>
    </row>
    <row r="889" spans="1:17" ht="14.25" customHeight="1" x14ac:dyDescent="0.15">
      <c r="A889" s="2"/>
      <c r="B889" s="157" t="s">
        <v>676</v>
      </c>
      <c r="C889" s="23" t="s">
        <v>705</v>
      </c>
      <c r="D889" s="13">
        <v>1495</v>
      </c>
      <c r="E889" s="17">
        <v>74.849498327759207</v>
      </c>
      <c r="F889" s="17">
        <v>86.889632107023402</v>
      </c>
      <c r="G889" s="17">
        <v>88.49498327759197</v>
      </c>
      <c r="H889" s="17">
        <v>50.969899665551843</v>
      </c>
      <c r="I889" s="17">
        <v>1.7391304347826086</v>
      </c>
      <c r="J889" s="17">
        <v>1.5384615384615385</v>
      </c>
      <c r="K889" s="13">
        <v>1495</v>
      </c>
      <c r="L889" s="17">
        <v>96.254180602006684</v>
      </c>
      <c r="M889" s="17">
        <v>94.648829431438131</v>
      </c>
      <c r="N889" s="17">
        <v>17.525083612040135</v>
      </c>
      <c r="O889" s="17">
        <v>90.501672240802677</v>
      </c>
      <c r="P889" s="17">
        <v>6.6889632107023408E-2</v>
      </c>
      <c r="Q889" s="17">
        <v>1.1371237458193981</v>
      </c>
    </row>
    <row r="890" spans="1:17" ht="14.25" customHeight="1" x14ac:dyDescent="0.15">
      <c r="A890" s="2"/>
      <c r="B890" s="2" t="s">
        <v>675</v>
      </c>
      <c r="C890" s="23" t="s">
        <v>707</v>
      </c>
      <c r="D890" s="13">
        <v>122</v>
      </c>
      <c r="E890" s="17">
        <v>74.590163934426229</v>
      </c>
      <c r="F890" s="17">
        <v>87.704918032786878</v>
      </c>
      <c r="G890" s="17">
        <v>86.885245901639337</v>
      </c>
      <c r="H890" s="17">
        <v>51.639344262295083</v>
      </c>
      <c r="I890" s="17">
        <v>1.639344262295082</v>
      </c>
      <c r="J890" s="17">
        <v>2.459016393442623</v>
      </c>
      <c r="K890" s="13">
        <v>122</v>
      </c>
      <c r="L890" s="17">
        <v>97.540983606557376</v>
      </c>
      <c r="M890" s="17">
        <v>95.901639344262293</v>
      </c>
      <c r="N890" s="17">
        <v>11.475409836065573</v>
      </c>
      <c r="O890" s="17">
        <v>88.52459016393442</v>
      </c>
      <c r="P890" s="17">
        <v>0</v>
      </c>
      <c r="Q890" s="17">
        <v>0.81967213114754101</v>
      </c>
    </row>
    <row r="891" spans="1:17" ht="14.25" customHeight="1" x14ac:dyDescent="0.15">
      <c r="A891" s="2"/>
      <c r="B891" s="2"/>
      <c r="C891" s="23" t="s">
        <v>708</v>
      </c>
      <c r="D891" s="13">
        <v>43</v>
      </c>
      <c r="E891" s="17">
        <v>72.093023255813947</v>
      </c>
      <c r="F891" s="17">
        <v>86.04651162790698</v>
      </c>
      <c r="G891" s="17">
        <v>81.395348837209298</v>
      </c>
      <c r="H891" s="17">
        <v>53.488372093023251</v>
      </c>
      <c r="I891" s="17">
        <v>2.3255813953488373</v>
      </c>
      <c r="J891" s="17">
        <v>2.3255813953488373</v>
      </c>
      <c r="K891" s="13">
        <v>43</v>
      </c>
      <c r="L891" s="17">
        <v>97.674418604651152</v>
      </c>
      <c r="M891" s="17">
        <v>90.697674418604649</v>
      </c>
      <c r="N891" s="17">
        <v>23.255813953488371</v>
      </c>
      <c r="O891" s="17">
        <v>88.372093023255815</v>
      </c>
      <c r="P891" s="17">
        <v>0</v>
      </c>
      <c r="Q891" s="17">
        <v>0</v>
      </c>
    </row>
    <row r="892" spans="1:17" ht="14.25" customHeight="1" x14ac:dyDescent="0.15">
      <c r="A892" s="2"/>
      <c r="B892" s="2"/>
      <c r="C892" s="23" t="s">
        <v>712</v>
      </c>
      <c r="D892" s="13">
        <v>105</v>
      </c>
      <c r="E892" s="17">
        <v>78.095238095238102</v>
      </c>
      <c r="F892" s="17">
        <v>85.714285714285708</v>
      </c>
      <c r="G892" s="17">
        <v>85.714285714285708</v>
      </c>
      <c r="H892" s="17">
        <v>39.047619047619051</v>
      </c>
      <c r="I892" s="17">
        <v>1.9047619047619049</v>
      </c>
      <c r="J892" s="17">
        <v>4.7619047619047619</v>
      </c>
      <c r="K892" s="13">
        <v>105</v>
      </c>
      <c r="L892" s="17">
        <v>92.38095238095238</v>
      </c>
      <c r="M892" s="17">
        <v>90.476190476190482</v>
      </c>
      <c r="N892" s="17">
        <v>26.666666666666668</v>
      </c>
      <c r="O892" s="17">
        <v>84.761904761904759</v>
      </c>
      <c r="P892" s="17">
        <v>0</v>
      </c>
      <c r="Q892" s="17">
        <v>4.7619047619047619</v>
      </c>
    </row>
    <row r="893" spans="1:17" ht="14.25" customHeight="1" x14ac:dyDescent="0.15">
      <c r="A893" s="2"/>
      <c r="B893" s="3"/>
      <c r="C893" s="24" t="s">
        <v>1</v>
      </c>
      <c r="D893" s="14">
        <v>198</v>
      </c>
      <c r="E893" s="15">
        <v>65.151515151515156</v>
      </c>
      <c r="F893" s="15">
        <v>82.828282828282823</v>
      </c>
      <c r="G893" s="15">
        <v>75.252525252525245</v>
      </c>
      <c r="H893" s="15">
        <v>41.919191919191917</v>
      </c>
      <c r="I893" s="15">
        <v>1.5151515151515151</v>
      </c>
      <c r="J893" s="15">
        <v>10.606060606060606</v>
      </c>
      <c r="K893" s="14">
        <v>198</v>
      </c>
      <c r="L893" s="15">
        <v>83.838383838383834</v>
      </c>
      <c r="M893" s="15">
        <v>81.818181818181827</v>
      </c>
      <c r="N893" s="15">
        <v>20.707070707070706</v>
      </c>
      <c r="O893" s="15">
        <v>74.747474747474755</v>
      </c>
      <c r="P893" s="15">
        <v>0</v>
      </c>
      <c r="Q893" s="15">
        <v>12.121212121212121</v>
      </c>
    </row>
    <row r="894" spans="1:17" ht="14.25" customHeight="1" x14ac:dyDescent="0.15">
      <c r="A894" s="2"/>
      <c r="B894" s="2" t="s">
        <v>677</v>
      </c>
      <c r="C894" s="23" t="s">
        <v>705</v>
      </c>
      <c r="D894" s="13">
        <v>116</v>
      </c>
      <c r="E894" s="17">
        <v>88.793103448275872</v>
      </c>
      <c r="F894" s="17">
        <v>93.103448275862064</v>
      </c>
      <c r="G894" s="17">
        <v>97.41379310344827</v>
      </c>
      <c r="H894" s="17">
        <v>16.379310344827587</v>
      </c>
      <c r="I894" s="17">
        <v>0.86206896551724133</v>
      </c>
      <c r="J894" s="17">
        <v>0.86206896551724133</v>
      </c>
      <c r="K894" s="13">
        <v>116</v>
      </c>
      <c r="L894" s="17">
        <v>99.137931034482762</v>
      </c>
      <c r="M894" s="17">
        <v>98.275862068965509</v>
      </c>
      <c r="N894" s="17">
        <v>22.413793103448278</v>
      </c>
      <c r="O894" s="17">
        <v>8.6206896551724146</v>
      </c>
      <c r="P894" s="17">
        <v>0</v>
      </c>
      <c r="Q894" s="17">
        <v>0.86206896551724133</v>
      </c>
    </row>
    <row r="895" spans="1:17" ht="14.25" customHeight="1" x14ac:dyDescent="0.15">
      <c r="A895" s="2"/>
      <c r="B895" s="2" t="s">
        <v>678</v>
      </c>
      <c r="C895" s="23" t="s">
        <v>707</v>
      </c>
      <c r="D895" s="13">
        <v>1</v>
      </c>
      <c r="E895" s="17">
        <v>100</v>
      </c>
      <c r="F895" s="17">
        <v>100</v>
      </c>
      <c r="G895" s="17">
        <v>100</v>
      </c>
      <c r="H895" s="17">
        <v>0</v>
      </c>
      <c r="I895" s="17">
        <v>0</v>
      </c>
      <c r="J895" s="17">
        <v>0</v>
      </c>
      <c r="K895" s="13">
        <v>1</v>
      </c>
      <c r="L895" s="17">
        <v>100</v>
      </c>
      <c r="M895" s="17">
        <v>100</v>
      </c>
      <c r="N895" s="17">
        <v>0</v>
      </c>
      <c r="O895" s="17">
        <v>0</v>
      </c>
      <c r="P895" s="17">
        <v>0</v>
      </c>
      <c r="Q895" s="17">
        <v>0</v>
      </c>
    </row>
    <row r="896" spans="1:17" ht="14.25" customHeight="1" x14ac:dyDescent="0.15">
      <c r="A896" s="2"/>
      <c r="B896" s="2"/>
      <c r="C896" s="23" t="s">
        <v>708</v>
      </c>
      <c r="D896" s="13">
        <v>2</v>
      </c>
      <c r="E896" s="17">
        <v>100</v>
      </c>
      <c r="F896" s="17">
        <v>100</v>
      </c>
      <c r="G896" s="17">
        <v>100</v>
      </c>
      <c r="H896" s="17">
        <v>0</v>
      </c>
      <c r="I896" s="17">
        <v>0</v>
      </c>
      <c r="J896" s="17">
        <v>0</v>
      </c>
      <c r="K896" s="13">
        <v>2</v>
      </c>
      <c r="L896" s="17">
        <v>100</v>
      </c>
      <c r="M896" s="17">
        <v>100</v>
      </c>
      <c r="N896" s="17">
        <v>0</v>
      </c>
      <c r="O896" s="17">
        <v>0</v>
      </c>
      <c r="P896" s="17">
        <v>0</v>
      </c>
      <c r="Q896" s="17">
        <v>0</v>
      </c>
    </row>
    <row r="897" spans="1:17" ht="14.25" customHeight="1" x14ac:dyDescent="0.15">
      <c r="A897" s="2"/>
      <c r="B897" s="2"/>
      <c r="C897" s="23" t="s">
        <v>712</v>
      </c>
      <c r="D897" s="13">
        <v>6</v>
      </c>
      <c r="E897" s="17">
        <v>100</v>
      </c>
      <c r="F897" s="17">
        <v>66.666666666666657</v>
      </c>
      <c r="G897" s="17">
        <v>83.333333333333343</v>
      </c>
      <c r="H897" s="17">
        <v>50</v>
      </c>
      <c r="I897" s="17">
        <v>0</v>
      </c>
      <c r="J897" s="17">
        <v>0</v>
      </c>
      <c r="K897" s="13">
        <v>6</v>
      </c>
      <c r="L897" s="17">
        <v>100</v>
      </c>
      <c r="M897" s="17">
        <v>83.333333333333343</v>
      </c>
      <c r="N897" s="17">
        <v>16.666666666666664</v>
      </c>
      <c r="O897" s="17">
        <v>50</v>
      </c>
      <c r="P897" s="17">
        <v>0</v>
      </c>
      <c r="Q897" s="17">
        <v>0</v>
      </c>
    </row>
    <row r="898" spans="1:17" ht="14.25" customHeight="1" x14ac:dyDescent="0.15">
      <c r="A898" s="2"/>
      <c r="B898" s="3"/>
      <c r="C898" s="24" t="s">
        <v>1</v>
      </c>
      <c r="D898" s="14">
        <v>7</v>
      </c>
      <c r="E898" s="15">
        <v>57.142857142857139</v>
      </c>
      <c r="F898" s="15">
        <v>85.714285714285708</v>
      </c>
      <c r="G898" s="15">
        <v>85.714285714285708</v>
      </c>
      <c r="H898" s="15">
        <v>14.285714285714285</v>
      </c>
      <c r="I898" s="15">
        <v>0</v>
      </c>
      <c r="J898" s="15">
        <v>14.285714285714285</v>
      </c>
      <c r="K898" s="14">
        <v>7</v>
      </c>
      <c r="L898" s="15">
        <v>85.714285714285708</v>
      </c>
      <c r="M898" s="15">
        <v>85.714285714285708</v>
      </c>
      <c r="N898" s="15">
        <v>14.285714285714285</v>
      </c>
      <c r="O898" s="15">
        <v>0</v>
      </c>
      <c r="P898" s="15">
        <v>0</v>
      </c>
      <c r="Q898" s="15">
        <v>14.285714285714285</v>
      </c>
    </row>
    <row r="899" spans="1:17" ht="14.25" customHeight="1" x14ac:dyDescent="0.15">
      <c r="A899" s="2"/>
      <c r="B899" s="2" t="s">
        <v>677</v>
      </c>
      <c r="C899" s="23" t="s">
        <v>705</v>
      </c>
      <c r="D899" s="13">
        <v>949</v>
      </c>
      <c r="E899" s="17">
        <v>75.869336143308743</v>
      </c>
      <c r="F899" s="17">
        <v>85.985247629083247</v>
      </c>
      <c r="G899" s="17">
        <v>88.514225500526862</v>
      </c>
      <c r="H899" s="17">
        <v>54.583772391991573</v>
      </c>
      <c r="I899" s="17">
        <v>2.0021074815595363</v>
      </c>
      <c r="J899" s="17">
        <v>2.7397260273972601</v>
      </c>
      <c r="K899" s="13">
        <v>949</v>
      </c>
      <c r="L899" s="17">
        <v>96.20653319283457</v>
      </c>
      <c r="M899" s="17">
        <v>94.625922023182298</v>
      </c>
      <c r="N899" s="17">
        <v>20.547945205479451</v>
      </c>
      <c r="O899" s="17">
        <v>86.933614330874605</v>
      </c>
      <c r="P899" s="17">
        <v>0.10537407797681769</v>
      </c>
      <c r="Q899" s="17">
        <v>2.1074815595363541</v>
      </c>
    </row>
    <row r="900" spans="1:17" ht="14.25" customHeight="1" x14ac:dyDescent="0.15">
      <c r="A900" s="2"/>
      <c r="B900" s="2" t="s">
        <v>679</v>
      </c>
      <c r="C900" s="23" t="s">
        <v>707</v>
      </c>
      <c r="D900" s="13">
        <v>94</v>
      </c>
      <c r="E900" s="17">
        <v>71.276595744680847</v>
      </c>
      <c r="F900" s="17">
        <v>84.042553191489361</v>
      </c>
      <c r="G900" s="17">
        <v>82.978723404255319</v>
      </c>
      <c r="H900" s="17">
        <v>57.446808510638306</v>
      </c>
      <c r="I900" s="17">
        <v>5.3191489361702127</v>
      </c>
      <c r="J900" s="17">
        <v>1.0638297872340425</v>
      </c>
      <c r="K900" s="13">
        <v>94</v>
      </c>
      <c r="L900" s="17">
        <v>95.744680851063833</v>
      </c>
      <c r="M900" s="17">
        <v>90.425531914893625</v>
      </c>
      <c r="N900" s="17">
        <v>11.702127659574469</v>
      </c>
      <c r="O900" s="17">
        <v>88.297872340425528</v>
      </c>
      <c r="P900" s="17">
        <v>0</v>
      </c>
      <c r="Q900" s="17">
        <v>1.0638297872340425</v>
      </c>
    </row>
    <row r="901" spans="1:17" ht="14.25" customHeight="1" x14ac:dyDescent="0.15">
      <c r="A901" s="2"/>
      <c r="B901" s="2"/>
      <c r="C901" s="23" t="s">
        <v>708</v>
      </c>
      <c r="D901" s="13">
        <v>56</v>
      </c>
      <c r="E901" s="17">
        <v>71.428571428571431</v>
      </c>
      <c r="F901" s="17">
        <v>82.142857142857139</v>
      </c>
      <c r="G901" s="17">
        <v>83.928571428571431</v>
      </c>
      <c r="H901" s="17">
        <v>50</v>
      </c>
      <c r="I901" s="17">
        <v>0</v>
      </c>
      <c r="J901" s="17">
        <v>3.5714285714285712</v>
      </c>
      <c r="K901" s="13">
        <v>56</v>
      </c>
      <c r="L901" s="17">
        <v>94.642857142857139</v>
      </c>
      <c r="M901" s="17">
        <v>91.071428571428569</v>
      </c>
      <c r="N901" s="17">
        <v>10.714285714285714</v>
      </c>
      <c r="O901" s="17">
        <v>80.357142857142861</v>
      </c>
      <c r="P901" s="17">
        <v>0</v>
      </c>
      <c r="Q901" s="17">
        <v>3.5714285714285712</v>
      </c>
    </row>
    <row r="902" spans="1:17" ht="14.25" customHeight="1" x14ac:dyDescent="0.15">
      <c r="A902" s="2"/>
      <c r="B902" s="2"/>
      <c r="C902" s="23" t="s">
        <v>712</v>
      </c>
      <c r="D902" s="13">
        <v>191</v>
      </c>
      <c r="E902" s="17">
        <v>68.062827225130889</v>
      </c>
      <c r="F902" s="17">
        <v>82.198952879581157</v>
      </c>
      <c r="G902" s="17">
        <v>83.246073298429323</v>
      </c>
      <c r="H902" s="17">
        <v>40.31413612565445</v>
      </c>
      <c r="I902" s="17">
        <v>2.6178010471204187</v>
      </c>
      <c r="J902" s="17">
        <v>3.664921465968586</v>
      </c>
      <c r="K902" s="13">
        <v>191</v>
      </c>
      <c r="L902" s="17">
        <v>93.717277486911001</v>
      </c>
      <c r="M902" s="17">
        <v>91.099476439790578</v>
      </c>
      <c r="N902" s="17">
        <v>13.089005235602095</v>
      </c>
      <c r="O902" s="17">
        <v>86.387434554973822</v>
      </c>
      <c r="P902" s="17">
        <v>0</v>
      </c>
      <c r="Q902" s="17">
        <v>3.1413612565445024</v>
      </c>
    </row>
    <row r="903" spans="1:17" ht="14.25" customHeight="1" x14ac:dyDescent="0.15">
      <c r="A903" s="6"/>
      <c r="B903" s="3"/>
      <c r="C903" s="24" t="s">
        <v>1</v>
      </c>
      <c r="D903" s="14">
        <v>119</v>
      </c>
      <c r="E903" s="15">
        <v>52.941176470588239</v>
      </c>
      <c r="F903" s="15">
        <v>58.82352941176471</v>
      </c>
      <c r="G903" s="15">
        <v>59.663865546218489</v>
      </c>
      <c r="H903" s="15">
        <v>30.252100840336134</v>
      </c>
      <c r="I903" s="15">
        <v>5.8823529411764701</v>
      </c>
      <c r="J903" s="15">
        <v>20.168067226890756</v>
      </c>
      <c r="K903" s="14">
        <v>119</v>
      </c>
      <c r="L903" s="15">
        <v>76.470588235294116</v>
      </c>
      <c r="M903" s="15">
        <v>74.789915966386559</v>
      </c>
      <c r="N903" s="15">
        <v>14.285714285714285</v>
      </c>
      <c r="O903" s="15">
        <v>65.546218487394952</v>
      </c>
      <c r="P903" s="15">
        <v>0.84033613445378152</v>
      </c>
      <c r="Q903" s="15">
        <v>19.327731092436977</v>
      </c>
    </row>
    <row r="904" spans="1:17" ht="14.25" customHeight="1" x14ac:dyDescent="0.15">
      <c r="A904" s="2" t="s">
        <v>720</v>
      </c>
      <c r="B904" s="158" t="s">
        <v>0</v>
      </c>
      <c r="C904" s="23" t="s">
        <v>721</v>
      </c>
      <c r="D904" s="13">
        <v>3876</v>
      </c>
      <c r="E904" s="17">
        <v>82.249742002063982</v>
      </c>
      <c r="F904" s="17">
        <v>90.918472652218782</v>
      </c>
      <c r="G904" s="17">
        <v>92.311661506707949</v>
      </c>
      <c r="H904" s="17">
        <v>37.461300309597526</v>
      </c>
      <c r="I904" s="17">
        <v>1.2899896800825592</v>
      </c>
      <c r="J904" s="17">
        <v>1.5221878224974201</v>
      </c>
      <c r="K904" s="13">
        <v>3876</v>
      </c>
      <c r="L904" s="17">
        <v>97.394220846233225</v>
      </c>
      <c r="M904" s="17">
        <v>96.284829721362229</v>
      </c>
      <c r="N904" s="17">
        <v>28.534571723426211</v>
      </c>
      <c r="O904" s="17">
        <v>60.681114551083596</v>
      </c>
      <c r="P904" s="17">
        <v>5.159958720330237E-2</v>
      </c>
      <c r="Q904" s="17">
        <v>1.1867905056759547</v>
      </c>
    </row>
    <row r="905" spans="1:17" ht="14.25" customHeight="1" x14ac:dyDescent="0.15">
      <c r="A905" s="2" t="s">
        <v>706</v>
      </c>
      <c r="B905" s="2"/>
      <c r="C905" s="23" t="s">
        <v>722</v>
      </c>
      <c r="D905" s="13">
        <v>81</v>
      </c>
      <c r="E905" s="17">
        <v>70.370370370370367</v>
      </c>
      <c r="F905" s="17">
        <v>83.950617283950606</v>
      </c>
      <c r="G905" s="17">
        <v>87.654320987654316</v>
      </c>
      <c r="H905" s="17">
        <v>43.209876543209873</v>
      </c>
      <c r="I905" s="17">
        <v>3.7037037037037033</v>
      </c>
      <c r="J905" s="17">
        <v>2.4691358024691357</v>
      </c>
      <c r="K905" s="13">
        <v>81</v>
      </c>
      <c r="L905" s="17">
        <v>97.53086419753086</v>
      </c>
      <c r="M905" s="17">
        <v>96.296296296296291</v>
      </c>
      <c r="N905" s="17">
        <v>13.580246913580247</v>
      </c>
      <c r="O905" s="17">
        <v>74.074074074074076</v>
      </c>
      <c r="P905" s="17">
        <v>0</v>
      </c>
      <c r="Q905" s="17">
        <v>1.2345679012345678</v>
      </c>
    </row>
    <row r="906" spans="1:17" ht="14.25" customHeight="1" x14ac:dyDescent="0.15">
      <c r="A906" s="2"/>
      <c r="B906" s="3"/>
      <c r="C906" s="24" t="s">
        <v>1</v>
      </c>
      <c r="D906" s="14">
        <v>599</v>
      </c>
      <c r="E906" s="15">
        <v>74.624373956594326</v>
      </c>
      <c r="F906" s="15">
        <v>82.637729549248746</v>
      </c>
      <c r="G906" s="15">
        <v>83.472454090150251</v>
      </c>
      <c r="H906" s="15">
        <v>40.233722871452422</v>
      </c>
      <c r="I906" s="15">
        <v>1.8363939899833055</v>
      </c>
      <c r="J906" s="15">
        <v>2.1702838063439067</v>
      </c>
      <c r="K906" s="14">
        <v>599</v>
      </c>
      <c r="L906" s="15">
        <v>94.657762938230377</v>
      </c>
      <c r="M906" s="15">
        <v>89.482470784641066</v>
      </c>
      <c r="N906" s="15">
        <v>17.195325542570952</v>
      </c>
      <c r="O906" s="15">
        <v>65.108514190317194</v>
      </c>
      <c r="P906" s="15">
        <v>0.1669449081803005</v>
      </c>
      <c r="Q906" s="15">
        <v>2.1702838063439067</v>
      </c>
    </row>
    <row r="907" spans="1:17" ht="14.25" customHeight="1" x14ac:dyDescent="0.15">
      <c r="A907" s="2"/>
      <c r="B907" s="157" t="s">
        <v>674</v>
      </c>
      <c r="C907" s="23" t="s">
        <v>721</v>
      </c>
      <c r="D907" s="13">
        <v>1231</v>
      </c>
      <c r="E907" s="17">
        <v>94.71974004874086</v>
      </c>
      <c r="F907" s="17">
        <v>97.806661251015441</v>
      </c>
      <c r="G907" s="17">
        <v>98.131600324939072</v>
      </c>
      <c r="H907" s="17">
        <v>7.7173030056864338</v>
      </c>
      <c r="I907" s="17">
        <v>8.1234768480909825E-2</v>
      </c>
      <c r="J907" s="17">
        <v>0.487408610885459</v>
      </c>
      <c r="K907" s="13">
        <v>1231</v>
      </c>
      <c r="L907" s="17">
        <v>98.70024370430545</v>
      </c>
      <c r="M907" s="17">
        <v>98.619008935824539</v>
      </c>
      <c r="N907" s="17">
        <v>48.578391551584076</v>
      </c>
      <c r="O907" s="17">
        <v>4.7116165718927707</v>
      </c>
      <c r="P907" s="17">
        <v>0</v>
      </c>
      <c r="Q907" s="17">
        <v>0.56864337936636877</v>
      </c>
    </row>
    <row r="908" spans="1:17" ht="14.25" customHeight="1" x14ac:dyDescent="0.15">
      <c r="A908" s="2"/>
      <c r="B908" s="2" t="s">
        <v>675</v>
      </c>
      <c r="C908" s="23" t="s">
        <v>722</v>
      </c>
      <c r="D908" s="13">
        <v>16</v>
      </c>
      <c r="E908" s="17">
        <v>100</v>
      </c>
      <c r="F908" s="17">
        <v>100</v>
      </c>
      <c r="G908" s="17">
        <v>100</v>
      </c>
      <c r="H908" s="17">
        <v>37.5</v>
      </c>
      <c r="I908" s="17">
        <v>0</v>
      </c>
      <c r="J908" s="17">
        <v>0</v>
      </c>
      <c r="K908" s="13">
        <v>16</v>
      </c>
      <c r="L908" s="17">
        <v>100</v>
      </c>
      <c r="M908" s="17">
        <v>100</v>
      </c>
      <c r="N908" s="17">
        <v>43.75</v>
      </c>
      <c r="O908" s="17">
        <v>18.75</v>
      </c>
      <c r="P908" s="17">
        <v>0</v>
      </c>
      <c r="Q908" s="17">
        <v>0</v>
      </c>
    </row>
    <row r="909" spans="1:17" ht="14.25" customHeight="1" x14ac:dyDescent="0.15">
      <c r="A909" s="2"/>
      <c r="B909" s="2"/>
      <c r="C909" s="24" t="s">
        <v>1</v>
      </c>
      <c r="D909" s="14">
        <v>125</v>
      </c>
      <c r="E909" s="15">
        <v>87.2</v>
      </c>
      <c r="F909" s="15">
        <v>93.600000000000009</v>
      </c>
      <c r="G909" s="15">
        <v>95.199999999999989</v>
      </c>
      <c r="H909" s="15">
        <v>27.200000000000003</v>
      </c>
      <c r="I909" s="15">
        <v>0</v>
      </c>
      <c r="J909" s="15">
        <v>0</v>
      </c>
      <c r="K909" s="14">
        <v>125</v>
      </c>
      <c r="L909" s="15">
        <v>96.8</v>
      </c>
      <c r="M909" s="15">
        <v>92.800000000000011</v>
      </c>
      <c r="N909" s="15">
        <v>28.799999999999997</v>
      </c>
      <c r="O909" s="15">
        <v>11.200000000000001</v>
      </c>
      <c r="P909" s="15">
        <v>0</v>
      </c>
      <c r="Q909" s="15">
        <v>0.8</v>
      </c>
    </row>
    <row r="910" spans="1:17" ht="14.25" customHeight="1" x14ac:dyDescent="0.15">
      <c r="A910" s="2"/>
      <c r="B910" s="157" t="s">
        <v>676</v>
      </c>
      <c r="C910" s="23" t="s">
        <v>721</v>
      </c>
      <c r="D910" s="13">
        <v>1419</v>
      </c>
      <c r="E910" s="17">
        <v>76.321353065539114</v>
      </c>
      <c r="F910" s="17">
        <v>88.160676532769557</v>
      </c>
      <c r="G910" s="17">
        <v>90.274841437632134</v>
      </c>
      <c r="H910" s="17">
        <v>52.219873150105713</v>
      </c>
      <c r="I910" s="17">
        <v>1.4094432699083863</v>
      </c>
      <c r="J910" s="17">
        <v>1.620859760394644</v>
      </c>
      <c r="K910" s="13">
        <v>1419</v>
      </c>
      <c r="L910" s="17">
        <v>97.25158562367865</v>
      </c>
      <c r="M910" s="17">
        <v>95.701198026779423</v>
      </c>
      <c r="N910" s="17">
        <v>18.604651162790699</v>
      </c>
      <c r="O910" s="17">
        <v>91.472868217054256</v>
      </c>
      <c r="P910" s="17">
        <v>0</v>
      </c>
      <c r="Q910" s="17">
        <v>1.0570824524312896</v>
      </c>
    </row>
    <row r="911" spans="1:17" ht="14.25" customHeight="1" x14ac:dyDescent="0.15">
      <c r="A911" s="2"/>
      <c r="B911" s="2" t="s">
        <v>675</v>
      </c>
      <c r="C911" s="23" t="s">
        <v>722</v>
      </c>
      <c r="D911" s="13">
        <v>7</v>
      </c>
      <c r="E911" s="17">
        <v>42.857142857142854</v>
      </c>
      <c r="F911" s="17">
        <v>85.714285714285708</v>
      </c>
      <c r="G911" s="17">
        <v>85.714285714285708</v>
      </c>
      <c r="H911" s="17">
        <v>28.571428571428569</v>
      </c>
      <c r="I911" s="17">
        <v>0</v>
      </c>
      <c r="J911" s="17">
        <v>14.285714285714285</v>
      </c>
      <c r="K911" s="13">
        <v>7</v>
      </c>
      <c r="L911" s="17">
        <v>100</v>
      </c>
      <c r="M911" s="17">
        <v>100</v>
      </c>
      <c r="N911" s="17">
        <v>0</v>
      </c>
      <c r="O911" s="17">
        <v>100</v>
      </c>
      <c r="P911" s="17">
        <v>0</v>
      </c>
      <c r="Q911" s="17">
        <v>0</v>
      </c>
    </row>
    <row r="912" spans="1:17" ht="14.25" customHeight="1" x14ac:dyDescent="0.15">
      <c r="A912" s="2"/>
      <c r="B912" s="2"/>
      <c r="C912" s="24" t="s">
        <v>1</v>
      </c>
      <c r="D912" s="14">
        <v>294</v>
      </c>
      <c r="E912" s="15">
        <v>71.768707482993193</v>
      </c>
      <c r="F912" s="15">
        <v>82.312925170068027</v>
      </c>
      <c r="G912" s="15">
        <v>80.612244897959187</v>
      </c>
      <c r="H912" s="15">
        <v>43.877551020408163</v>
      </c>
      <c r="I912" s="15">
        <v>2.3809523809523809</v>
      </c>
      <c r="J912" s="15">
        <v>1.7006802721088436</v>
      </c>
      <c r="K912" s="14">
        <v>294</v>
      </c>
      <c r="L912" s="15">
        <v>93.5374149659864</v>
      </c>
      <c r="M912" s="15">
        <v>88.775510204081627</v>
      </c>
      <c r="N912" s="15">
        <v>13.605442176870749</v>
      </c>
      <c r="O912" s="15">
        <v>84.353741496598644</v>
      </c>
      <c r="P912" s="15">
        <v>0.3401360544217687</v>
      </c>
      <c r="Q912" s="15">
        <v>1.7006802721088436</v>
      </c>
    </row>
    <row r="913" spans="1:17" ht="14.25" customHeight="1" x14ac:dyDescent="0.15">
      <c r="A913" s="2"/>
      <c r="B913" s="2" t="s">
        <v>677</v>
      </c>
      <c r="C913" s="23" t="s">
        <v>721</v>
      </c>
      <c r="D913" s="13">
        <v>100</v>
      </c>
      <c r="E913" s="17">
        <v>91</v>
      </c>
      <c r="F913" s="17">
        <v>94</v>
      </c>
      <c r="G913" s="17">
        <v>99</v>
      </c>
      <c r="H913" s="17">
        <v>16</v>
      </c>
      <c r="I913" s="17">
        <v>1</v>
      </c>
      <c r="J913" s="17">
        <v>0</v>
      </c>
      <c r="K913" s="13">
        <v>100</v>
      </c>
      <c r="L913" s="17">
        <v>100</v>
      </c>
      <c r="M913" s="17">
        <v>100</v>
      </c>
      <c r="N913" s="17">
        <v>23</v>
      </c>
      <c r="O913" s="17">
        <v>9</v>
      </c>
      <c r="P913" s="17">
        <v>0</v>
      </c>
      <c r="Q913" s="17">
        <v>0</v>
      </c>
    </row>
    <row r="914" spans="1:17" ht="14.25" customHeight="1" x14ac:dyDescent="0.15">
      <c r="A914" s="2"/>
      <c r="B914" s="2" t="s">
        <v>678</v>
      </c>
      <c r="C914" s="23" t="s">
        <v>722</v>
      </c>
      <c r="D914" s="13">
        <v>1</v>
      </c>
      <c r="E914" s="17">
        <v>100</v>
      </c>
      <c r="F914" s="17">
        <v>100</v>
      </c>
      <c r="G914" s="17">
        <v>100</v>
      </c>
      <c r="H914" s="17">
        <v>0</v>
      </c>
      <c r="I914" s="17">
        <v>0</v>
      </c>
      <c r="J914" s="17">
        <v>0</v>
      </c>
      <c r="K914" s="13">
        <v>1</v>
      </c>
      <c r="L914" s="17">
        <v>100</v>
      </c>
      <c r="M914" s="17">
        <v>100</v>
      </c>
      <c r="N914" s="17">
        <v>0</v>
      </c>
      <c r="O914" s="17">
        <v>0</v>
      </c>
      <c r="P914" s="17">
        <v>0</v>
      </c>
      <c r="Q914" s="17">
        <v>0</v>
      </c>
    </row>
    <row r="915" spans="1:17" ht="14.25" customHeight="1" x14ac:dyDescent="0.15">
      <c r="A915" s="2"/>
      <c r="B915" s="2"/>
      <c r="C915" s="24" t="s">
        <v>1</v>
      </c>
      <c r="D915" s="14">
        <v>21</v>
      </c>
      <c r="E915" s="15">
        <v>80.952380952380949</v>
      </c>
      <c r="F915" s="15">
        <v>85.714285714285708</v>
      </c>
      <c r="G915" s="15">
        <v>90.476190476190482</v>
      </c>
      <c r="H915" s="15">
        <v>28.571428571428569</v>
      </c>
      <c r="I915" s="15">
        <v>0</v>
      </c>
      <c r="J915" s="15">
        <v>4.7619047619047619</v>
      </c>
      <c r="K915" s="14">
        <v>21</v>
      </c>
      <c r="L915" s="15">
        <v>95.238095238095227</v>
      </c>
      <c r="M915" s="15">
        <v>90.476190476190482</v>
      </c>
      <c r="N915" s="15">
        <v>19.047619047619047</v>
      </c>
      <c r="O915" s="15">
        <v>19.047619047619047</v>
      </c>
      <c r="P915" s="15">
        <v>0</v>
      </c>
      <c r="Q915" s="15">
        <v>4.7619047619047619</v>
      </c>
    </row>
    <row r="916" spans="1:17" ht="14.25" customHeight="1" x14ac:dyDescent="0.15">
      <c r="A916" s="2"/>
      <c r="B916" s="2" t="s">
        <v>677</v>
      </c>
      <c r="C916" s="23" t="s">
        <v>721</v>
      </c>
      <c r="D916" s="13">
        <v>1123</v>
      </c>
      <c r="E916" s="17">
        <v>75.244879786286731</v>
      </c>
      <c r="F916" s="17">
        <v>86.553873552983092</v>
      </c>
      <c r="G916" s="17">
        <v>87.88958147818343</v>
      </c>
      <c r="H916" s="17">
        <v>53.161175422974175</v>
      </c>
      <c r="I916" s="17">
        <v>2.4933214603739984</v>
      </c>
      <c r="J916" s="17">
        <v>2.6714158504007122</v>
      </c>
      <c r="K916" s="13">
        <v>1123</v>
      </c>
      <c r="L916" s="17">
        <v>95.903829029385577</v>
      </c>
      <c r="M916" s="17">
        <v>94.12288512911843</v>
      </c>
      <c r="N916" s="17">
        <v>19.590382902938558</v>
      </c>
      <c r="O916" s="17">
        <v>87.622439893143365</v>
      </c>
      <c r="P916" s="17">
        <v>0.17809439002671415</v>
      </c>
      <c r="Q916" s="17">
        <v>2.1371326803205699</v>
      </c>
    </row>
    <row r="917" spans="1:17" ht="14.25" customHeight="1" x14ac:dyDescent="0.15">
      <c r="A917" s="2"/>
      <c r="B917" s="2" t="s">
        <v>679</v>
      </c>
      <c r="C917" s="23" t="s">
        <v>722</v>
      </c>
      <c r="D917" s="13">
        <v>56</v>
      </c>
      <c r="E917" s="17">
        <v>64.285714285714292</v>
      </c>
      <c r="F917" s="17">
        <v>78.571428571428569</v>
      </c>
      <c r="G917" s="17">
        <v>83.928571428571431</v>
      </c>
      <c r="H917" s="17">
        <v>46.428571428571431</v>
      </c>
      <c r="I917" s="17">
        <v>5.3571428571428568</v>
      </c>
      <c r="J917" s="17">
        <v>1.7857142857142856</v>
      </c>
      <c r="K917" s="13">
        <v>56</v>
      </c>
      <c r="L917" s="17">
        <v>96.428571428571431</v>
      </c>
      <c r="M917" s="17">
        <v>94.642857142857139</v>
      </c>
      <c r="N917" s="17">
        <v>5.3571428571428568</v>
      </c>
      <c r="O917" s="17">
        <v>87.5</v>
      </c>
      <c r="P917" s="17">
        <v>0</v>
      </c>
      <c r="Q917" s="17">
        <v>1.7857142857142856</v>
      </c>
    </row>
    <row r="918" spans="1:17" ht="14.25" customHeight="1" x14ac:dyDescent="0.15">
      <c r="A918" s="3"/>
      <c r="B918" s="6"/>
      <c r="C918" s="24" t="s">
        <v>1</v>
      </c>
      <c r="D918" s="14">
        <v>158</v>
      </c>
      <c r="E918" s="15">
        <v>68.987341772151893</v>
      </c>
      <c r="F918" s="15">
        <v>74.050632911392398</v>
      </c>
      <c r="G918" s="15">
        <v>78.48101265822784</v>
      </c>
      <c r="H918" s="15">
        <v>45.569620253164558</v>
      </c>
      <c r="I918" s="15">
        <v>2.5316455696202533</v>
      </c>
      <c r="J918" s="15">
        <v>4.4303797468354427</v>
      </c>
      <c r="K918" s="14">
        <v>158</v>
      </c>
      <c r="L918" s="15">
        <v>94.936708860759495</v>
      </c>
      <c r="M918" s="15">
        <v>87.974683544303801</v>
      </c>
      <c r="N918" s="15">
        <v>14.556962025316455</v>
      </c>
      <c r="O918" s="15">
        <v>77.848101265822791</v>
      </c>
      <c r="P918" s="15">
        <v>0</v>
      </c>
      <c r="Q918" s="15">
        <v>3.79746835443038</v>
      </c>
    </row>
    <row r="919" spans="1:17" ht="14.25" customHeight="1" x14ac:dyDescent="0.15">
      <c r="A919" s="2" t="s">
        <v>720</v>
      </c>
      <c r="B919" s="158" t="s">
        <v>0</v>
      </c>
      <c r="C919" s="23" t="s">
        <v>721</v>
      </c>
      <c r="D919" s="13">
        <v>3877</v>
      </c>
      <c r="E919" s="17">
        <v>82.434872323961827</v>
      </c>
      <c r="F919" s="17">
        <v>91.127160175393342</v>
      </c>
      <c r="G919" s="17">
        <v>92.44261026566933</v>
      </c>
      <c r="H919" s="17">
        <v>37.529017281403149</v>
      </c>
      <c r="I919" s="17">
        <v>1.263863812225948</v>
      </c>
      <c r="J919" s="17">
        <v>1.4444157854010833</v>
      </c>
      <c r="K919" s="13">
        <v>3877</v>
      </c>
      <c r="L919" s="17">
        <v>97.601238070673205</v>
      </c>
      <c r="M919" s="17">
        <v>96.41475367552232</v>
      </c>
      <c r="N919" s="17">
        <v>28.578798039721431</v>
      </c>
      <c r="O919" s="17">
        <v>60.510704152695382</v>
      </c>
      <c r="P919" s="17">
        <v>5.1586278050038695E-2</v>
      </c>
      <c r="Q919" s="17">
        <v>1.1348981171008512</v>
      </c>
    </row>
    <row r="920" spans="1:17" ht="14.25" customHeight="1" x14ac:dyDescent="0.15">
      <c r="A920" s="2" t="s">
        <v>710</v>
      </c>
      <c r="B920" s="2"/>
      <c r="C920" s="23" t="s">
        <v>722</v>
      </c>
      <c r="D920" s="13">
        <v>64</v>
      </c>
      <c r="E920" s="17">
        <v>64.0625</v>
      </c>
      <c r="F920" s="17">
        <v>79.6875</v>
      </c>
      <c r="G920" s="17">
        <v>84.375</v>
      </c>
      <c r="H920" s="17">
        <v>42.1875</v>
      </c>
      <c r="I920" s="17">
        <v>4.6875</v>
      </c>
      <c r="J920" s="17">
        <v>1.5625</v>
      </c>
      <c r="K920" s="13">
        <v>64</v>
      </c>
      <c r="L920" s="17">
        <v>95.3125</v>
      </c>
      <c r="M920" s="17">
        <v>95.3125</v>
      </c>
      <c r="N920" s="17">
        <v>12.5</v>
      </c>
      <c r="O920" s="17">
        <v>85.9375</v>
      </c>
      <c r="P920" s="17">
        <v>0</v>
      </c>
      <c r="Q920" s="17">
        <v>1.5625</v>
      </c>
    </row>
    <row r="921" spans="1:17" ht="14.25" customHeight="1" x14ac:dyDescent="0.15">
      <c r="A921" s="2"/>
      <c r="B921" s="3"/>
      <c r="C921" s="24" t="s">
        <v>1</v>
      </c>
      <c r="D921" s="14">
        <v>608</v>
      </c>
      <c r="E921" s="15">
        <v>72.86184210526315</v>
      </c>
      <c r="F921" s="15">
        <v>82.07236842105263</v>
      </c>
      <c r="G921" s="15">
        <v>82.401315789473685</v>
      </c>
      <c r="H921" s="15">
        <v>39.309210526315788</v>
      </c>
      <c r="I921" s="15">
        <v>1.9736842105263157</v>
      </c>
      <c r="J921" s="15">
        <v>2.7960526315789473</v>
      </c>
      <c r="K921" s="14">
        <v>608</v>
      </c>
      <c r="L921" s="15">
        <v>93.75</v>
      </c>
      <c r="M921" s="15">
        <v>88.98026315789474</v>
      </c>
      <c r="N921" s="15">
        <v>16.776315789473685</v>
      </c>
      <c r="O921" s="15">
        <v>64.63815789473685</v>
      </c>
      <c r="P921" s="15">
        <v>0</v>
      </c>
      <c r="Q921" s="15">
        <v>2.4671052631578947</v>
      </c>
    </row>
    <row r="922" spans="1:17" ht="14.25" customHeight="1" x14ac:dyDescent="0.15">
      <c r="A922" s="2"/>
      <c r="B922" s="157" t="s">
        <v>674</v>
      </c>
      <c r="C922" s="23" t="s">
        <v>721</v>
      </c>
      <c r="D922" s="13">
        <v>1247</v>
      </c>
      <c r="E922" s="17">
        <v>94.787489975942265</v>
      </c>
      <c r="F922" s="17">
        <v>97.834803528468328</v>
      </c>
      <c r="G922" s="17">
        <v>98.155573376102652</v>
      </c>
      <c r="H922" s="17">
        <v>8.09943865276664</v>
      </c>
      <c r="I922" s="17">
        <v>8.0192461908580592E-2</v>
      </c>
      <c r="J922" s="17">
        <v>0.48115477145148355</v>
      </c>
      <c r="K922" s="13">
        <v>1247</v>
      </c>
      <c r="L922" s="17">
        <v>98.716920609462704</v>
      </c>
      <c r="M922" s="17">
        <v>98.636728147554138</v>
      </c>
      <c r="N922" s="17">
        <v>48.516439454691259</v>
      </c>
      <c r="O922" s="17">
        <v>4.9719326383319968</v>
      </c>
      <c r="P922" s="17">
        <v>0</v>
      </c>
      <c r="Q922" s="17">
        <v>0.5613472333600642</v>
      </c>
    </row>
    <row r="923" spans="1:17" ht="14.25" customHeight="1" x14ac:dyDescent="0.15">
      <c r="A923" s="2"/>
      <c r="B923" s="2" t="s">
        <v>675</v>
      </c>
      <c r="C923" s="23" t="s">
        <v>722</v>
      </c>
      <c r="D923" s="13">
        <v>1</v>
      </c>
      <c r="E923" s="17">
        <v>100</v>
      </c>
      <c r="F923" s="17">
        <v>100</v>
      </c>
      <c r="G923" s="17">
        <v>100</v>
      </c>
      <c r="H923" s="17">
        <v>0</v>
      </c>
      <c r="I923" s="17">
        <v>0</v>
      </c>
      <c r="J923" s="17">
        <v>0</v>
      </c>
      <c r="K923" s="13">
        <v>1</v>
      </c>
      <c r="L923" s="17">
        <v>100</v>
      </c>
      <c r="M923" s="17">
        <v>100</v>
      </c>
      <c r="N923" s="17">
        <v>0</v>
      </c>
      <c r="O923" s="17">
        <v>0</v>
      </c>
      <c r="P923" s="17">
        <v>0</v>
      </c>
      <c r="Q923" s="17">
        <v>0</v>
      </c>
    </row>
    <row r="924" spans="1:17" ht="14.25" customHeight="1" x14ac:dyDescent="0.15">
      <c r="A924" s="2"/>
      <c r="B924" s="3"/>
      <c r="C924" s="24" t="s">
        <v>1</v>
      </c>
      <c r="D924" s="14">
        <v>127</v>
      </c>
      <c r="E924" s="15">
        <v>86.614173228346459</v>
      </c>
      <c r="F924" s="15">
        <v>93.7007874015748</v>
      </c>
      <c r="G924" s="15">
        <v>95.275590551181097</v>
      </c>
      <c r="H924" s="15">
        <v>27.559055118110237</v>
      </c>
      <c r="I924" s="15">
        <v>0</v>
      </c>
      <c r="J924" s="15">
        <v>0</v>
      </c>
      <c r="K924" s="14">
        <v>127</v>
      </c>
      <c r="L924" s="15">
        <v>96.850393700787393</v>
      </c>
      <c r="M924" s="15">
        <v>92.913385826771659</v>
      </c>
      <c r="N924" s="15">
        <v>28.346456692913385</v>
      </c>
      <c r="O924" s="15">
        <v>11.023622047244094</v>
      </c>
      <c r="P924" s="15">
        <v>0</v>
      </c>
      <c r="Q924" s="15">
        <v>0.78740157480314954</v>
      </c>
    </row>
    <row r="925" spans="1:17" ht="14.25" customHeight="1" x14ac:dyDescent="0.15">
      <c r="A925" s="2"/>
      <c r="B925" s="157" t="s">
        <v>676</v>
      </c>
      <c r="C925" s="23" t="s">
        <v>721</v>
      </c>
      <c r="D925" s="13">
        <v>1410</v>
      </c>
      <c r="E925" s="17">
        <v>76.524822695035468</v>
      </c>
      <c r="F925" s="17">
        <v>88.581560283687949</v>
      </c>
      <c r="G925" s="17">
        <v>90.567375886524829</v>
      </c>
      <c r="H925" s="17">
        <v>52.340425531914889</v>
      </c>
      <c r="I925" s="17">
        <v>1.3475177304964538</v>
      </c>
      <c r="J925" s="17">
        <v>1.4184397163120568</v>
      </c>
      <c r="K925" s="13">
        <v>1410</v>
      </c>
      <c r="L925" s="17">
        <v>97.730496453900713</v>
      </c>
      <c r="M925" s="17">
        <v>96.028368794326241</v>
      </c>
      <c r="N925" s="17">
        <v>18.581560283687942</v>
      </c>
      <c r="O925" s="17">
        <v>91.773049645390074</v>
      </c>
      <c r="P925" s="17">
        <v>0</v>
      </c>
      <c r="Q925" s="17">
        <v>0.92198581560283688</v>
      </c>
    </row>
    <row r="926" spans="1:17" ht="14.25" customHeight="1" x14ac:dyDescent="0.15">
      <c r="A926" s="2"/>
      <c r="B926" s="2" t="s">
        <v>675</v>
      </c>
      <c r="C926" s="23" t="s">
        <v>722</v>
      </c>
      <c r="D926" s="13">
        <v>5</v>
      </c>
      <c r="E926" s="17">
        <v>40</v>
      </c>
      <c r="F926" s="17">
        <v>100</v>
      </c>
      <c r="G926" s="17">
        <v>80</v>
      </c>
      <c r="H926" s="17">
        <v>40</v>
      </c>
      <c r="I926" s="17">
        <v>0</v>
      </c>
      <c r="J926" s="17">
        <v>0</v>
      </c>
      <c r="K926" s="13">
        <v>5</v>
      </c>
      <c r="L926" s="17">
        <v>80</v>
      </c>
      <c r="M926" s="17">
        <v>100</v>
      </c>
      <c r="N926" s="17">
        <v>20</v>
      </c>
      <c r="O926" s="17">
        <v>100</v>
      </c>
      <c r="P926" s="17">
        <v>0</v>
      </c>
      <c r="Q926" s="17">
        <v>0</v>
      </c>
    </row>
    <row r="927" spans="1:17" ht="14.25" customHeight="1" x14ac:dyDescent="0.15">
      <c r="A927" s="2"/>
      <c r="B927" s="3"/>
      <c r="C927" s="24" t="s">
        <v>1</v>
      </c>
      <c r="D927" s="14">
        <v>300</v>
      </c>
      <c r="E927" s="15">
        <v>69</v>
      </c>
      <c r="F927" s="15">
        <v>81.333333333333329</v>
      </c>
      <c r="G927" s="15">
        <v>78.666666666666657</v>
      </c>
      <c r="H927" s="15">
        <v>42.666666666666671</v>
      </c>
      <c r="I927" s="15">
        <v>2.666666666666667</v>
      </c>
      <c r="J927" s="15">
        <v>2.666666666666667</v>
      </c>
      <c r="K927" s="14">
        <v>300</v>
      </c>
      <c r="L927" s="15">
        <v>92.333333333333329</v>
      </c>
      <c r="M927" s="15">
        <v>88</v>
      </c>
      <c r="N927" s="15">
        <v>13</v>
      </c>
      <c r="O927" s="15">
        <v>83.666666666666671</v>
      </c>
      <c r="P927" s="15">
        <v>0</v>
      </c>
      <c r="Q927" s="15">
        <v>2</v>
      </c>
    </row>
    <row r="928" spans="1:17" ht="14.25" customHeight="1" x14ac:dyDescent="0.15">
      <c r="A928" s="2"/>
      <c r="B928" s="157" t="s">
        <v>677</v>
      </c>
      <c r="C928" s="23" t="s">
        <v>721</v>
      </c>
      <c r="D928" s="13">
        <v>100</v>
      </c>
      <c r="E928" s="17">
        <v>91</v>
      </c>
      <c r="F928" s="17">
        <v>94</v>
      </c>
      <c r="G928" s="17">
        <v>99</v>
      </c>
      <c r="H928" s="17">
        <v>17</v>
      </c>
      <c r="I928" s="17">
        <v>1</v>
      </c>
      <c r="J928" s="17">
        <v>0</v>
      </c>
      <c r="K928" s="13">
        <v>100</v>
      </c>
      <c r="L928" s="17">
        <v>100</v>
      </c>
      <c r="M928" s="17">
        <v>100</v>
      </c>
      <c r="N928" s="17">
        <v>22</v>
      </c>
      <c r="O928" s="17">
        <v>10</v>
      </c>
      <c r="P928" s="17">
        <v>0</v>
      </c>
      <c r="Q928" s="17">
        <v>0</v>
      </c>
    </row>
    <row r="929" spans="1:17" ht="14.25" customHeight="1" x14ac:dyDescent="0.15">
      <c r="A929" s="2"/>
      <c r="B929" s="2" t="s">
        <v>709</v>
      </c>
      <c r="C929" s="23" t="s">
        <v>722</v>
      </c>
      <c r="D929" s="13">
        <v>2</v>
      </c>
      <c r="E929" s="17">
        <v>100</v>
      </c>
      <c r="F929" s="17">
        <v>100</v>
      </c>
      <c r="G929" s="17">
        <v>100</v>
      </c>
      <c r="H929" s="17">
        <v>0</v>
      </c>
      <c r="I929" s="17">
        <v>0</v>
      </c>
      <c r="J929" s="17">
        <v>0</v>
      </c>
      <c r="K929" s="13">
        <v>2</v>
      </c>
      <c r="L929" s="17">
        <v>100</v>
      </c>
      <c r="M929" s="17">
        <v>100</v>
      </c>
      <c r="N929" s="17">
        <v>50</v>
      </c>
      <c r="O929" s="17">
        <v>0</v>
      </c>
      <c r="P929" s="17">
        <v>0</v>
      </c>
      <c r="Q929" s="17">
        <v>0</v>
      </c>
    </row>
    <row r="930" spans="1:17" ht="14.25" customHeight="1" x14ac:dyDescent="0.15">
      <c r="A930" s="2"/>
      <c r="B930" s="2"/>
      <c r="C930" s="24" t="s">
        <v>1</v>
      </c>
      <c r="D930" s="14">
        <v>20</v>
      </c>
      <c r="E930" s="15">
        <v>80</v>
      </c>
      <c r="F930" s="15">
        <v>85</v>
      </c>
      <c r="G930" s="15">
        <v>90</v>
      </c>
      <c r="H930" s="15">
        <v>25</v>
      </c>
      <c r="I930" s="15">
        <v>0</v>
      </c>
      <c r="J930" s="15">
        <v>5</v>
      </c>
      <c r="K930" s="14">
        <v>20</v>
      </c>
      <c r="L930" s="15">
        <v>95</v>
      </c>
      <c r="M930" s="15">
        <v>90</v>
      </c>
      <c r="N930" s="15">
        <v>20</v>
      </c>
      <c r="O930" s="15">
        <v>15</v>
      </c>
      <c r="P930" s="15">
        <v>0</v>
      </c>
      <c r="Q930" s="15">
        <v>5</v>
      </c>
    </row>
    <row r="931" spans="1:17" ht="14.25" customHeight="1" x14ac:dyDescent="0.15">
      <c r="A931" s="2"/>
      <c r="B931" s="157" t="s">
        <v>677</v>
      </c>
      <c r="C931" s="23" t="s">
        <v>721</v>
      </c>
      <c r="D931" s="13">
        <v>1117</v>
      </c>
      <c r="E931" s="17">
        <v>75.290957923008065</v>
      </c>
      <c r="F931" s="17">
        <v>86.571172784243515</v>
      </c>
      <c r="G931" s="17">
        <v>87.824529991047456</v>
      </c>
      <c r="H931" s="17">
        <v>53.357206803939128</v>
      </c>
      <c r="I931" s="17">
        <v>2.5067144136078783</v>
      </c>
      <c r="J931" s="17">
        <v>2.6857654431512978</v>
      </c>
      <c r="K931" s="13">
        <v>1117</v>
      </c>
      <c r="L931" s="17">
        <v>95.971351835273055</v>
      </c>
      <c r="M931" s="17">
        <v>94.091316025067144</v>
      </c>
      <c r="N931" s="17">
        <v>19.516562220232768</v>
      </c>
      <c r="O931" s="17">
        <v>87.466427931960609</v>
      </c>
      <c r="P931" s="17">
        <v>0.17905102954341987</v>
      </c>
      <c r="Q931" s="17">
        <v>2.1486123545210387</v>
      </c>
    </row>
    <row r="932" spans="1:17" ht="14.25" customHeight="1" x14ac:dyDescent="0.15">
      <c r="A932" s="2"/>
      <c r="B932" s="2" t="s">
        <v>679</v>
      </c>
      <c r="C932" s="23" t="s">
        <v>722</v>
      </c>
      <c r="D932" s="13">
        <v>55</v>
      </c>
      <c r="E932" s="17">
        <v>63.636363636363633</v>
      </c>
      <c r="F932" s="17">
        <v>76.363636363636374</v>
      </c>
      <c r="G932" s="17">
        <v>83.636363636363626</v>
      </c>
      <c r="H932" s="17">
        <v>43.636363636363633</v>
      </c>
      <c r="I932" s="17">
        <v>5.4545454545454541</v>
      </c>
      <c r="J932" s="17">
        <v>1.8181818181818181</v>
      </c>
      <c r="K932" s="13">
        <v>55</v>
      </c>
      <c r="L932" s="17">
        <v>96.36363636363636</v>
      </c>
      <c r="M932" s="17">
        <v>94.545454545454547</v>
      </c>
      <c r="N932" s="17">
        <v>9.0909090909090917</v>
      </c>
      <c r="O932" s="17">
        <v>89.090909090909093</v>
      </c>
      <c r="P932" s="17">
        <v>0</v>
      </c>
      <c r="Q932" s="17">
        <v>1.8181818181818181</v>
      </c>
    </row>
    <row r="933" spans="1:17" ht="14.25" customHeight="1" x14ac:dyDescent="0.15">
      <c r="A933" s="3"/>
      <c r="B933" s="6"/>
      <c r="C933" s="24" t="s">
        <v>1</v>
      </c>
      <c r="D933" s="14">
        <v>160</v>
      </c>
      <c r="E933" s="15">
        <v>68.125</v>
      </c>
      <c r="F933" s="15">
        <v>73.75</v>
      </c>
      <c r="G933" s="15">
        <v>78.125</v>
      </c>
      <c r="H933" s="15">
        <v>44.375</v>
      </c>
      <c r="I933" s="15">
        <v>2.5</v>
      </c>
      <c r="J933" s="15">
        <v>5</v>
      </c>
      <c r="K933" s="14">
        <v>160</v>
      </c>
      <c r="L933" s="15">
        <v>93.75</v>
      </c>
      <c r="M933" s="15">
        <v>87.5</v>
      </c>
      <c r="N933" s="15">
        <v>14.374999999999998</v>
      </c>
      <c r="O933" s="15">
        <v>77.5</v>
      </c>
      <c r="P933" s="15">
        <v>0</v>
      </c>
      <c r="Q933" s="15">
        <v>4.375</v>
      </c>
    </row>
    <row r="934" spans="1:17" ht="14.25" customHeight="1" x14ac:dyDescent="0.15">
      <c r="A934" s="2" t="s">
        <v>720</v>
      </c>
      <c r="B934" s="158" t="s">
        <v>0</v>
      </c>
      <c r="C934" s="23" t="s">
        <v>721</v>
      </c>
      <c r="D934" s="13">
        <v>2096</v>
      </c>
      <c r="E934" s="17">
        <v>83.969465648854964</v>
      </c>
      <c r="F934" s="17">
        <v>92.127862595419856</v>
      </c>
      <c r="G934" s="17">
        <v>93.463740458015266</v>
      </c>
      <c r="H934" s="17">
        <v>33.301526717557252</v>
      </c>
      <c r="I934" s="17">
        <v>0.95419847328244278</v>
      </c>
      <c r="J934" s="17">
        <v>1.1927480916030535</v>
      </c>
      <c r="K934" s="13">
        <v>2096</v>
      </c>
      <c r="L934" s="17">
        <v>97.805343511450388</v>
      </c>
      <c r="M934" s="17">
        <v>96.946564885496173</v>
      </c>
      <c r="N934" s="17">
        <v>34.017175572519079</v>
      </c>
      <c r="O934" s="17">
        <v>54.437022900763353</v>
      </c>
      <c r="P934" s="17">
        <v>4.7709923664122134E-2</v>
      </c>
      <c r="Q934" s="17">
        <v>0.85877862595419852</v>
      </c>
    </row>
    <row r="935" spans="1:17" ht="14.25" customHeight="1" x14ac:dyDescent="0.15">
      <c r="A935" s="2" t="s">
        <v>711</v>
      </c>
      <c r="B935" s="2"/>
      <c r="C935" s="23" t="s">
        <v>722</v>
      </c>
      <c r="D935" s="13">
        <v>1802</v>
      </c>
      <c r="E935" s="17">
        <v>80.299667036625962</v>
      </c>
      <c r="F935" s="17">
        <v>89.400665926748061</v>
      </c>
      <c r="G935" s="17">
        <v>91.17647058823529</v>
      </c>
      <c r="H935" s="17">
        <v>42.952275249722533</v>
      </c>
      <c r="I935" s="17">
        <v>1.8867924528301887</v>
      </c>
      <c r="J935" s="17">
        <v>1.4983351831298557</v>
      </c>
      <c r="K935" s="13">
        <v>1802</v>
      </c>
      <c r="L935" s="17">
        <v>97.225305216426193</v>
      </c>
      <c r="M935" s="17">
        <v>95.893451720310765</v>
      </c>
      <c r="N935" s="17">
        <v>22.253052164261931</v>
      </c>
      <c r="O935" s="17">
        <v>68.257491675915645</v>
      </c>
      <c r="P935" s="17">
        <v>5.549389567147614E-2</v>
      </c>
      <c r="Q935" s="17">
        <v>1.2208657047724751</v>
      </c>
    </row>
    <row r="936" spans="1:17" ht="14.25" customHeight="1" x14ac:dyDescent="0.15">
      <c r="A936" s="2"/>
      <c r="B936" s="3"/>
      <c r="C936" s="24" t="s">
        <v>1</v>
      </c>
      <c r="D936" s="14">
        <v>674</v>
      </c>
      <c r="E936" s="15">
        <v>73.29376854599407</v>
      </c>
      <c r="F936" s="15">
        <v>82.789317507418403</v>
      </c>
      <c r="G936" s="15">
        <v>82.937685459940653</v>
      </c>
      <c r="H936" s="15">
        <v>38.130563798219583</v>
      </c>
      <c r="I936" s="15">
        <v>1.6320474777448073</v>
      </c>
      <c r="J936" s="15">
        <v>2.9673590504451042</v>
      </c>
      <c r="K936" s="14">
        <v>674</v>
      </c>
      <c r="L936" s="15">
        <v>93.768545994065278</v>
      </c>
      <c r="M936" s="15">
        <v>89.020771513353111</v>
      </c>
      <c r="N936" s="15">
        <v>16.61721068249258</v>
      </c>
      <c r="O936" s="15">
        <v>64.540059347181014</v>
      </c>
      <c r="P936" s="15">
        <v>0.14836795252225521</v>
      </c>
      <c r="Q936" s="15">
        <v>2.6706231454005933</v>
      </c>
    </row>
    <row r="937" spans="1:17" ht="14.25" customHeight="1" x14ac:dyDescent="0.15">
      <c r="A937" s="2"/>
      <c r="B937" s="157" t="s">
        <v>674</v>
      </c>
      <c r="C937" s="23" t="s">
        <v>721</v>
      </c>
      <c r="D937" s="13">
        <v>840</v>
      </c>
      <c r="E937" s="17">
        <v>95.357142857142861</v>
      </c>
      <c r="F937" s="17">
        <v>97.976190476190467</v>
      </c>
      <c r="G937" s="17">
        <v>98.69047619047619</v>
      </c>
      <c r="H937" s="17">
        <v>6.5476190476190483</v>
      </c>
      <c r="I937" s="17">
        <v>0.11904761904761905</v>
      </c>
      <c r="J937" s="17">
        <v>0.47619047619047622</v>
      </c>
      <c r="K937" s="13">
        <v>840</v>
      </c>
      <c r="L937" s="17">
        <v>98.928571428571431</v>
      </c>
      <c r="M937" s="17">
        <v>98.69047619047619</v>
      </c>
      <c r="N937" s="17">
        <v>57.023809523809518</v>
      </c>
      <c r="O937" s="17">
        <v>3.8095238095238098</v>
      </c>
      <c r="P937" s="17">
        <v>0</v>
      </c>
      <c r="Q937" s="17">
        <v>0.47619047619047622</v>
      </c>
    </row>
    <row r="938" spans="1:17" ht="14.25" customHeight="1" x14ac:dyDescent="0.15">
      <c r="A938" s="2"/>
      <c r="B938" s="2" t="s">
        <v>675</v>
      </c>
      <c r="C938" s="23" t="s">
        <v>722</v>
      </c>
      <c r="D938" s="13">
        <v>395</v>
      </c>
      <c r="E938" s="17">
        <v>94.936708860759495</v>
      </c>
      <c r="F938" s="17">
        <v>97.974683544303801</v>
      </c>
      <c r="G938" s="17">
        <v>97.215189873417714</v>
      </c>
      <c r="H938" s="17">
        <v>11.39240506329114</v>
      </c>
      <c r="I938" s="17">
        <v>0</v>
      </c>
      <c r="J938" s="17">
        <v>0.50632911392405067</v>
      </c>
      <c r="K938" s="13">
        <v>395</v>
      </c>
      <c r="L938" s="17">
        <v>98.22784810126582</v>
      </c>
      <c r="M938" s="17">
        <v>98.22784810126582</v>
      </c>
      <c r="N938" s="17">
        <v>31.898734177215189</v>
      </c>
      <c r="O938" s="17">
        <v>7.8481012658227849</v>
      </c>
      <c r="P938" s="17">
        <v>0</v>
      </c>
      <c r="Q938" s="17">
        <v>0.75949367088607589</v>
      </c>
    </row>
    <row r="939" spans="1:17" ht="14.25" customHeight="1" x14ac:dyDescent="0.15">
      <c r="A939" s="2"/>
      <c r="B939" s="3"/>
      <c r="C939" s="24" t="s">
        <v>1</v>
      </c>
      <c r="D939" s="14">
        <v>141</v>
      </c>
      <c r="E939" s="15">
        <v>84.39716312056737</v>
      </c>
      <c r="F939" s="15">
        <v>92.198581560283685</v>
      </c>
      <c r="G939" s="15">
        <v>94.326241134751783</v>
      </c>
      <c r="H939" s="15">
        <v>24.113475177304963</v>
      </c>
      <c r="I939" s="15">
        <v>0</v>
      </c>
      <c r="J939" s="15">
        <v>0.70921985815602839</v>
      </c>
      <c r="K939" s="14">
        <v>141</v>
      </c>
      <c r="L939" s="15">
        <v>97.163120567375884</v>
      </c>
      <c r="M939" s="15">
        <v>93.61702127659575</v>
      </c>
      <c r="N939" s="15">
        <v>26.950354609929079</v>
      </c>
      <c r="O939" s="15">
        <v>9.2198581560283674</v>
      </c>
      <c r="P939" s="15">
        <v>0</v>
      </c>
      <c r="Q939" s="15">
        <v>1.4184397163120568</v>
      </c>
    </row>
    <row r="940" spans="1:17" ht="14.25" customHeight="1" x14ac:dyDescent="0.15">
      <c r="A940" s="2"/>
      <c r="B940" s="157" t="s">
        <v>676</v>
      </c>
      <c r="C940" s="23" t="s">
        <v>721</v>
      </c>
      <c r="D940" s="13">
        <v>842</v>
      </c>
      <c r="E940" s="17">
        <v>76.722090261282659</v>
      </c>
      <c r="F940" s="17">
        <v>88.36104513064133</v>
      </c>
      <c r="G940" s="17">
        <v>89.904988123515437</v>
      </c>
      <c r="H940" s="17">
        <v>52.612826603325416</v>
      </c>
      <c r="I940" s="17">
        <v>1.7814726840855106</v>
      </c>
      <c r="J940" s="17">
        <v>1.3064133016627077</v>
      </c>
      <c r="K940" s="13">
        <v>842</v>
      </c>
      <c r="L940" s="17">
        <v>97.505938242280294</v>
      </c>
      <c r="M940" s="17">
        <v>96.080760095011868</v>
      </c>
      <c r="N940" s="17">
        <v>20.308788598574822</v>
      </c>
      <c r="O940" s="17">
        <v>92.280285035629447</v>
      </c>
      <c r="P940" s="17">
        <v>0</v>
      </c>
      <c r="Q940" s="17">
        <v>0.71258907363420432</v>
      </c>
    </row>
    <row r="941" spans="1:17" ht="14.25" customHeight="1" x14ac:dyDescent="0.15">
      <c r="A941" s="2"/>
      <c r="B941" s="2" t="s">
        <v>675</v>
      </c>
      <c r="C941" s="23" t="s">
        <v>722</v>
      </c>
      <c r="D941" s="13">
        <v>595</v>
      </c>
      <c r="E941" s="17">
        <v>74.621848739495803</v>
      </c>
      <c r="F941" s="17">
        <v>86.722689075630257</v>
      </c>
      <c r="G941" s="17">
        <v>90.420168067226896</v>
      </c>
      <c r="H941" s="17">
        <v>51.092436974789912</v>
      </c>
      <c r="I941" s="17">
        <v>1.5126050420168067</v>
      </c>
      <c r="J941" s="17">
        <v>1.680672268907563</v>
      </c>
      <c r="K941" s="13">
        <v>595</v>
      </c>
      <c r="L941" s="17">
        <v>97.310924369747895</v>
      </c>
      <c r="M941" s="17">
        <v>95.630252100840337</v>
      </c>
      <c r="N941" s="17">
        <v>15.630252100840336</v>
      </c>
      <c r="O941" s="17">
        <v>89.747899159663874</v>
      </c>
      <c r="P941" s="17">
        <v>0</v>
      </c>
      <c r="Q941" s="17">
        <v>1.0084033613445378</v>
      </c>
    </row>
    <row r="942" spans="1:17" ht="14.25" customHeight="1" x14ac:dyDescent="0.15">
      <c r="A942" s="2"/>
      <c r="B942" s="3"/>
      <c r="C942" s="24" t="s">
        <v>1</v>
      </c>
      <c r="D942" s="14">
        <v>326</v>
      </c>
      <c r="E942" s="15">
        <v>70.552147239263803</v>
      </c>
      <c r="F942" s="15">
        <v>82.822085889570545</v>
      </c>
      <c r="G942" s="15">
        <v>78.527607361963192</v>
      </c>
      <c r="H942" s="15">
        <v>42.024539877300612</v>
      </c>
      <c r="I942" s="15">
        <v>2.7607361963190185</v>
      </c>
      <c r="J942" s="15">
        <v>2.4539877300613497</v>
      </c>
      <c r="K942" s="14">
        <v>326</v>
      </c>
      <c r="L942" s="15">
        <v>91.411042944785279</v>
      </c>
      <c r="M942" s="15">
        <v>87.116564417177912</v>
      </c>
      <c r="N942" s="15">
        <v>13.803680981595093</v>
      </c>
      <c r="O942" s="15">
        <v>83.742331288343564</v>
      </c>
      <c r="P942" s="15">
        <v>0.30674846625766872</v>
      </c>
      <c r="Q942" s="15">
        <v>2.4539877300613497</v>
      </c>
    </row>
    <row r="943" spans="1:17" ht="14.25" customHeight="1" x14ac:dyDescent="0.15">
      <c r="A943" s="2"/>
      <c r="B943" s="157" t="s">
        <v>677</v>
      </c>
      <c r="C943" s="23" t="s">
        <v>721</v>
      </c>
      <c r="D943" s="13">
        <v>40</v>
      </c>
      <c r="E943" s="17">
        <v>95</v>
      </c>
      <c r="F943" s="17">
        <v>97.5</v>
      </c>
      <c r="G943" s="17">
        <v>100</v>
      </c>
      <c r="H943" s="17">
        <v>25</v>
      </c>
      <c r="I943" s="17">
        <v>0</v>
      </c>
      <c r="J943" s="17">
        <v>0</v>
      </c>
      <c r="K943" s="13">
        <v>40</v>
      </c>
      <c r="L943" s="17">
        <v>100</v>
      </c>
      <c r="M943" s="17">
        <v>100</v>
      </c>
      <c r="N943" s="17">
        <v>32.5</v>
      </c>
      <c r="O943" s="17">
        <v>7.5</v>
      </c>
      <c r="P943" s="17">
        <v>0</v>
      </c>
      <c r="Q943" s="17">
        <v>0</v>
      </c>
    </row>
    <row r="944" spans="1:17" ht="14.25" customHeight="1" x14ac:dyDescent="0.15">
      <c r="A944" s="2"/>
      <c r="B944" s="2" t="s">
        <v>709</v>
      </c>
      <c r="C944" s="23" t="s">
        <v>722</v>
      </c>
      <c r="D944" s="13">
        <v>64</v>
      </c>
      <c r="E944" s="17">
        <v>87.5</v>
      </c>
      <c r="F944" s="17">
        <v>92.1875</v>
      </c>
      <c r="G944" s="17">
        <v>98.4375</v>
      </c>
      <c r="H944" s="17">
        <v>10.9375</v>
      </c>
      <c r="I944" s="17">
        <v>1.5625</v>
      </c>
      <c r="J944" s="17">
        <v>0</v>
      </c>
      <c r="K944" s="13">
        <v>64</v>
      </c>
      <c r="L944" s="17">
        <v>100</v>
      </c>
      <c r="M944" s="17">
        <v>100</v>
      </c>
      <c r="N944" s="17">
        <v>17.1875</v>
      </c>
      <c r="O944" s="17">
        <v>10.9375</v>
      </c>
      <c r="P944" s="17">
        <v>0</v>
      </c>
      <c r="Q944" s="17">
        <v>0</v>
      </c>
    </row>
    <row r="945" spans="1:17" ht="14.25" customHeight="1" x14ac:dyDescent="0.15">
      <c r="A945" s="2"/>
      <c r="B945" s="2"/>
      <c r="C945" s="24" t="s">
        <v>1</v>
      </c>
      <c r="D945" s="14">
        <v>21</v>
      </c>
      <c r="E945" s="15">
        <v>80.952380952380949</v>
      </c>
      <c r="F945" s="15">
        <v>85.714285714285708</v>
      </c>
      <c r="G945" s="15">
        <v>90.476190476190482</v>
      </c>
      <c r="H945" s="15">
        <v>23.809523809523807</v>
      </c>
      <c r="I945" s="15">
        <v>0</v>
      </c>
      <c r="J945" s="15">
        <v>4.7619047619047619</v>
      </c>
      <c r="K945" s="14">
        <v>21</v>
      </c>
      <c r="L945" s="15">
        <v>95.238095238095227</v>
      </c>
      <c r="M945" s="15">
        <v>90.476190476190482</v>
      </c>
      <c r="N945" s="15">
        <v>19.047619047619047</v>
      </c>
      <c r="O945" s="15">
        <v>14.285714285714285</v>
      </c>
      <c r="P945" s="15">
        <v>0</v>
      </c>
      <c r="Q945" s="15">
        <v>4.7619047619047619</v>
      </c>
    </row>
    <row r="946" spans="1:17" ht="14.25" customHeight="1" x14ac:dyDescent="0.15">
      <c r="A946" s="2"/>
      <c r="B946" s="157" t="s">
        <v>677</v>
      </c>
      <c r="C946" s="23" t="s">
        <v>721</v>
      </c>
      <c r="D946" s="13">
        <v>374</v>
      </c>
      <c r="E946" s="17">
        <v>73.529411764705884</v>
      </c>
      <c r="F946" s="17">
        <v>86.898395721925141</v>
      </c>
      <c r="G946" s="17">
        <v>89.037433155080208</v>
      </c>
      <c r="H946" s="17">
        <v>50.802139037433157</v>
      </c>
      <c r="I946" s="17">
        <v>1.0695187165775399</v>
      </c>
      <c r="J946" s="17">
        <v>2.6737967914438503</v>
      </c>
      <c r="K946" s="13">
        <v>374</v>
      </c>
      <c r="L946" s="17">
        <v>95.721925133689851</v>
      </c>
      <c r="M946" s="17">
        <v>94.652406417112303</v>
      </c>
      <c r="N946" s="17">
        <v>13.368983957219251</v>
      </c>
      <c r="O946" s="17">
        <v>87.967914438502675</v>
      </c>
      <c r="P946" s="17">
        <v>0.26737967914438499</v>
      </c>
      <c r="Q946" s="17">
        <v>2.1390374331550799</v>
      </c>
    </row>
    <row r="947" spans="1:17" ht="14.25" customHeight="1" x14ac:dyDescent="0.15">
      <c r="A947" s="2"/>
      <c r="B947" s="2" t="s">
        <v>679</v>
      </c>
      <c r="C947" s="23" t="s">
        <v>722</v>
      </c>
      <c r="D947" s="13">
        <v>744</v>
      </c>
      <c r="E947" s="17">
        <v>76.344086021505376</v>
      </c>
      <c r="F947" s="17">
        <v>86.693548387096769</v>
      </c>
      <c r="G947" s="17">
        <v>87.903225806451616</v>
      </c>
      <c r="H947" s="17">
        <v>55.645161290322577</v>
      </c>
      <c r="I947" s="17">
        <v>3.225806451612903</v>
      </c>
      <c r="J947" s="17">
        <v>2.0161290322580645</v>
      </c>
      <c r="K947" s="13">
        <v>744</v>
      </c>
      <c r="L947" s="17">
        <v>96.370967741935488</v>
      </c>
      <c r="M947" s="17">
        <v>94.489247311827967</v>
      </c>
      <c r="N947" s="17">
        <v>22.71505376344086</v>
      </c>
      <c r="O947" s="17">
        <v>87.903225806451616</v>
      </c>
      <c r="P947" s="17">
        <v>0.13440860215053765</v>
      </c>
      <c r="Q947" s="17">
        <v>1.747311827956989</v>
      </c>
    </row>
    <row r="948" spans="1:17" ht="14.25" customHeight="1" x14ac:dyDescent="0.15">
      <c r="A948" s="6"/>
      <c r="B948" s="6"/>
      <c r="C948" s="24" t="s">
        <v>1</v>
      </c>
      <c r="D948" s="14">
        <v>185</v>
      </c>
      <c r="E948" s="15">
        <v>68.648648648648646</v>
      </c>
      <c r="F948" s="15">
        <v>75.13513513513513</v>
      </c>
      <c r="G948" s="15">
        <v>81.081081081081081</v>
      </c>
      <c r="H948" s="15">
        <v>43.78378378378379</v>
      </c>
      <c r="I948" s="15">
        <v>1.0810810810810811</v>
      </c>
      <c r="J948" s="15">
        <v>5.4054054054054053</v>
      </c>
      <c r="K948" s="14">
        <v>185</v>
      </c>
      <c r="L948" s="15">
        <v>95.135135135135144</v>
      </c>
      <c r="M948" s="15">
        <v>88.64864864864866</v>
      </c>
      <c r="N948" s="15">
        <v>13.513513513513514</v>
      </c>
      <c r="O948" s="15">
        <v>78.378378378378372</v>
      </c>
      <c r="P948" s="15">
        <v>0</v>
      </c>
      <c r="Q948" s="15">
        <v>3.7837837837837842</v>
      </c>
    </row>
    <row r="949" spans="1:17" ht="14.25" customHeight="1" x14ac:dyDescent="0.15">
      <c r="A949" s="2" t="s">
        <v>720</v>
      </c>
      <c r="B949" s="158" t="s">
        <v>0</v>
      </c>
      <c r="C949" s="23" t="s">
        <v>721</v>
      </c>
      <c r="D949" s="13">
        <v>1981</v>
      </c>
      <c r="E949" s="17">
        <v>86.521958606764258</v>
      </c>
      <c r="F949" s="17">
        <v>93.740535083291263</v>
      </c>
      <c r="G949" s="17">
        <v>93.992932862190813</v>
      </c>
      <c r="H949" s="17">
        <v>28.823826350328119</v>
      </c>
      <c r="I949" s="17">
        <v>0.70671378091872794</v>
      </c>
      <c r="J949" s="17">
        <v>0.85815244825845538</v>
      </c>
      <c r="K949" s="13">
        <v>1981</v>
      </c>
      <c r="L949" s="17">
        <v>97.879858657243815</v>
      </c>
      <c r="M949" s="17">
        <v>97.07218576476528</v>
      </c>
      <c r="N949" s="17">
        <v>35.941443715295307</v>
      </c>
      <c r="O949" s="17">
        <v>43.816254416961129</v>
      </c>
      <c r="P949" s="17">
        <v>0.10095911155981827</v>
      </c>
      <c r="Q949" s="17">
        <v>0.75719333669863709</v>
      </c>
    </row>
    <row r="950" spans="1:17" ht="14.25" customHeight="1" x14ac:dyDescent="0.15">
      <c r="A950" s="2" t="s">
        <v>713</v>
      </c>
      <c r="B950" s="2"/>
      <c r="C950" s="23" t="s">
        <v>722</v>
      </c>
      <c r="D950" s="13">
        <v>1433</v>
      </c>
      <c r="E950" s="17">
        <v>79.553384508025133</v>
      </c>
      <c r="F950" s="17">
        <v>89.46266573621773</v>
      </c>
      <c r="G950" s="17">
        <v>92.60293091416608</v>
      </c>
      <c r="H950" s="17">
        <v>46.685275645498955</v>
      </c>
      <c r="I950" s="17">
        <v>1.4654570830425679</v>
      </c>
      <c r="J950" s="17">
        <v>1.3956734124214933</v>
      </c>
      <c r="K950" s="13">
        <v>1433</v>
      </c>
      <c r="L950" s="17">
        <v>97.557571528262386</v>
      </c>
      <c r="M950" s="17">
        <v>96.022330774598743</v>
      </c>
      <c r="N950" s="17">
        <v>20.865317515701324</v>
      </c>
      <c r="O950" s="17">
        <v>76.692254012561051</v>
      </c>
      <c r="P950" s="17">
        <v>0</v>
      </c>
      <c r="Q950" s="17">
        <v>1.1165387299371947</v>
      </c>
    </row>
    <row r="951" spans="1:17" ht="14.25" customHeight="1" x14ac:dyDescent="0.15">
      <c r="A951" s="2"/>
      <c r="B951" s="3"/>
      <c r="C951" s="24" t="s">
        <v>1</v>
      </c>
      <c r="D951" s="14">
        <v>625</v>
      </c>
      <c r="E951" s="15">
        <v>76</v>
      </c>
      <c r="F951" s="15">
        <v>83.36</v>
      </c>
      <c r="G951" s="15">
        <v>83.84</v>
      </c>
      <c r="H951" s="15">
        <v>40.96</v>
      </c>
      <c r="I951" s="15">
        <v>1.76</v>
      </c>
      <c r="J951" s="15">
        <v>2.4</v>
      </c>
      <c r="K951" s="14">
        <v>625</v>
      </c>
      <c r="L951" s="15">
        <v>94.399999999999991</v>
      </c>
      <c r="M951" s="15">
        <v>90.08</v>
      </c>
      <c r="N951" s="15">
        <v>18.079999999999998</v>
      </c>
      <c r="O951" s="15">
        <v>63.2</v>
      </c>
      <c r="P951" s="15">
        <v>0.16</v>
      </c>
      <c r="Q951" s="15">
        <v>2.08</v>
      </c>
    </row>
    <row r="952" spans="1:17" ht="14.25" customHeight="1" x14ac:dyDescent="0.15">
      <c r="A952" s="2"/>
      <c r="B952" s="157" t="s">
        <v>674</v>
      </c>
      <c r="C952" s="23" t="s">
        <v>721</v>
      </c>
      <c r="D952" s="13">
        <v>1002</v>
      </c>
      <c r="E952" s="17">
        <v>95.708582834331338</v>
      </c>
      <c r="F952" s="17">
        <v>98.203592814371248</v>
      </c>
      <c r="G952" s="17">
        <v>98.203592814371248</v>
      </c>
      <c r="H952" s="17">
        <v>7.3852295409181634</v>
      </c>
      <c r="I952" s="17">
        <v>9.9800399201596793E-2</v>
      </c>
      <c r="J952" s="17">
        <v>0.49900199600798401</v>
      </c>
      <c r="K952" s="13">
        <v>1002</v>
      </c>
      <c r="L952" s="17">
        <v>98.702594810379239</v>
      </c>
      <c r="M952" s="17">
        <v>98.702594810379239</v>
      </c>
      <c r="N952" s="17">
        <v>54.091816367265466</v>
      </c>
      <c r="O952" s="17">
        <v>4.1916167664670656</v>
      </c>
      <c r="P952" s="17">
        <v>0</v>
      </c>
      <c r="Q952" s="17">
        <v>0.5988023952095809</v>
      </c>
    </row>
    <row r="953" spans="1:17" ht="14.25" customHeight="1" x14ac:dyDescent="0.15">
      <c r="A953" s="2"/>
      <c r="B953" s="2" t="s">
        <v>675</v>
      </c>
      <c r="C953" s="23" t="s">
        <v>722</v>
      </c>
      <c r="D953" s="13">
        <v>212</v>
      </c>
      <c r="E953" s="17">
        <v>91.981132075471692</v>
      </c>
      <c r="F953" s="17">
        <v>96.226415094339629</v>
      </c>
      <c r="G953" s="17">
        <v>97.169811320754718</v>
      </c>
      <c r="H953" s="17">
        <v>9.9056603773584904</v>
      </c>
      <c r="I953" s="17">
        <v>0</v>
      </c>
      <c r="J953" s="17">
        <v>0.47169811320754718</v>
      </c>
      <c r="K953" s="13">
        <v>212</v>
      </c>
      <c r="L953" s="17">
        <v>98.584905660377359</v>
      </c>
      <c r="M953" s="17">
        <v>98.113207547169807</v>
      </c>
      <c r="N953" s="17">
        <v>25</v>
      </c>
      <c r="O953" s="17">
        <v>8.0188679245283012</v>
      </c>
      <c r="P953" s="17">
        <v>0</v>
      </c>
      <c r="Q953" s="17">
        <v>0.47169811320754718</v>
      </c>
    </row>
    <row r="954" spans="1:17" ht="14.25" customHeight="1" x14ac:dyDescent="0.15">
      <c r="A954" s="2"/>
      <c r="B954" s="3"/>
      <c r="C954" s="24" t="s">
        <v>1</v>
      </c>
      <c r="D954" s="14">
        <v>136</v>
      </c>
      <c r="E954" s="15">
        <v>88.970588235294116</v>
      </c>
      <c r="F954" s="15">
        <v>94.85294117647058</v>
      </c>
      <c r="G954" s="15">
        <v>96.32352941176471</v>
      </c>
      <c r="H954" s="15">
        <v>27.941176470588236</v>
      </c>
      <c r="I954" s="15">
        <v>0</v>
      </c>
      <c r="J954" s="15">
        <v>0</v>
      </c>
      <c r="K954" s="14">
        <v>136</v>
      </c>
      <c r="L954" s="15">
        <v>96.32352941176471</v>
      </c>
      <c r="M954" s="15">
        <v>93.382352941176478</v>
      </c>
      <c r="N954" s="15">
        <v>30.147058823529409</v>
      </c>
      <c r="O954" s="15">
        <v>8.8235294117647065</v>
      </c>
      <c r="P954" s="15">
        <v>0</v>
      </c>
      <c r="Q954" s="15">
        <v>1.4705882352941175</v>
      </c>
    </row>
    <row r="955" spans="1:17" ht="14.25" customHeight="1" x14ac:dyDescent="0.15">
      <c r="A955" s="2"/>
      <c r="B955" s="157" t="s">
        <v>676</v>
      </c>
      <c r="C955" s="23" t="s">
        <v>721</v>
      </c>
      <c r="D955" s="13">
        <v>699</v>
      </c>
      <c r="E955" s="17">
        <v>75.679542203147349</v>
      </c>
      <c r="F955" s="17">
        <v>88.412017167381975</v>
      </c>
      <c r="G955" s="17">
        <v>89.985693848354799</v>
      </c>
      <c r="H955" s="17">
        <v>52.360515021459229</v>
      </c>
      <c r="I955" s="17">
        <v>1.2875536480686696</v>
      </c>
      <c r="J955" s="17">
        <v>1.144492131616595</v>
      </c>
      <c r="K955" s="13">
        <v>699</v>
      </c>
      <c r="L955" s="17">
        <v>96.995708154506431</v>
      </c>
      <c r="M955" s="17">
        <v>95.422031473533622</v>
      </c>
      <c r="N955" s="17">
        <v>16.881258941344779</v>
      </c>
      <c r="O955" s="17">
        <v>91.130185979971387</v>
      </c>
      <c r="P955" s="17">
        <v>0</v>
      </c>
      <c r="Q955" s="17">
        <v>1.0014306151645207</v>
      </c>
    </row>
    <row r="956" spans="1:17" ht="14.25" customHeight="1" x14ac:dyDescent="0.15">
      <c r="A956" s="2"/>
      <c r="B956" s="2" t="s">
        <v>675</v>
      </c>
      <c r="C956" s="23" t="s">
        <v>722</v>
      </c>
      <c r="D956" s="13">
        <v>549</v>
      </c>
      <c r="E956" s="17">
        <v>76.684881602914388</v>
      </c>
      <c r="F956" s="17">
        <v>89.435336976320585</v>
      </c>
      <c r="G956" s="17">
        <v>92.167577413479052</v>
      </c>
      <c r="H956" s="17">
        <v>50.637522768670308</v>
      </c>
      <c r="I956" s="17">
        <v>1.2750455373406193</v>
      </c>
      <c r="J956" s="17">
        <v>1.2750455373406193</v>
      </c>
      <c r="K956" s="13">
        <v>549</v>
      </c>
      <c r="L956" s="17">
        <v>98.178506375227698</v>
      </c>
      <c r="M956" s="17">
        <v>96.357012750455368</v>
      </c>
      <c r="N956" s="17">
        <v>17.122040072859747</v>
      </c>
      <c r="O956" s="17">
        <v>91.985428051001819</v>
      </c>
      <c r="P956" s="17">
        <v>0</v>
      </c>
      <c r="Q956" s="17">
        <v>0.54644808743169404</v>
      </c>
    </row>
    <row r="957" spans="1:17" ht="14.25" customHeight="1" x14ac:dyDescent="0.15">
      <c r="A957" s="2"/>
      <c r="B957" s="3"/>
      <c r="C957" s="24" t="s">
        <v>1</v>
      </c>
      <c r="D957" s="14">
        <v>302</v>
      </c>
      <c r="E957" s="15">
        <v>72.516556291390728</v>
      </c>
      <c r="F957" s="15">
        <v>81.788079470198667</v>
      </c>
      <c r="G957" s="15">
        <v>79.80132450331125</v>
      </c>
      <c r="H957" s="15">
        <v>44.701986754966889</v>
      </c>
      <c r="I957" s="15">
        <v>2.6490066225165565</v>
      </c>
      <c r="J957" s="15">
        <v>2.3178807947019866</v>
      </c>
      <c r="K957" s="14">
        <v>302</v>
      </c>
      <c r="L957" s="15">
        <v>92.715231788079464</v>
      </c>
      <c r="M957" s="15">
        <v>87.748344370860934</v>
      </c>
      <c r="N957" s="15">
        <v>15.231788079470199</v>
      </c>
      <c r="O957" s="15">
        <v>81.788079470198667</v>
      </c>
      <c r="P957" s="15">
        <v>0.33112582781456956</v>
      </c>
      <c r="Q957" s="15">
        <v>1.9867549668874174</v>
      </c>
    </row>
    <row r="958" spans="1:17" ht="14.25" customHeight="1" x14ac:dyDescent="0.15">
      <c r="A958" s="2"/>
      <c r="B958" s="157" t="s">
        <v>677</v>
      </c>
      <c r="C958" s="23" t="s">
        <v>721</v>
      </c>
      <c r="D958" s="13">
        <v>64</v>
      </c>
      <c r="E958" s="17">
        <v>96.875</v>
      </c>
      <c r="F958" s="17">
        <v>98.4375</v>
      </c>
      <c r="G958" s="17">
        <v>100</v>
      </c>
      <c r="H958" s="17">
        <v>15.625</v>
      </c>
      <c r="I958" s="17">
        <v>0</v>
      </c>
      <c r="J958" s="17">
        <v>0</v>
      </c>
      <c r="K958" s="13">
        <v>64</v>
      </c>
      <c r="L958" s="17">
        <v>100</v>
      </c>
      <c r="M958" s="17">
        <v>98.4375</v>
      </c>
      <c r="N958" s="17">
        <v>26.5625</v>
      </c>
      <c r="O958" s="17">
        <v>3.125</v>
      </c>
      <c r="P958" s="17">
        <v>0</v>
      </c>
      <c r="Q958" s="17">
        <v>0</v>
      </c>
    </row>
    <row r="959" spans="1:17" ht="14.25" customHeight="1" x14ac:dyDescent="0.15">
      <c r="A959" s="2"/>
      <c r="B959" s="2" t="s">
        <v>709</v>
      </c>
      <c r="C959" s="23" t="s">
        <v>722</v>
      </c>
      <c r="D959" s="13">
        <v>33</v>
      </c>
      <c r="E959" s="17">
        <v>78.787878787878782</v>
      </c>
      <c r="F959" s="17">
        <v>87.878787878787875</v>
      </c>
      <c r="G959" s="17">
        <v>96.969696969696969</v>
      </c>
      <c r="H959" s="17">
        <v>18.181818181818183</v>
      </c>
      <c r="I959" s="17">
        <v>3.0303030303030303</v>
      </c>
      <c r="J959" s="17">
        <v>0</v>
      </c>
      <c r="K959" s="13">
        <v>33</v>
      </c>
      <c r="L959" s="17">
        <v>100</v>
      </c>
      <c r="M959" s="17">
        <v>100</v>
      </c>
      <c r="N959" s="17">
        <v>15.151515151515152</v>
      </c>
      <c r="O959" s="17">
        <v>21.212121212121211</v>
      </c>
      <c r="P959" s="17">
        <v>0</v>
      </c>
      <c r="Q959" s="17">
        <v>0</v>
      </c>
    </row>
    <row r="960" spans="1:17" ht="14.25" customHeight="1" x14ac:dyDescent="0.15">
      <c r="A960" s="2"/>
      <c r="B960" s="2"/>
      <c r="C960" s="24" t="s">
        <v>1</v>
      </c>
      <c r="D960" s="14">
        <v>23</v>
      </c>
      <c r="E960" s="15">
        <v>82.608695652173907</v>
      </c>
      <c r="F960" s="15">
        <v>86.956521739130437</v>
      </c>
      <c r="G960" s="15">
        <v>91.304347826086953</v>
      </c>
      <c r="H960" s="15">
        <v>21.739130434782609</v>
      </c>
      <c r="I960" s="15">
        <v>0</v>
      </c>
      <c r="J960" s="15">
        <v>4.3478260869565215</v>
      </c>
      <c r="K960" s="14">
        <v>23</v>
      </c>
      <c r="L960" s="15">
        <v>95.652173913043484</v>
      </c>
      <c r="M960" s="15">
        <v>95.652173913043484</v>
      </c>
      <c r="N960" s="15">
        <v>17.391304347826086</v>
      </c>
      <c r="O960" s="15">
        <v>13.043478260869565</v>
      </c>
      <c r="P960" s="15">
        <v>0</v>
      </c>
      <c r="Q960" s="15">
        <v>4.3478260869565215</v>
      </c>
    </row>
    <row r="961" spans="1:17" ht="14.25" customHeight="1" x14ac:dyDescent="0.15">
      <c r="A961" s="2"/>
      <c r="B961" s="157" t="s">
        <v>677</v>
      </c>
      <c r="C961" s="23" t="s">
        <v>721</v>
      </c>
      <c r="D961" s="13">
        <v>214</v>
      </c>
      <c r="E961" s="17">
        <v>75.700934579439249</v>
      </c>
      <c r="F961" s="17">
        <v>88.785046728971963</v>
      </c>
      <c r="G961" s="17">
        <v>85.514018691588788</v>
      </c>
      <c r="H961" s="17">
        <v>55.607476635514018</v>
      </c>
      <c r="I961" s="17">
        <v>1.8691588785046727</v>
      </c>
      <c r="J961" s="17">
        <v>1.8691588785046727</v>
      </c>
      <c r="K961" s="13">
        <v>214</v>
      </c>
      <c r="L961" s="17">
        <v>96.261682242990659</v>
      </c>
      <c r="M961" s="17">
        <v>94.392523364485982</v>
      </c>
      <c r="N961" s="17">
        <v>16.355140186915886</v>
      </c>
      <c r="O961" s="17">
        <v>86.44859813084112</v>
      </c>
      <c r="P961" s="17">
        <v>0.93457943925233633</v>
      </c>
      <c r="Q961" s="17">
        <v>0.93457943925233633</v>
      </c>
    </row>
    <row r="962" spans="1:17" ht="14.25" customHeight="1" x14ac:dyDescent="0.15">
      <c r="A962" s="2"/>
      <c r="B962" s="2" t="s">
        <v>679</v>
      </c>
      <c r="C962" s="23" t="s">
        <v>722</v>
      </c>
      <c r="D962" s="13">
        <v>638</v>
      </c>
      <c r="E962" s="17">
        <v>77.899686520376179</v>
      </c>
      <c r="F962" s="17">
        <v>87.304075235109707</v>
      </c>
      <c r="G962" s="17">
        <v>91.222570532915356</v>
      </c>
      <c r="H962" s="17">
        <v>56.896551724137936</v>
      </c>
      <c r="I962" s="17">
        <v>2.0376175548589339</v>
      </c>
      <c r="J962" s="17">
        <v>1.8808777429467085</v>
      </c>
      <c r="K962" s="13">
        <v>638</v>
      </c>
      <c r="L962" s="17">
        <v>96.551724137931032</v>
      </c>
      <c r="M962" s="17">
        <v>94.827586206896555</v>
      </c>
      <c r="N962" s="17">
        <v>22.884012539184955</v>
      </c>
      <c r="O962" s="17">
        <v>89.18495297805643</v>
      </c>
      <c r="P962" s="17">
        <v>0</v>
      </c>
      <c r="Q962" s="17">
        <v>1.8808777429467085</v>
      </c>
    </row>
    <row r="963" spans="1:17" ht="14.25" customHeight="1" x14ac:dyDescent="0.15">
      <c r="A963" s="6"/>
      <c r="B963" s="6"/>
      <c r="C963" s="24" t="s">
        <v>1</v>
      </c>
      <c r="D963" s="14">
        <v>163</v>
      </c>
      <c r="E963" s="15">
        <v>70.552147239263803</v>
      </c>
      <c r="F963" s="15">
        <v>76.073619631901849</v>
      </c>
      <c r="G963" s="15">
        <v>79.754601226993856</v>
      </c>
      <c r="H963" s="15">
        <v>47.852760736196323</v>
      </c>
      <c r="I963" s="15">
        <v>1.8404907975460123</v>
      </c>
      <c r="J963" s="15">
        <v>4.294478527607362</v>
      </c>
      <c r="K963" s="14">
        <v>163</v>
      </c>
      <c r="L963" s="15">
        <v>95.705521472392647</v>
      </c>
      <c r="M963" s="15">
        <v>90.797546012269933</v>
      </c>
      <c r="N963" s="15">
        <v>13.496932515337424</v>
      </c>
      <c r="O963" s="15">
        <v>80.981595092024534</v>
      </c>
      <c r="P963" s="15">
        <v>0</v>
      </c>
      <c r="Q963" s="15">
        <v>2.4539877300613497</v>
      </c>
    </row>
    <row r="964" spans="1:17" ht="14.25" customHeight="1" x14ac:dyDescent="0.15">
      <c r="A964" s="2" t="s">
        <v>720</v>
      </c>
      <c r="B964" s="158" t="s">
        <v>0</v>
      </c>
      <c r="C964" s="23" t="s">
        <v>721</v>
      </c>
      <c r="D964" s="13">
        <v>1571</v>
      </c>
      <c r="E964" s="17">
        <v>87.141947803946522</v>
      </c>
      <c r="F964" s="17">
        <v>93.634627625716107</v>
      </c>
      <c r="G964" s="17">
        <v>93.570973901973261</v>
      </c>
      <c r="H964" s="17">
        <v>26.989178866963719</v>
      </c>
      <c r="I964" s="17">
        <v>1.273074474856779</v>
      </c>
      <c r="J964" s="17">
        <v>0.76384468491406743</v>
      </c>
      <c r="K964" s="13">
        <v>1571</v>
      </c>
      <c r="L964" s="17">
        <v>98.154042011457662</v>
      </c>
      <c r="M964" s="17">
        <v>97.199236155315077</v>
      </c>
      <c r="N964" s="17">
        <v>41.820496499045198</v>
      </c>
      <c r="O964" s="17">
        <v>42.90260980267346</v>
      </c>
      <c r="P964" s="17">
        <v>6.3653723742838952E-2</v>
      </c>
      <c r="Q964" s="17">
        <v>0.50922978994271162</v>
      </c>
    </row>
    <row r="965" spans="1:17" ht="14.25" customHeight="1" x14ac:dyDescent="0.15">
      <c r="A965" s="2" t="s">
        <v>714</v>
      </c>
      <c r="B965" s="2"/>
      <c r="C965" s="23" t="s">
        <v>722</v>
      </c>
      <c r="D965" s="13">
        <v>1767</v>
      </c>
      <c r="E965" s="17">
        <v>80.701754385964904</v>
      </c>
      <c r="F965" s="17">
        <v>90.322580645161281</v>
      </c>
      <c r="G965" s="17">
        <v>93.039049235993204</v>
      </c>
      <c r="H965" s="17">
        <v>43.463497453310694</v>
      </c>
      <c r="I965" s="17">
        <v>1.0186757215619695</v>
      </c>
      <c r="J965" s="17">
        <v>1.4148273910582909</v>
      </c>
      <c r="K965" s="13">
        <v>1767</v>
      </c>
      <c r="L965" s="17">
        <v>97.453310696095073</v>
      </c>
      <c r="M965" s="17">
        <v>96.321448783248442</v>
      </c>
      <c r="N965" s="17">
        <v>21.335597057159024</v>
      </c>
      <c r="O965" s="17">
        <v>68.930390492359933</v>
      </c>
      <c r="P965" s="17">
        <v>0</v>
      </c>
      <c r="Q965" s="17">
        <v>1.3016411997736277</v>
      </c>
    </row>
    <row r="966" spans="1:17" ht="14.25" customHeight="1" x14ac:dyDescent="0.15">
      <c r="A966" s="2"/>
      <c r="B966" s="3"/>
      <c r="C966" s="24" t="s">
        <v>1</v>
      </c>
      <c r="D966" s="14">
        <v>581</v>
      </c>
      <c r="E966" s="15">
        <v>74.870912220309819</v>
      </c>
      <c r="F966" s="15">
        <v>83.648881239242684</v>
      </c>
      <c r="G966" s="15">
        <v>83.476764199655761</v>
      </c>
      <c r="H966" s="15">
        <v>40.963855421686745</v>
      </c>
      <c r="I966" s="15">
        <v>1.8932874354561102</v>
      </c>
      <c r="J966" s="15">
        <v>2.0654044750430294</v>
      </c>
      <c r="K966" s="14">
        <v>581</v>
      </c>
      <c r="L966" s="15">
        <v>94.492254733218587</v>
      </c>
      <c r="M966" s="15">
        <v>90.533562822719446</v>
      </c>
      <c r="N966" s="15">
        <v>18.760757314974182</v>
      </c>
      <c r="O966" s="15">
        <v>62.478485370051636</v>
      </c>
      <c r="P966" s="15">
        <v>0</v>
      </c>
      <c r="Q966" s="15">
        <v>2.0654044750430294</v>
      </c>
    </row>
    <row r="967" spans="1:17" ht="14.25" customHeight="1" x14ac:dyDescent="0.15">
      <c r="A967" s="2"/>
      <c r="B967" s="157" t="s">
        <v>674</v>
      </c>
      <c r="C967" s="23" t="s">
        <v>721</v>
      </c>
      <c r="D967" s="13">
        <v>835</v>
      </c>
      <c r="E967" s="17">
        <v>95.928143712574851</v>
      </c>
      <c r="F967" s="17">
        <v>98.682634730538922</v>
      </c>
      <c r="G967" s="17">
        <v>98.443113772455092</v>
      </c>
      <c r="H967" s="17">
        <v>6.5868263473053901</v>
      </c>
      <c r="I967" s="17">
        <v>0.11976047904191617</v>
      </c>
      <c r="J967" s="17">
        <v>0.5988023952095809</v>
      </c>
      <c r="K967" s="13">
        <v>835</v>
      </c>
      <c r="L967" s="17">
        <v>99.041916167664667</v>
      </c>
      <c r="M967" s="17">
        <v>99.041916167664667</v>
      </c>
      <c r="N967" s="17">
        <v>58.802395209580837</v>
      </c>
      <c r="O967" s="17">
        <v>3.5928143712574849</v>
      </c>
      <c r="P967" s="17">
        <v>0</v>
      </c>
      <c r="Q967" s="17">
        <v>0.47904191616766467</v>
      </c>
    </row>
    <row r="968" spans="1:17" ht="14.25" customHeight="1" x14ac:dyDescent="0.15">
      <c r="A968" s="2"/>
      <c r="B968" s="2" t="s">
        <v>675</v>
      </c>
      <c r="C968" s="23" t="s">
        <v>722</v>
      </c>
      <c r="D968" s="13">
        <v>388</v>
      </c>
      <c r="E968" s="17">
        <v>93.041237113402062</v>
      </c>
      <c r="F968" s="17">
        <v>96.134020618556704</v>
      </c>
      <c r="G968" s="17">
        <v>97.422680412371136</v>
      </c>
      <c r="H968" s="17">
        <v>10.824742268041238</v>
      </c>
      <c r="I968" s="17">
        <v>0</v>
      </c>
      <c r="J968" s="17">
        <v>0.25773195876288657</v>
      </c>
      <c r="K968" s="13">
        <v>388</v>
      </c>
      <c r="L968" s="17">
        <v>98.19587628865979</v>
      </c>
      <c r="M968" s="17">
        <v>98.19587628865979</v>
      </c>
      <c r="N968" s="17">
        <v>27.577319587628867</v>
      </c>
      <c r="O968" s="17">
        <v>6.9587628865979383</v>
      </c>
      <c r="P968" s="17">
        <v>0</v>
      </c>
      <c r="Q968" s="17">
        <v>0.77319587628865982</v>
      </c>
    </row>
    <row r="969" spans="1:17" ht="14.25" customHeight="1" x14ac:dyDescent="0.15">
      <c r="A969" s="2"/>
      <c r="B969" s="3"/>
      <c r="C969" s="24" t="s">
        <v>1</v>
      </c>
      <c r="D969" s="14">
        <v>139</v>
      </c>
      <c r="E969" s="15">
        <v>86.330935251798564</v>
      </c>
      <c r="F969" s="15">
        <v>93.525179856115102</v>
      </c>
      <c r="G969" s="15">
        <v>95.683453237410077</v>
      </c>
      <c r="H969" s="15">
        <v>25.899280575539567</v>
      </c>
      <c r="I969" s="15">
        <v>0</v>
      </c>
      <c r="J969" s="15">
        <v>0.71942446043165476</v>
      </c>
      <c r="K969" s="14">
        <v>139</v>
      </c>
      <c r="L969" s="15">
        <v>95.683453237410077</v>
      </c>
      <c r="M969" s="15">
        <v>94.24460431654677</v>
      </c>
      <c r="N969" s="15">
        <v>32.374100719424462</v>
      </c>
      <c r="O969" s="15">
        <v>9.3525179856115113</v>
      </c>
      <c r="P969" s="15">
        <v>0</v>
      </c>
      <c r="Q969" s="15">
        <v>1.4388489208633095</v>
      </c>
    </row>
    <row r="970" spans="1:17" ht="14.25" customHeight="1" x14ac:dyDescent="0.15">
      <c r="A970" s="2"/>
      <c r="B970" s="157" t="s">
        <v>676</v>
      </c>
      <c r="C970" s="23" t="s">
        <v>721</v>
      </c>
      <c r="D970" s="13">
        <v>537</v>
      </c>
      <c r="E970" s="17">
        <v>76.536312849162016</v>
      </c>
      <c r="F970" s="17">
        <v>88.268156424581008</v>
      </c>
      <c r="G970" s="17">
        <v>88.268156424581008</v>
      </c>
      <c r="H970" s="17">
        <v>51.955307262569825</v>
      </c>
      <c r="I970" s="17">
        <v>2.6070763500931098</v>
      </c>
      <c r="J970" s="17">
        <v>0.93109869646182497</v>
      </c>
      <c r="K970" s="13">
        <v>537</v>
      </c>
      <c r="L970" s="17">
        <v>97.206703910614522</v>
      </c>
      <c r="M970" s="17">
        <v>95.344506517690874</v>
      </c>
      <c r="N970" s="17">
        <v>22.905027932960895</v>
      </c>
      <c r="O970" s="17">
        <v>92.737430167597765</v>
      </c>
      <c r="P970" s="17">
        <v>0</v>
      </c>
      <c r="Q970" s="17">
        <v>0.55865921787709494</v>
      </c>
    </row>
    <row r="971" spans="1:17" ht="14.25" customHeight="1" x14ac:dyDescent="0.15">
      <c r="A971" s="2"/>
      <c r="B971" s="2" t="s">
        <v>675</v>
      </c>
      <c r="C971" s="23" t="s">
        <v>722</v>
      </c>
      <c r="D971" s="13">
        <v>645</v>
      </c>
      <c r="E971" s="17">
        <v>75.813953488372093</v>
      </c>
      <c r="F971" s="17">
        <v>88.992248062015506</v>
      </c>
      <c r="G971" s="17">
        <v>92.093023255813961</v>
      </c>
      <c r="H971" s="17">
        <v>51.31782945736434</v>
      </c>
      <c r="I971" s="17">
        <v>0.93023255813953487</v>
      </c>
      <c r="J971" s="17">
        <v>1.7054263565891472</v>
      </c>
      <c r="K971" s="13">
        <v>645</v>
      </c>
      <c r="L971" s="17">
        <v>97.20930232558139</v>
      </c>
      <c r="M971" s="17">
        <v>95.813953488372093</v>
      </c>
      <c r="N971" s="17">
        <v>17.054263565891471</v>
      </c>
      <c r="O971" s="17">
        <v>90.077519379844958</v>
      </c>
      <c r="P971" s="17">
        <v>0</v>
      </c>
      <c r="Q971" s="17">
        <v>1.3953488372093024</v>
      </c>
    </row>
    <row r="972" spans="1:17" ht="14.25" customHeight="1" x14ac:dyDescent="0.15">
      <c r="A972" s="2"/>
      <c r="B972" s="3"/>
      <c r="C972" s="24" t="s">
        <v>1</v>
      </c>
      <c r="D972" s="14">
        <v>279</v>
      </c>
      <c r="E972" s="15">
        <v>73.118279569892479</v>
      </c>
      <c r="F972" s="15">
        <v>82.795698924731184</v>
      </c>
      <c r="G972" s="15">
        <v>79.569892473118273</v>
      </c>
      <c r="H972" s="15">
        <v>45.161290322580641</v>
      </c>
      <c r="I972" s="15">
        <v>2.5089605734767026</v>
      </c>
      <c r="J972" s="15">
        <v>1.4336917562724014</v>
      </c>
      <c r="K972" s="14">
        <v>279</v>
      </c>
      <c r="L972" s="15">
        <v>93.548387096774192</v>
      </c>
      <c r="M972" s="15">
        <v>88.888888888888886</v>
      </c>
      <c r="N972" s="15">
        <v>15.053763440860216</v>
      </c>
      <c r="O972" s="15">
        <v>83.154121863799276</v>
      </c>
      <c r="P972" s="15">
        <v>0</v>
      </c>
      <c r="Q972" s="15">
        <v>1.7921146953405016</v>
      </c>
    </row>
    <row r="973" spans="1:17" ht="14.25" customHeight="1" x14ac:dyDescent="0.15">
      <c r="A973" s="2"/>
      <c r="B973" s="157" t="s">
        <v>677</v>
      </c>
      <c r="C973" s="23" t="s">
        <v>721</v>
      </c>
      <c r="D973" s="13">
        <v>35</v>
      </c>
      <c r="E973" s="17">
        <v>94.285714285714278</v>
      </c>
      <c r="F973" s="17">
        <v>94.285714285714278</v>
      </c>
      <c r="G973" s="17">
        <v>100</v>
      </c>
      <c r="H973" s="17">
        <v>20</v>
      </c>
      <c r="I973" s="17">
        <v>0</v>
      </c>
      <c r="J973" s="17">
        <v>0</v>
      </c>
      <c r="K973" s="13">
        <v>35</v>
      </c>
      <c r="L973" s="17">
        <v>100</v>
      </c>
      <c r="M973" s="17">
        <v>100</v>
      </c>
      <c r="N973" s="17">
        <v>25.714285714285712</v>
      </c>
      <c r="O973" s="17">
        <v>5.7142857142857144</v>
      </c>
      <c r="P973" s="17">
        <v>0</v>
      </c>
      <c r="Q973" s="17">
        <v>0</v>
      </c>
    </row>
    <row r="974" spans="1:17" ht="14.25" customHeight="1" x14ac:dyDescent="0.15">
      <c r="A974" s="2"/>
      <c r="B974" s="2" t="s">
        <v>709</v>
      </c>
      <c r="C974" s="23" t="s">
        <v>722</v>
      </c>
      <c r="D974" s="13">
        <v>56</v>
      </c>
      <c r="E974" s="17">
        <v>87.5</v>
      </c>
      <c r="F974" s="17">
        <v>94.642857142857139</v>
      </c>
      <c r="G974" s="17">
        <v>100</v>
      </c>
      <c r="H974" s="17">
        <v>12.5</v>
      </c>
      <c r="I974" s="17">
        <v>0</v>
      </c>
      <c r="J974" s="17">
        <v>0</v>
      </c>
      <c r="K974" s="13">
        <v>56</v>
      </c>
      <c r="L974" s="17">
        <v>100</v>
      </c>
      <c r="M974" s="17">
        <v>98.214285714285708</v>
      </c>
      <c r="N974" s="17">
        <v>21.428571428571427</v>
      </c>
      <c r="O974" s="17">
        <v>8.9285714285714288</v>
      </c>
      <c r="P974" s="17">
        <v>0</v>
      </c>
      <c r="Q974" s="17">
        <v>0</v>
      </c>
    </row>
    <row r="975" spans="1:17" ht="14.25" customHeight="1" x14ac:dyDescent="0.15">
      <c r="A975" s="2"/>
      <c r="B975" s="2"/>
      <c r="C975" s="24" t="s">
        <v>1</v>
      </c>
      <c r="D975" s="14">
        <v>18</v>
      </c>
      <c r="E975" s="15">
        <v>77.777777777777786</v>
      </c>
      <c r="F975" s="15">
        <v>83.333333333333343</v>
      </c>
      <c r="G975" s="15">
        <v>88.888888888888886</v>
      </c>
      <c r="H975" s="15">
        <v>22.222222222222221</v>
      </c>
      <c r="I975" s="15">
        <v>5.5555555555555554</v>
      </c>
      <c r="J975" s="15">
        <v>5.5555555555555554</v>
      </c>
      <c r="K975" s="14">
        <v>18</v>
      </c>
      <c r="L975" s="15">
        <v>94.444444444444443</v>
      </c>
      <c r="M975" s="15">
        <v>94.444444444444443</v>
      </c>
      <c r="N975" s="15">
        <v>22.222222222222221</v>
      </c>
      <c r="O975" s="15">
        <v>11.111111111111111</v>
      </c>
      <c r="P975" s="15">
        <v>0</v>
      </c>
      <c r="Q975" s="15">
        <v>5.5555555555555554</v>
      </c>
    </row>
    <row r="976" spans="1:17" ht="14.25" customHeight="1" x14ac:dyDescent="0.15">
      <c r="A976" s="2"/>
      <c r="B976" s="157" t="s">
        <v>677</v>
      </c>
      <c r="C976" s="23" t="s">
        <v>721</v>
      </c>
      <c r="D976" s="13">
        <v>164</v>
      </c>
      <c r="E976" s="17">
        <v>75.609756097560975</v>
      </c>
      <c r="F976" s="17">
        <v>85.365853658536579</v>
      </c>
      <c r="G976" s="17">
        <v>84.756097560975604</v>
      </c>
      <c r="H976" s="17">
        <v>50.609756097560975</v>
      </c>
      <c r="I976" s="17">
        <v>3.0487804878048781</v>
      </c>
      <c r="J976" s="17">
        <v>1.2195121951219512</v>
      </c>
      <c r="K976" s="13">
        <v>164</v>
      </c>
      <c r="L976" s="17">
        <v>96.341463414634148</v>
      </c>
      <c r="M976" s="17">
        <v>93.292682926829272</v>
      </c>
      <c r="N976" s="17">
        <v>20.73170731707317</v>
      </c>
      <c r="O976" s="17">
        <v>87.804878048780495</v>
      </c>
      <c r="P976" s="17">
        <v>0.6097560975609756</v>
      </c>
      <c r="Q976" s="17">
        <v>0.6097560975609756</v>
      </c>
    </row>
    <row r="977" spans="1:17" ht="14.25" customHeight="1" x14ac:dyDescent="0.15">
      <c r="A977" s="2"/>
      <c r="B977" s="2" t="s">
        <v>679</v>
      </c>
      <c r="C977" s="23" t="s">
        <v>722</v>
      </c>
      <c r="D977" s="13">
        <v>677</v>
      </c>
      <c r="E977" s="17">
        <v>77.69571639586411</v>
      </c>
      <c r="F977" s="17">
        <v>87.887740029542101</v>
      </c>
      <c r="G977" s="17">
        <v>90.84194977843427</v>
      </c>
      <c r="H977" s="17">
        <v>57.163958641063516</v>
      </c>
      <c r="I977" s="17">
        <v>1.7725258493353029</v>
      </c>
      <c r="J977" s="17">
        <v>1.9202363367799113</v>
      </c>
      <c r="K977" s="13">
        <v>677</v>
      </c>
      <c r="L977" s="17">
        <v>97.045790251107832</v>
      </c>
      <c r="M977" s="17">
        <v>95.568685376661747</v>
      </c>
      <c r="N977" s="17">
        <v>21.71344165435746</v>
      </c>
      <c r="O977" s="17">
        <v>89.217134416543573</v>
      </c>
      <c r="P977" s="17">
        <v>0</v>
      </c>
      <c r="Q977" s="17">
        <v>1.6248153618906942</v>
      </c>
    </row>
    <row r="978" spans="1:17" ht="14.25" customHeight="1" x14ac:dyDescent="0.15">
      <c r="A978" s="6"/>
      <c r="B978" s="6"/>
      <c r="C978" s="24" t="s">
        <v>1</v>
      </c>
      <c r="D978" s="14">
        <v>145</v>
      </c>
      <c r="E978" s="15">
        <v>66.896551724137936</v>
      </c>
      <c r="F978" s="15">
        <v>75.862068965517238</v>
      </c>
      <c r="G978" s="15">
        <v>78.620689655172413</v>
      </c>
      <c r="H978" s="15">
        <v>49.655172413793103</v>
      </c>
      <c r="I978" s="15">
        <v>2.0689655172413794</v>
      </c>
      <c r="J978" s="15">
        <v>4.1379310344827589</v>
      </c>
      <c r="K978" s="14">
        <v>145</v>
      </c>
      <c r="L978" s="15">
        <v>95.172413793103445</v>
      </c>
      <c r="M978" s="15">
        <v>89.65517241379311</v>
      </c>
      <c r="N978" s="15">
        <v>12.413793103448276</v>
      </c>
      <c r="O978" s="15">
        <v>80</v>
      </c>
      <c r="P978" s="15">
        <v>0</v>
      </c>
      <c r="Q978" s="15">
        <v>2.7586206896551726</v>
      </c>
    </row>
    <row r="979" spans="1:17" ht="14.25" customHeight="1" x14ac:dyDescent="0.15">
      <c r="A979" s="2" t="s">
        <v>720</v>
      </c>
      <c r="B979" s="158" t="s">
        <v>0</v>
      </c>
      <c r="C979" s="23" t="s">
        <v>721</v>
      </c>
      <c r="D979" s="13">
        <v>2141</v>
      </c>
      <c r="E979" s="17">
        <v>86.7351704810836</v>
      </c>
      <c r="F979" s="17">
        <v>93.787949556282115</v>
      </c>
      <c r="G979" s="17">
        <v>94.255021018215785</v>
      </c>
      <c r="H979" s="17">
        <v>27.043437645959834</v>
      </c>
      <c r="I979" s="17">
        <v>0.74731433909388134</v>
      </c>
      <c r="J979" s="17">
        <v>0.74731433909388134</v>
      </c>
      <c r="K979" s="13">
        <v>2141</v>
      </c>
      <c r="L979" s="17">
        <v>98.225128444652029</v>
      </c>
      <c r="M979" s="17">
        <v>97.337692666978043</v>
      </c>
      <c r="N979" s="17">
        <v>34.37645959831854</v>
      </c>
      <c r="O979" s="17">
        <v>40.44838860345633</v>
      </c>
      <c r="P979" s="17">
        <v>4.6707146193367584E-2</v>
      </c>
      <c r="Q979" s="17">
        <v>0.60719290051377861</v>
      </c>
    </row>
    <row r="980" spans="1:17" ht="14.25" customHeight="1" x14ac:dyDescent="0.15">
      <c r="A980" s="2" t="s">
        <v>715</v>
      </c>
      <c r="B980" s="2"/>
      <c r="C980" s="23" t="s">
        <v>722</v>
      </c>
      <c r="D980" s="13">
        <v>1136</v>
      </c>
      <c r="E980" s="17">
        <v>78.961267605633793</v>
      </c>
      <c r="F980" s="17">
        <v>89.876760563380287</v>
      </c>
      <c r="G980" s="17">
        <v>93.133802816901408</v>
      </c>
      <c r="H980" s="17">
        <v>53.345070422535215</v>
      </c>
      <c r="I980" s="17">
        <v>0.96830985915492951</v>
      </c>
      <c r="J980" s="17">
        <v>1.584507042253521</v>
      </c>
      <c r="K980" s="13">
        <v>1136</v>
      </c>
      <c r="L980" s="17">
        <v>97.359154929577457</v>
      </c>
      <c r="M980" s="17">
        <v>95.950704225352112</v>
      </c>
      <c r="N980" s="17">
        <v>22.887323943661972</v>
      </c>
      <c r="O980" s="17">
        <v>84.859154929577457</v>
      </c>
      <c r="P980" s="17">
        <v>0</v>
      </c>
      <c r="Q980" s="17">
        <v>1.232394366197183</v>
      </c>
    </row>
    <row r="981" spans="1:17" ht="14.25" customHeight="1" x14ac:dyDescent="0.15">
      <c r="A981" s="2" t="s">
        <v>716</v>
      </c>
      <c r="B981" s="3"/>
      <c r="C981" s="24" t="s">
        <v>1</v>
      </c>
      <c r="D981" s="14">
        <v>629</v>
      </c>
      <c r="E981" s="15">
        <v>75.357710651828299</v>
      </c>
      <c r="F981" s="15">
        <v>83.306836248012715</v>
      </c>
      <c r="G981" s="15">
        <v>83.306836248012715</v>
      </c>
      <c r="H981" s="15">
        <v>41.17647058823529</v>
      </c>
      <c r="I981" s="15">
        <v>1.5898251192368837</v>
      </c>
      <c r="J981" s="15">
        <v>2.3847376788553261</v>
      </c>
      <c r="K981" s="14">
        <v>629</v>
      </c>
      <c r="L981" s="15">
        <v>94.117647058823522</v>
      </c>
      <c r="M981" s="15">
        <v>90.30206677265501</v>
      </c>
      <c r="N981" s="15">
        <v>18.124006359300477</v>
      </c>
      <c r="O981" s="15">
        <v>65.341812400635931</v>
      </c>
      <c r="P981" s="15">
        <v>0.1589825119236884</v>
      </c>
      <c r="Q981" s="15">
        <v>2.2257551669316373</v>
      </c>
    </row>
    <row r="982" spans="1:17" ht="14.25" customHeight="1" x14ac:dyDescent="0.15">
      <c r="A982" s="2"/>
      <c r="B982" s="157" t="s">
        <v>674</v>
      </c>
      <c r="C982" s="23" t="s">
        <v>721</v>
      </c>
      <c r="D982" s="13">
        <v>1153</v>
      </c>
      <c r="E982" s="17">
        <v>94.79618386816999</v>
      </c>
      <c r="F982" s="17">
        <v>97.918473547267993</v>
      </c>
      <c r="G982" s="17">
        <v>98.091934084995671</v>
      </c>
      <c r="H982" s="17">
        <v>7.3720728534258457</v>
      </c>
      <c r="I982" s="17">
        <v>8.6730268863833476E-2</v>
      </c>
      <c r="J982" s="17">
        <v>0.52038161318300091</v>
      </c>
      <c r="K982" s="13">
        <v>1153</v>
      </c>
      <c r="L982" s="17">
        <v>98.699045967042494</v>
      </c>
      <c r="M982" s="17">
        <v>98.52558542931483</v>
      </c>
      <c r="N982" s="17">
        <v>48.829141370338249</v>
      </c>
      <c r="O982" s="17">
        <v>3.9895923677363401</v>
      </c>
      <c r="P982" s="17">
        <v>0</v>
      </c>
      <c r="Q982" s="17">
        <v>0.60711188204683442</v>
      </c>
    </row>
    <row r="983" spans="1:17" ht="14.25" customHeight="1" x14ac:dyDescent="0.15">
      <c r="A983" s="2"/>
      <c r="B983" s="2" t="s">
        <v>675</v>
      </c>
      <c r="C983" s="23" t="s">
        <v>722</v>
      </c>
      <c r="D983" s="13">
        <v>72</v>
      </c>
      <c r="E983" s="17">
        <v>94.444444444444443</v>
      </c>
      <c r="F983" s="17">
        <v>95.833333333333343</v>
      </c>
      <c r="G983" s="17">
        <v>98.611111111111114</v>
      </c>
      <c r="H983" s="17">
        <v>13.888888888888889</v>
      </c>
      <c r="I983" s="17">
        <v>0</v>
      </c>
      <c r="J983" s="17">
        <v>0</v>
      </c>
      <c r="K983" s="13">
        <v>72</v>
      </c>
      <c r="L983" s="17">
        <v>100</v>
      </c>
      <c r="M983" s="17">
        <v>100</v>
      </c>
      <c r="N983" s="17">
        <v>50</v>
      </c>
      <c r="O983" s="17">
        <v>13.888888888888889</v>
      </c>
      <c r="P983" s="17">
        <v>0</v>
      </c>
      <c r="Q983" s="17">
        <v>0</v>
      </c>
    </row>
    <row r="984" spans="1:17" ht="14.25" customHeight="1" x14ac:dyDescent="0.15">
      <c r="A984" s="2"/>
      <c r="B984" s="3"/>
      <c r="C984" s="24" t="s">
        <v>1</v>
      </c>
      <c r="D984" s="14">
        <v>133</v>
      </c>
      <c r="E984" s="15">
        <v>86.46616541353383</v>
      </c>
      <c r="F984" s="15">
        <v>92.481203007518801</v>
      </c>
      <c r="G984" s="15">
        <v>95.488721804511272</v>
      </c>
      <c r="H984" s="15">
        <v>27.06766917293233</v>
      </c>
      <c r="I984" s="15">
        <v>0</v>
      </c>
      <c r="J984" s="15">
        <v>0.75187969924812026</v>
      </c>
      <c r="K984" s="14">
        <v>133</v>
      </c>
      <c r="L984" s="15">
        <v>95.488721804511272</v>
      </c>
      <c r="M984" s="15">
        <v>92.481203007518801</v>
      </c>
      <c r="N984" s="15">
        <v>31.578947368421051</v>
      </c>
      <c r="O984" s="15">
        <v>10.526315789473683</v>
      </c>
      <c r="P984" s="15">
        <v>0</v>
      </c>
      <c r="Q984" s="15">
        <v>1.5037593984962405</v>
      </c>
    </row>
    <row r="985" spans="1:17" ht="14.25" customHeight="1" x14ac:dyDescent="0.15">
      <c r="A985" s="2"/>
      <c r="B985" s="157" t="s">
        <v>676</v>
      </c>
      <c r="C985" s="23" t="s">
        <v>721</v>
      </c>
      <c r="D985" s="13">
        <v>697</v>
      </c>
      <c r="E985" s="17">
        <v>75.035868005738877</v>
      </c>
      <c r="F985" s="17">
        <v>87.804878048780495</v>
      </c>
      <c r="G985" s="17">
        <v>90.10043041606886</v>
      </c>
      <c r="H985" s="17">
        <v>53.08464849354376</v>
      </c>
      <c r="I985" s="17">
        <v>1.5781922525107603</v>
      </c>
      <c r="J985" s="17">
        <v>1.0043041606886656</v>
      </c>
      <c r="K985" s="13">
        <v>697</v>
      </c>
      <c r="L985" s="17">
        <v>97.70444763271162</v>
      </c>
      <c r="M985" s="17">
        <v>95.695839311334282</v>
      </c>
      <c r="N985" s="17">
        <v>16.786226685796272</v>
      </c>
      <c r="O985" s="17">
        <v>91.678622668579621</v>
      </c>
      <c r="P985" s="17">
        <v>0</v>
      </c>
      <c r="Q985" s="17">
        <v>0.71736011477761841</v>
      </c>
    </row>
    <row r="986" spans="1:17" ht="14.25" customHeight="1" x14ac:dyDescent="0.15">
      <c r="A986" s="2"/>
      <c r="B986" s="2" t="s">
        <v>675</v>
      </c>
      <c r="C986" s="23" t="s">
        <v>722</v>
      </c>
      <c r="D986" s="13">
        <v>462</v>
      </c>
      <c r="E986" s="17">
        <v>77.056277056277054</v>
      </c>
      <c r="F986" s="17">
        <v>90.692640692640694</v>
      </c>
      <c r="G986" s="17">
        <v>92.424242424242422</v>
      </c>
      <c r="H986" s="17">
        <v>52.813852813852812</v>
      </c>
      <c r="I986" s="17">
        <v>0.86580086580086579</v>
      </c>
      <c r="J986" s="17">
        <v>1.948051948051948</v>
      </c>
      <c r="K986" s="13">
        <v>462</v>
      </c>
      <c r="L986" s="17">
        <v>96.753246753246756</v>
      </c>
      <c r="M986" s="17">
        <v>95.238095238095227</v>
      </c>
      <c r="N986" s="17">
        <v>17.965367965367964</v>
      </c>
      <c r="O986" s="17">
        <v>91.341991341991346</v>
      </c>
      <c r="P986" s="17">
        <v>0</v>
      </c>
      <c r="Q986" s="17">
        <v>1.0822510822510822</v>
      </c>
    </row>
    <row r="987" spans="1:17" ht="14.25" customHeight="1" x14ac:dyDescent="0.15">
      <c r="A987" s="2"/>
      <c r="B987" s="3"/>
      <c r="C987" s="24" t="s">
        <v>1</v>
      </c>
      <c r="D987" s="14">
        <v>306</v>
      </c>
      <c r="E987" s="15">
        <v>72.549019607843135</v>
      </c>
      <c r="F987" s="15">
        <v>83.006535947712422</v>
      </c>
      <c r="G987" s="15">
        <v>79.411764705882348</v>
      </c>
      <c r="H987" s="15">
        <v>46.078431372549019</v>
      </c>
      <c r="I987" s="15">
        <v>2.2875816993464051</v>
      </c>
      <c r="J987" s="15">
        <v>1.6339869281045754</v>
      </c>
      <c r="K987" s="14">
        <v>306</v>
      </c>
      <c r="L987" s="15">
        <v>92.810457516339866</v>
      </c>
      <c r="M987" s="15">
        <v>89.215686274509807</v>
      </c>
      <c r="N987" s="15">
        <v>14.052287581699346</v>
      </c>
      <c r="O987" s="15">
        <v>83.986928104575171</v>
      </c>
      <c r="P987" s="15">
        <v>0.32679738562091504</v>
      </c>
      <c r="Q987" s="15">
        <v>1.9607843137254901</v>
      </c>
    </row>
    <row r="988" spans="1:17" ht="14.25" customHeight="1" x14ac:dyDescent="0.15">
      <c r="A988" s="2"/>
      <c r="B988" s="157" t="s">
        <v>677</v>
      </c>
      <c r="C988" s="23" t="s">
        <v>721</v>
      </c>
      <c r="D988" s="13">
        <v>86</v>
      </c>
      <c r="E988" s="17">
        <v>94.186046511627907</v>
      </c>
      <c r="F988" s="17">
        <v>96.511627906976756</v>
      </c>
      <c r="G988" s="17">
        <v>100</v>
      </c>
      <c r="H988" s="17">
        <v>15.11627906976744</v>
      </c>
      <c r="I988" s="17">
        <v>0</v>
      </c>
      <c r="J988" s="17">
        <v>0</v>
      </c>
      <c r="K988" s="13">
        <v>86</v>
      </c>
      <c r="L988" s="17">
        <v>100</v>
      </c>
      <c r="M988" s="17">
        <v>98.837209302325576</v>
      </c>
      <c r="N988" s="17">
        <v>24.418604651162788</v>
      </c>
      <c r="O988" s="17">
        <v>3.4883720930232558</v>
      </c>
      <c r="P988" s="17">
        <v>0</v>
      </c>
      <c r="Q988" s="17">
        <v>0</v>
      </c>
    </row>
    <row r="989" spans="1:17" ht="14.25" customHeight="1" x14ac:dyDescent="0.15">
      <c r="A989" s="2"/>
      <c r="B989" s="2" t="s">
        <v>709</v>
      </c>
      <c r="C989" s="23" t="s">
        <v>722</v>
      </c>
      <c r="D989" s="13">
        <v>12</v>
      </c>
      <c r="E989" s="17">
        <v>83.333333333333343</v>
      </c>
      <c r="F989" s="17">
        <v>83.333333333333343</v>
      </c>
      <c r="G989" s="17">
        <v>100</v>
      </c>
      <c r="H989" s="17">
        <v>25</v>
      </c>
      <c r="I989" s="17">
        <v>0</v>
      </c>
      <c r="J989" s="17">
        <v>0</v>
      </c>
      <c r="K989" s="13">
        <v>12</v>
      </c>
      <c r="L989" s="17">
        <v>100</v>
      </c>
      <c r="M989" s="17">
        <v>100</v>
      </c>
      <c r="N989" s="17">
        <v>8.3333333333333321</v>
      </c>
      <c r="O989" s="17">
        <v>33.333333333333329</v>
      </c>
      <c r="P989" s="17">
        <v>0</v>
      </c>
      <c r="Q989" s="17">
        <v>0</v>
      </c>
    </row>
    <row r="990" spans="1:17" ht="14.25" customHeight="1" x14ac:dyDescent="0.15">
      <c r="A990" s="2"/>
      <c r="B990" s="2"/>
      <c r="C990" s="24" t="s">
        <v>1</v>
      </c>
      <c r="D990" s="14">
        <v>21</v>
      </c>
      <c r="E990" s="15">
        <v>76.19047619047619</v>
      </c>
      <c r="F990" s="15">
        <v>85.714285714285708</v>
      </c>
      <c r="G990" s="15">
        <v>85.714285714285708</v>
      </c>
      <c r="H990" s="15">
        <v>19.047619047619047</v>
      </c>
      <c r="I990" s="15">
        <v>4.7619047619047619</v>
      </c>
      <c r="J990" s="15">
        <v>4.7619047619047619</v>
      </c>
      <c r="K990" s="14">
        <v>21</v>
      </c>
      <c r="L990" s="15">
        <v>95.238095238095227</v>
      </c>
      <c r="M990" s="15">
        <v>95.238095238095227</v>
      </c>
      <c r="N990" s="15">
        <v>23.809523809523807</v>
      </c>
      <c r="O990" s="15">
        <v>19.047619047619047</v>
      </c>
      <c r="P990" s="15">
        <v>0</v>
      </c>
      <c r="Q990" s="15">
        <v>4.7619047619047619</v>
      </c>
    </row>
    <row r="991" spans="1:17" ht="14.25" customHeight="1" x14ac:dyDescent="0.15">
      <c r="A991" s="2"/>
      <c r="B991" s="157" t="s">
        <v>677</v>
      </c>
      <c r="C991" s="23" t="s">
        <v>721</v>
      </c>
      <c r="D991" s="13">
        <v>204</v>
      </c>
      <c r="E991" s="17">
        <v>77.941176470588232</v>
      </c>
      <c r="F991" s="17">
        <v>89.705882352941174</v>
      </c>
      <c r="G991" s="17">
        <v>84.313725490196077</v>
      </c>
      <c r="H991" s="17">
        <v>53.921568627450981</v>
      </c>
      <c r="I991" s="17">
        <v>1.9607843137254901</v>
      </c>
      <c r="J991" s="17">
        <v>1.4705882352941175</v>
      </c>
      <c r="K991" s="13">
        <v>204</v>
      </c>
      <c r="L991" s="17">
        <v>96.568627450980387</v>
      </c>
      <c r="M991" s="17">
        <v>95.588235294117652</v>
      </c>
      <c r="N991" s="17">
        <v>17.156862745098039</v>
      </c>
      <c r="O991" s="17">
        <v>86.764705882352942</v>
      </c>
      <c r="P991" s="17">
        <v>0.49019607843137253</v>
      </c>
      <c r="Q991" s="17">
        <v>0.49019607843137253</v>
      </c>
    </row>
    <row r="992" spans="1:17" ht="14.25" customHeight="1" x14ac:dyDescent="0.15">
      <c r="A992" s="2"/>
      <c r="B992" s="2" t="s">
        <v>679</v>
      </c>
      <c r="C992" s="23" t="s">
        <v>722</v>
      </c>
      <c r="D992" s="13">
        <v>589</v>
      </c>
      <c r="E992" s="17">
        <v>78.438030560271642</v>
      </c>
      <c r="F992" s="17">
        <v>88.624787775891349</v>
      </c>
      <c r="G992" s="17">
        <v>92.869269949066208</v>
      </c>
      <c r="H992" s="17">
        <v>59.083191850594233</v>
      </c>
      <c r="I992" s="17">
        <v>1.1884550084889642</v>
      </c>
      <c r="J992" s="17">
        <v>1.5280135823429541</v>
      </c>
      <c r="K992" s="13">
        <v>589</v>
      </c>
      <c r="L992" s="17">
        <v>97.453310696095073</v>
      </c>
      <c r="M992" s="17">
        <v>95.925297113752123</v>
      </c>
      <c r="N992" s="17">
        <v>23.599320882852293</v>
      </c>
      <c r="O992" s="17">
        <v>89.473684210526315</v>
      </c>
      <c r="P992" s="17">
        <v>0</v>
      </c>
      <c r="Q992" s="17">
        <v>1.5280135823429541</v>
      </c>
    </row>
    <row r="993" spans="1:17" ht="14.25" customHeight="1" x14ac:dyDescent="0.15">
      <c r="A993" s="6"/>
      <c r="B993" s="6"/>
      <c r="C993" s="24" t="s">
        <v>1</v>
      </c>
      <c r="D993" s="14">
        <v>168</v>
      </c>
      <c r="E993" s="15">
        <v>71.428571428571431</v>
      </c>
      <c r="F993" s="15">
        <v>76.19047619047619</v>
      </c>
      <c r="G993" s="15">
        <v>80.357142857142861</v>
      </c>
      <c r="H993" s="15">
        <v>46.428571428571431</v>
      </c>
      <c r="I993" s="15">
        <v>1.1904761904761905</v>
      </c>
      <c r="J993" s="15">
        <v>4.7619047619047619</v>
      </c>
      <c r="K993" s="14">
        <v>168</v>
      </c>
      <c r="L993" s="15">
        <v>95.238095238095227</v>
      </c>
      <c r="M993" s="15">
        <v>89.88095238095238</v>
      </c>
      <c r="N993" s="15">
        <v>14.285714285714285</v>
      </c>
      <c r="O993" s="15">
        <v>80.357142857142861</v>
      </c>
      <c r="P993" s="15">
        <v>0</v>
      </c>
      <c r="Q993" s="15">
        <v>2.9761904761904758</v>
      </c>
    </row>
    <row r="994" spans="1:17" ht="14.25" customHeight="1" x14ac:dyDescent="0.15">
      <c r="A994" s="2" t="s">
        <v>720</v>
      </c>
      <c r="B994" s="158" t="s">
        <v>0</v>
      </c>
      <c r="C994" s="23" t="s">
        <v>721</v>
      </c>
      <c r="D994" s="13">
        <v>1063</v>
      </c>
      <c r="E994" s="17">
        <v>88.240827845719664</v>
      </c>
      <c r="F994" s="17">
        <v>94.167450611476951</v>
      </c>
      <c r="G994" s="17">
        <v>93.885230479774222</v>
      </c>
      <c r="H994" s="17">
        <v>26.246472248353715</v>
      </c>
      <c r="I994" s="17">
        <v>0.94073377234242705</v>
      </c>
      <c r="J994" s="17">
        <v>0.94073377234242705</v>
      </c>
      <c r="K994" s="13">
        <v>1063</v>
      </c>
      <c r="L994" s="17">
        <v>98.494825964252115</v>
      </c>
      <c r="M994" s="17">
        <v>96.613358419567263</v>
      </c>
      <c r="N994" s="17">
        <v>40.921919096895579</v>
      </c>
      <c r="O994" s="17">
        <v>41.768579492003767</v>
      </c>
      <c r="P994" s="17">
        <v>0</v>
      </c>
      <c r="Q994" s="17">
        <v>0.65851364063969897</v>
      </c>
    </row>
    <row r="995" spans="1:17" ht="14.25" customHeight="1" x14ac:dyDescent="0.15">
      <c r="A995" s="2" t="s">
        <v>717</v>
      </c>
      <c r="B995" s="2"/>
      <c r="C995" s="23" t="s">
        <v>722</v>
      </c>
      <c r="D995" s="13">
        <v>2147</v>
      </c>
      <c r="E995" s="17">
        <v>81.788542151839778</v>
      </c>
      <c r="F995" s="17">
        <v>91.057289240801126</v>
      </c>
      <c r="G995" s="17">
        <v>93.19981369352584</v>
      </c>
      <c r="H995" s="17">
        <v>41.872380065207267</v>
      </c>
      <c r="I995" s="17">
        <v>0.97810898928737777</v>
      </c>
      <c r="J995" s="17">
        <v>1.2109920819748485</v>
      </c>
      <c r="K995" s="13">
        <v>2147</v>
      </c>
      <c r="L995" s="17">
        <v>97.531439217512812</v>
      </c>
      <c r="M995" s="17">
        <v>96.693060083837906</v>
      </c>
      <c r="N995" s="17">
        <v>27.014438751746621</v>
      </c>
      <c r="O995" s="17">
        <v>63.344201210992082</v>
      </c>
      <c r="P995" s="17">
        <v>0</v>
      </c>
      <c r="Q995" s="17">
        <v>1.1178388448998604</v>
      </c>
    </row>
    <row r="996" spans="1:17" ht="14.25" customHeight="1" x14ac:dyDescent="0.15">
      <c r="A996" s="2"/>
      <c r="B996" s="3"/>
      <c r="C996" s="24" t="s">
        <v>1</v>
      </c>
      <c r="D996" s="14">
        <v>569</v>
      </c>
      <c r="E996" s="15">
        <v>75.571177504393674</v>
      </c>
      <c r="F996" s="15">
        <v>84.007029876977157</v>
      </c>
      <c r="G996" s="15">
        <v>83.831282952548321</v>
      </c>
      <c r="H996" s="15">
        <v>40.77328646748682</v>
      </c>
      <c r="I996" s="15">
        <v>1.9332161687170473</v>
      </c>
      <c r="J996" s="15">
        <v>2.1089630931458698</v>
      </c>
      <c r="K996" s="14">
        <v>569</v>
      </c>
      <c r="L996" s="15">
        <v>93.848857644991213</v>
      </c>
      <c r="M996" s="15">
        <v>90.333919156414765</v>
      </c>
      <c r="N996" s="15">
        <v>20.035149384885763</v>
      </c>
      <c r="O996" s="15">
        <v>63.620386643233736</v>
      </c>
      <c r="P996" s="15">
        <v>0.17574692442882248</v>
      </c>
      <c r="Q996" s="15">
        <v>2.2847100175746924</v>
      </c>
    </row>
    <row r="997" spans="1:17" ht="14.25" customHeight="1" x14ac:dyDescent="0.15">
      <c r="A997" s="2"/>
      <c r="B997" s="157" t="s">
        <v>674</v>
      </c>
      <c r="C997" s="23" t="s">
        <v>721</v>
      </c>
      <c r="D997" s="13">
        <v>574</v>
      </c>
      <c r="E997" s="17">
        <v>95.99303135888502</v>
      </c>
      <c r="F997" s="17">
        <v>97.735191637630663</v>
      </c>
      <c r="G997" s="17">
        <v>98.432055749128921</v>
      </c>
      <c r="H997" s="17">
        <v>4.8780487804878048</v>
      </c>
      <c r="I997" s="17">
        <v>0.17421602787456447</v>
      </c>
      <c r="J997" s="17">
        <v>0.87108013937282225</v>
      </c>
      <c r="K997" s="13">
        <v>574</v>
      </c>
      <c r="L997" s="17">
        <v>98.780487804878049</v>
      </c>
      <c r="M997" s="17">
        <v>98.780487804878049</v>
      </c>
      <c r="N997" s="17">
        <v>59.233449477351918</v>
      </c>
      <c r="O997" s="17">
        <v>3.6585365853658534</v>
      </c>
      <c r="P997" s="17">
        <v>0</v>
      </c>
      <c r="Q997" s="17">
        <v>0.69686411149825789</v>
      </c>
    </row>
    <row r="998" spans="1:17" ht="14.25" customHeight="1" x14ac:dyDescent="0.15">
      <c r="A998" s="2"/>
      <c r="B998" s="2" t="s">
        <v>675</v>
      </c>
      <c r="C998" s="23" t="s">
        <v>722</v>
      </c>
      <c r="D998" s="13">
        <v>618</v>
      </c>
      <c r="E998" s="17">
        <v>94.336569579288025</v>
      </c>
      <c r="F998" s="17">
        <v>97.896440129449829</v>
      </c>
      <c r="G998" s="17">
        <v>97.896440129449829</v>
      </c>
      <c r="H998" s="17">
        <v>10.841423948220065</v>
      </c>
      <c r="I998" s="17">
        <v>0</v>
      </c>
      <c r="J998" s="17">
        <v>0</v>
      </c>
      <c r="K998" s="13">
        <v>618</v>
      </c>
      <c r="L998" s="17">
        <v>98.70550161812298</v>
      </c>
      <c r="M998" s="17">
        <v>98.543689320388353</v>
      </c>
      <c r="N998" s="17">
        <v>41.262135922330096</v>
      </c>
      <c r="O998" s="17">
        <v>5.825242718446602</v>
      </c>
      <c r="P998" s="17">
        <v>0</v>
      </c>
      <c r="Q998" s="17">
        <v>0.3236245954692557</v>
      </c>
    </row>
    <row r="999" spans="1:17" ht="14.25" customHeight="1" x14ac:dyDescent="0.15">
      <c r="A999" s="2"/>
      <c r="B999" s="3"/>
      <c r="C999" s="24" t="s">
        <v>1</v>
      </c>
      <c r="D999" s="14">
        <v>134</v>
      </c>
      <c r="E999" s="15">
        <v>88.059701492537314</v>
      </c>
      <c r="F999" s="15">
        <v>94.029850746268664</v>
      </c>
      <c r="G999" s="15">
        <v>96.268656716417908</v>
      </c>
      <c r="H999" s="15">
        <v>29.1044776119403</v>
      </c>
      <c r="I999" s="15">
        <v>0</v>
      </c>
      <c r="J999" s="15">
        <v>0</v>
      </c>
      <c r="K999" s="14">
        <v>134</v>
      </c>
      <c r="L999" s="15">
        <v>96.268656716417908</v>
      </c>
      <c r="M999" s="15">
        <v>92.537313432835816</v>
      </c>
      <c r="N999" s="15">
        <v>33.582089552238806</v>
      </c>
      <c r="O999" s="15">
        <v>11.940298507462686</v>
      </c>
      <c r="P999" s="15">
        <v>0</v>
      </c>
      <c r="Q999" s="15">
        <v>1.4925373134328357</v>
      </c>
    </row>
    <row r="1000" spans="1:17" ht="14.25" customHeight="1" x14ac:dyDescent="0.15">
      <c r="A1000" s="2"/>
      <c r="B1000" s="157" t="s">
        <v>676</v>
      </c>
      <c r="C1000" s="23" t="s">
        <v>721</v>
      </c>
      <c r="D1000" s="13">
        <v>359</v>
      </c>
      <c r="E1000" s="17">
        <v>77.437325905292482</v>
      </c>
      <c r="F1000" s="17">
        <v>89.972144846796652</v>
      </c>
      <c r="G1000" s="17">
        <v>88.85793871866295</v>
      </c>
      <c r="H1000" s="17">
        <v>53.760445682451255</v>
      </c>
      <c r="I1000" s="17">
        <v>2.2284122562674096</v>
      </c>
      <c r="J1000" s="17">
        <v>1.1142061281337048</v>
      </c>
      <c r="K1000" s="13">
        <v>359</v>
      </c>
      <c r="L1000" s="17">
        <v>98.050139275766014</v>
      </c>
      <c r="M1000" s="17">
        <v>93.871866295264624</v>
      </c>
      <c r="N1000" s="17">
        <v>18.941504178272979</v>
      </c>
      <c r="O1000" s="17">
        <v>92.200557103064057</v>
      </c>
      <c r="P1000" s="17">
        <v>0</v>
      </c>
      <c r="Q1000" s="17">
        <v>0.83565459610027859</v>
      </c>
    </row>
    <row r="1001" spans="1:17" ht="14.25" customHeight="1" x14ac:dyDescent="0.15">
      <c r="A1001" s="2"/>
      <c r="B1001" s="2" t="s">
        <v>675</v>
      </c>
      <c r="C1001" s="23" t="s">
        <v>722</v>
      </c>
      <c r="D1001" s="13">
        <v>767</v>
      </c>
      <c r="E1001" s="17">
        <v>74.967405475880057</v>
      </c>
      <c r="F1001" s="17">
        <v>88.526727509778354</v>
      </c>
      <c r="G1001" s="17">
        <v>91.264667535853974</v>
      </c>
      <c r="H1001" s="17">
        <v>54.237288135593218</v>
      </c>
      <c r="I1001" s="17">
        <v>1.1734028683181226</v>
      </c>
      <c r="J1001" s="17">
        <v>1.5645371577574969</v>
      </c>
      <c r="K1001" s="13">
        <v>767</v>
      </c>
      <c r="L1001" s="17">
        <v>97.001303780964804</v>
      </c>
      <c r="M1001" s="17">
        <v>96.34941329856585</v>
      </c>
      <c r="N1001" s="17">
        <v>20.078226857887874</v>
      </c>
      <c r="O1001" s="17">
        <v>90.87353324641461</v>
      </c>
      <c r="P1001" s="17">
        <v>0</v>
      </c>
      <c r="Q1001" s="17">
        <v>1.1734028683181226</v>
      </c>
    </row>
    <row r="1002" spans="1:17" ht="14.25" customHeight="1" x14ac:dyDescent="0.15">
      <c r="A1002" s="2"/>
      <c r="B1002" s="3"/>
      <c r="C1002" s="24" t="s">
        <v>1</v>
      </c>
      <c r="D1002" s="14">
        <v>277</v>
      </c>
      <c r="E1002" s="15">
        <v>72.924187725631768</v>
      </c>
      <c r="F1002" s="15">
        <v>84.115523465703973</v>
      </c>
      <c r="G1002" s="15">
        <v>79.783393501805051</v>
      </c>
      <c r="H1002" s="15">
        <v>45.126353790613713</v>
      </c>
      <c r="I1002" s="15">
        <v>2.5270758122743682</v>
      </c>
      <c r="J1002" s="15">
        <v>1.4440433212996391</v>
      </c>
      <c r="K1002" s="14">
        <v>277</v>
      </c>
      <c r="L1002" s="15">
        <v>92.418772563176901</v>
      </c>
      <c r="M1002" s="15">
        <v>89.16967509025271</v>
      </c>
      <c r="N1002" s="15">
        <v>15.523465703971121</v>
      </c>
      <c r="O1002" s="15">
        <v>83.754512635379058</v>
      </c>
      <c r="P1002" s="15">
        <v>0.36101083032490977</v>
      </c>
      <c r="Q1002" s="15">
        <v>2.1660649819494582</v>
      </c>
    </row>
    <row r="1003" spans="1:17" ht="14.25" customHeight="1" x14ac:dyDescent="0.15">
      <c r="A1003" s="2"/>
      <c r="B1003" s="157" t="s">
        <v>677</v>
      </c>
      <c r="C1003" s="23" t="s">
        <v>721</v>
      </c>
      <c r="D1003" s="13">
        <v>24</v>
      </c>
      <c r="E1003" s="17">
        <v>95.833333333333343</v>
      </c>
      <c r="F1003" s="17">
        <v>95.833333333333343</v>
      </c>
      <c r="G1003" s="17">
        <v>100</v>
      </c>
      <c r="H1003" s="17">
        <v>12.5</v>
      </c>
      <c r="I1003" s="17">
        <v>0</v>
      </c>
      <c r="J1003" s="17">
        <v>0</v>
      </c>
      <c r="K1003" s="13">
        <v>24</v>
      </c>
      <c r="L1003" s="17">
        <v>100</v>
      </c>
      <c r="M1003" s="17">
        <v>95.833333333333343</v>
      </c>
      <c r="N1003" s="17">
        <v>20.833333333333336</v>
      </c>
      <c r="O1003" s="17">
        <v>4.1666666666666661</v>
      </c>
      <c r="P1003" s="17">
        <v>0</v>
      </c>
      <c r="Q1003" s="17">
        <v>0</v>
      </c>
    </row>
    <row r="1004" spans="1:17" ht="14.25" customHeight="1" x14ac:dyDescent="0.15">
      <c r="A1004" s="2"/>
      <c r="B1004" s="2" t="s">
        <v>709</v>
      </c>
      <c r="C1004" s="23" t="s">
        <v>722</v>
      </c>
      <c r="D1004" s="13">
        <v>66</v>
      </c>
      <c r="E1004" s="17">
        <v>87.878787878787875</v>
      </c>
      <c r="F1004" s="17">
        <v>92.424242424242422</v>
      </c>
      <c r="G1004" s="17">
        <v>100</v>
      </c>
      <c r="H1004" s="17">
        <v>15.151515151515152</v>
      </c>
      <c r="I1004" s="17">
        <v>0</v>
      </c>
      <c r="J1004" s="17">
        <v>0</v>
      </c>
      <c r="K1004" s="13">
        <v>66</v>
      </c>
      <c r="L1004" s="17">
        <v>100</v>
      </c>
      <c r="M1004" s="17">
        <v>100</v>
      </c>
      <c r="N1004" s="17">
        <v>21.212121212121211</v>
      </c>
      <c r="O1004" s="17">
        <v>9.0909090909090917</v>
      </c>
      <c r="P1004" s="17">
        <v>0</v>
      </c>
      <c r="Q1004" s="17">
        <v>0</v>
      </c>
    </row>
    <row r="1005" spans="1:17" ht="14.25" customHeight="1" x14ac:dyDescent="0.15">
      <c r="A1005" s="2"/>
      <c r="B1005" s="2"/>
      <c r="C1005" s="24" t="s">
        <v>1</v>
      </c>
      <c r="D1005" s="14">
        <v>18</v>
      </c>
      <c r="E1005" s="15">
        <v>83.333333333333343</v>
      </c>
      <c r="F1005" s="15">
        <v>88.888888888888886</v>
      </c>
      <c r="G1005" s="15">
        <v>88.888888888888886</v>
      </c>
      <c r="H1005" s="15">
        <v>27.777777777777779</v>
      </c>
      <c r="I1005" s="15">
        <v>5.5555555555555554</v>
      </c>
      <c r="J1005" s="15">
        <v>5.5555555555555554</v>
      </c>
      <c r="K1005" s="14">
        <v>18</v>
      </c>
      <c r="L1005" s="15">
        <v>94.444444444444443</v>
      </c>
      <c r="M1005" s="15">
        <v>94.444444444444443</v>
      </c>
      <c r="N1005" s="15">
        <v>22.222222222222221</v>
      </c>
      <c r="O1005" s="15">
        <v>11.111111111111111</v>
      </c>
      <c r="P1005" s="15">
        <v>0</v>
      </c>
      <c r="Q1005" s="15">
        <v>5.5555555555555554</v>
      </c>
    </row>
    <row r="1006" spans="1:17" ht="14.25" customHeight="1" x14ac:dyDescent="0.15">
      <c r="A1006" s="2"/>
      <c r="B1006" s="157" t="s">
        <v>677</v>
      </c>
      <c r="C1006" s="23" t="s">
        <v>721</v>
      </c>
      <c r="D1006" s="13">
        <v>106</v>
      </c>
      <c r="E1006" s="17">
        <v>81.132075471698116</v>
      </c>
      <c r="F1006" s="17">
        <v>88.679245283018872</v>
      </c>
      <c r="G1006" s="17">
        <v>84.905660377358487</v>
      </c>
      <c r="H1006" s="17">
        <v>51.886792452830186</v>
      </c>
      <c r="I1006" s="17">
        <v>0.94339622641509435</v>
      </c>
      <c r="J1006" s="17">
        <v>0.94339622641509435</v>
      </c>
      <c r="K1006" s="13">
        <v>106</v>
      </c>
      <c r="L1006" s="17">
        <v>98.113207547169807</v>
      </c>
      <c r="M1006" s="17">
        <v>94.339622641509436</v>
      </c>
      <c r="N1006" s="17">
        <v>20.754716981132077</v>
      </c>
      <c r="O1006" s="17">
        <v>85.84905660377359</v>
      </c>
      <c r="P1006" s="17">
        <v>0</v>
      </c>
      <c r="Q1006" s="17">
        <v>0</v>
      </c>
    </row>
    <row r="1007" spans="1:17" ht="14.25" customHeight="1" x14ac:dyDescent="0.15">
      <c r="A1007" s="2"/>
      <c r="B1007" s="2" t="s">
        <v>679</v>
      </c>
      <c r="C1007" s="23" t="s">
        <v>722</v>
      </c>
      <c r="D1007" s="13">
        <v>695</v>
      </c>
      <c r="E1007" s="17">
        <v>77.553956834532372</v>
      </c>
      <c r="F1007" s="17">
        <v>87.625899280575538</v>
      </c>
      <c r="G1007" s="17">
        <v>90.503597122302153</v>
      </c>
      <c r="H1007" s="17">
        <v>58.273381294964032</v>
      </c>
      <c r="I1007" s="17">
        <v>1.7266187050359711</v>
      </c>
      <c r="J1007" s="17">
        <v>2.014388489208633</v>
      </c>
      <c r="K1007" s="13">
        <v>695</v>
      </c>
      <c r="L1007" s="17">
        <v>96.834532374100718</v>
      </c>
      <c r="M1007" s="17">
        <v>95.107913669064743</v>
      </c>
      <c r="N1007" s="17">
        <v>22.446043165467625</v>
      </c>
      <c r="O1007" s="17">
        <v>89.208633093525179</v>
      </c>
      <c r="P1007" s="17">
        <v>0</v>
      </c>
      <c r="Q1007" s="17">
        <v>1.8705035971223021</v>
      </c>
    </row>
    <row r="1008" spans="1:17" ht="14.25" customHeight="1" x14ac:dyDescent="0.15">
      <c r="A1008" s="6"/>
      <c r="B1008" s="6"/>
      <c r="C1008" s="24" t="s">
        <v>1</v>
      </c>
      <c r="D1008" s="14">
        <v>140</v>
      </c>
      <c r="E1008" s="15">
        <v>67.857142857142861</v>
      </c>
      <c r="F1008" s="15">
        <v>73.571428571428584</v>
      </c>
      <c r="G1008" s="15">
        <v>79.285714285714278</v>
      </c>
      <c r="H1008" s="15">
        <v>45</v>
      </c>
      <c r="I1008" s="15">
        <v>2.1428571428571428</v>
      </c>
      <c r="J1008" s="15">
        <v>5</v>
      </c>
      <c r="K1008" s="14">
        <v>140</v>
      </c>
      <c r="L1008" s="15">
        <v>94.285714285714278</v>
      </c>
      <c r="M1008" s="15">
        <v>90</v>
      </c>
      <c r="N1008" s="15">
        <v>15.714285714285714</v>
      </c>
      <c r="O1008" s="15">
        <v>80</v>
      </c>
      <c r="P1008" s="15">
        <v>0</v>
      </c>
      <c r="Q1008" s="15">
        <v>2.8571428571428572</v>
      </c>
    </row>
    <row r="1009" spans="1:17" ht="14.25" customHeight="1" x14ac:dyDescent="0.15">
      <c r="A1009" s="2" t="s">
        <v>720</v>
      </c>
      <c r="B1009" s="158" t="s">
        <v>0</v>
      </c>
      <c r="C1009" s="23" t="s">
        <v>721</v>
      </c>
      <c r="D1009" s="13">
        <v>3382</v>
      </c>
      <c r="E1009" s="17">
        <v>83.47131874630395</v>
      </c>
      <c r="F1009" s="17">
        <v>91.8982850384388</v>
      </c>
      <c r="G1009" s="17">
        <v>93.583678296865756</v>
      </c>
      <c r="H1009" s="17">
        <v>35.9846244825547</v>
      </c>
      <c r="I1009" s="17">
        <v>0.94618568894145483</v>
      </c>
      <c r="J1009" s="17">
        <v>1.1235955056179776</v>
      </c>
      <c r="K1009" s="13">
        <v>3382</v>
      </c>
      <c r="L1009" s="17">
        <v>97.871082199881727</v>
      </c>
      <c r="M1009" s="17">
        <v>96.865759905381438</v>
      </c>
      <c r="N1009" s="17">
        <v>30.21880544056771</v>
      </c>
      <c r="O1009" s="17">
        <v>57.24423418095801</v>
      </c>
      <c r="P1009" s="17">
        <v>2.9568302779420463E-2</v>
      </c>
      <c r="Q1009" s="17">
        <v>0.82791247782377297</v>
      </c>
    </row>
    <row r="1010" spans="1:17" ht="14.25" customHeight="1" x14ac:dyDescent="0.15">
      <c r="A1010" s="2" t="s">
        <v>718</v>
      </c>
      <c r="B1010" s="2"/>
      <c r="C1010" s="23" t="s">
        <v>722</v>
      </c>
      <c r="D1010" s="13">
        <v>276</v>
      </c>
      <c r="E1010" s="17">
        <v>76.811594202898547</v>
      </c>
      <c r="F1010" s="17">
        <v>88.768115942028984</v>
      </c>
      <c r="G1010" s="17">
        <v>90.217391304347828</v>
      </c>
      <c r="H1010" s="17">
        <v>50.724637681159422</v>
      </c>
      <c r="I1010" s="17">
        <v>2.5362318840579712</v>
      </c>
      <c r="J1010" s="17">
        <v>1.8115942028985508</v>
      </c>
      <c r="K1010" s="13">
        <v>276</v>
      </c>
      <c r="L1010" s="17">
        <v>96.739130434782609</v>
      </c>
      <c r="M1010" s="17">
        <v>95.652173913043484</v>
      </c>
      <c r="N1010" s="17">
        <v>18.115942028985508</v>
      </c>
      <c r="O1010" s="17">
        <v>82.971014492753625</v>
      </c>
      <c r="P1010" s="17">
        <v>0</v>
      </c>
      <c r="Q1010" s="17">
        <v>1.8115942028985508</v>
      </c>
    </row>
    <row r="1011" spans="1:17" ht="14.25" customHeight="1" x14ac:dyDescent="0.15">
      <c r="A1011" s="2"/>
      <c r="B1011" s="3"/>
      <c r="C1011" s="24" t="s">
        <v>1</v>
      </c>
      <c r="D1011" s="14">
        <v>636</v>
      </c>
      <c r="E1011" s="15">
        <v>73.742138364779876</v>
      </c>
      <c r="F1011" s="15">
        <v>82.704402515723274</v>
      </c>
      <c r="G1011" s="15">
        <v>81.761006289308185</v>
      </c>
      <c r="H1011" s="15">
        <v>40.25157232704403</v>
      </c>
      <c r="I1011" s="15">
        <v>1.8867924528301887</v>
      </c>
      <c r="J1011" s="15">
        <v>2.8301886792452833</v>
      </c>
      <c r="K1011" s="14">
        <v>636</v>
      </c>
      <c r="L1011" s="15">
        <v>93.710691823899367</v>
      </c>
      <c r="M1011" s="15">
        <v>89.308176100628927</v>
      </c>
      <c r="N1011" s="15">
        <v>16.509433962264151</v>
      </c>
      <c r="O1011" s="15">
        <v>65.25157232704403</v>
      </c>
      <c r="P1011" s="15">
        <v>0.15723270440251574</v>
      </c>
      <c r="Q1011" s="15">
        <v>2.358490566037736</v>
      </c>
    </row>
    <row r="1012" spans="1:17" ht="14.25" customHeight="1" x14ac:dyDescent="0.15">
      <c r="A1012" s="2"/>
      <c r="B1012" s="157" t="s">
        <v>674</v>
      </c>
      <c r="C1012" s="23" t="s">
        <v>721</v>
      </c>
      <c r="D1012" s="13">
        <v>1211</v>
      </c>
      <c r="E1012" s="17">
        <v>94.715111478117251</v>
      </c>
      <c r="F1012" s="17">
        <v>97.770437654830715</v>
      </c>
      <c r="G1012" s="17">
        <v>98.018166804293969</v>
      </c>
      <c r="H1012" s="17">
        <v>7.762180016515277</v>
      </c>
      <c r="I1012" s="17">
        <v>8.2576383154417829E-2</v>
      </c>
      <c r="J1012" s="17">
        <v>0.495458298926507</v>
      </c>
      <c r="K1012" s="13">
        <v>1211</v>
      </c>
      <c r="L1012" s="17">
        <v>98.843930635838149</v>
      </c>
      <c r="M1012" s="17">
        <v>98.678777869529313</v>
      </c>
      <c r="N1012" s="17">
        <v>48.720066061106529</v>
      </c>
      <c r="O1012" s="17">
        <v>4.7894302229562351</v>
      </c>
      <c r="P1012" s="17">
        <v>0</v>
      </c>
      <c r="Q1012" s="17">
        <v>0.495458298926507</v>
      </c>
    </row>
    <row r="1013" spans="1:17" ht="14.25" customHeight="1" x14ac:dyDescent="0.15">
      <c r="A1013" s="2"/>
      <c r="B1013" s="2" t="s">
        <v>675</v>
      </c>
      <c r="C1013" s="23" t="s">
        <v>722</v>
      </c>
      <c r="D1013" s="13">
        <v>26</v>
      </c>
      <c r="E1013" s="17">
        <v>100</v>
      </c>
      <c r="F1013" s="17">
        <v>100</v>
      </c>
      <c r="G1013" s="17">
        <v>100</v>
      </c>
      <c r="H1013" s="17">
        <v>19.230769230769234</v>
      </c>
      <c r="I1013" s="17">
        <v>0</v>
      </c>
      <c r="J1013" s="17">
        <v>0</v>
      </c>
      <c r="K1013" s="13">
        <v>26</v>
      </c>
      <c r="L1013" s="17">
        <v>96.15384615384616</v>
      </c>
      <c r="M1013" s="17">
        <v>96.15384615384616</v>
      </c>
      <c r="N1013" s="17">
        <v>42.307692307692307</v>
      </c>
      <c r="O1013" s="17">
        <v>15.384615384615385</v>
      </c>
      <c r="P1013" s="17">
        <v>0</v>
      </c>
      <c r="Q1013" s="17">
        <v>3.8461538461538463</v>
      </c>
    </row>
    <row r="1014" spans="1:17" ht="14.25" customHeight="1" x14ac:dyDescent="0.15">
      <c r="A1014" s="2"/>
      <c r="B1014" s="3"/>
      <c r="C1014" s="24" t="s">
        <v>1</v>
      </c>
      <c r="D1014" s="14">
        <v>131</v>
      </c>
      <c r="E1014" s="15">
        <v>86.25954198473282</v>
      </c>
      <c r="F1014" s="15">
        <v>92.36641221374046</v>
      </c>
      <c r="G1014" s="15">
        <v>95.419847328244273</v>
      </c>
      <c r="H1014" s="15">
        <v>26.717557251908396</v>
      </c>
      <c r="I1014" s="15">
        <v>0</v>
      </c>
      <c r="J1014" s="15">
        <v>0.76335877862595414</v>
      </c>
      <c r="K1014" s="14">
        <v>131</v>
      </c>
      <c r="L1014" s="15">
        <v>95.419847328244273</v>
      </c>
      <c r="M1014" s="15">
        <v>92.36641221374046</v>
      </c>
      <c r="N1014" s="15">
        <v>29.007633587786259</v>
      </c>
      <c r="O1014" s="15">
        <v>9.1603053435114496</v>
      </c>
      <c r="P1014" s="15">
        <v>0</v>
      </c>
      <c r="Q1014" s="15">
        <v>1.5267175572519083</v>
      </c>
    </row>
    <row r="1015" spans="1:17" ht="14.25" customHeight="1" x14ac:dyDescent="0.15">
      <c r="A1015" s="2"/>
      <c r="B1015" s="157" t="s">
        <v>676</v>
      </c>
      <c r="C1015" s="23" t="s">
        <v>721</v>
      </c>
      <c r="D1015" s="13">
        <v>1283</v>
      </c>
      <c r="E1015" s="17">
        <v>76.69524551831644</v>
      </c>
      <c r="F1015" s="17">
        <v>88.698363211223693</v>
      </c>
      <c r="G1015" s="17">
        <v>90.958690568978952</v>
      </c>
      <c r="H1015" s="17">
        <v>52.221356196414646</v>
      </c>
      <c r="I1015" s="17">
        <v>1.2470771628994544</v>
      </c>
      <c r="J1015" s="17">
        <v>1.4809041309431021</v>
      </c>
      <c r="K1015" s="13">
        <v>1283</v>
      </c>
      <c r="L1015" s="17">
        <v>97.505845674201083</v>
      </c>
      <c r="M1015" s="17">
        <v>96.492595479345283</v>
      </c>
      <c r="N1015" s="17">
        <v>17.848791893998442</v>
      </c>
      <c r="O1015" s="17">
        <v>91.738113795791108</v>
      </c>
      <c r="P1015" s="17">
        <v>0</v>
      </c>
      <c r="Q1015" s="17">
        <v>0.85736554949337496</v>
      </c>
    </row>
    <row r="1016" spans="1:17" ht="14.25" customHeight="1" x14ac:dyDescent="0.15">
      <c r="A1016" s="2"/>
      <c r="B1016" s="2" t="s">
        <v>675</v>
      </c>
      <c r="C1016" s="23" t="s">
        <v>722</v>
      </c>
      <c r="D1016" s="13">
        <v>83</v>
      </c>
      <c r="E1016" s="17">
        <v>73.493975903614455</v>
      </c>
      <c r="F1016" s="17">
        <v>91.566265060240966</v>
      </c>
      <c r="G1016" s="17">
        <v>87.951807228915655</v>
      </c>
      <c r="H1016" s="17">
        <v>51.807228915662648</v>
      </c>
      <c r="I1016" s="17">
        <v>3.6144578313253009</v>
      </c>
      <c r="J1016" s="17">
        <v>0</v>
      </c>
      <c r="K1016" s="13">
        <v>83</v>
      </c>
      <c r="L1016" s="17">
        <v>97.590361445783131</v>
      </c>
      <c r="M1016" s="17">
        <v>95.180722891566262</v>
      </c>
      <c r="N1016" s="17">
        <v>24.096385542168676</v>
      </c>
      <c r="O1016" s="17">
        <v>92.771084337349393</v>
      </c>
      <c r="P1016" s="17">
        <v>0</v>
      </c>
      <c r="Q1016" s="17">
        <v>0</v>
      </c>
    </row>
    <row r="1017" spans="1:17" ht="14.25" customHeight="1" x14ac:dyDescent="0.15">
      <c r="A1017" s="2"/>
      <c r="B1017" s="3"/>
      <c r="C1017" s="24" t="s">
        <v>1</v>
      </c>
      <c r="D1017" s="14">
        <v>315</v>
      </c>
      <c r="E1017" s="15">
        <v>71.428571428571431</v>
      </c>
      <c r="F1017" s="15">
        <v>82.857142857142861</v>
      </c>
      <c r="G1017" s="15">
        <v>79.047619047619051</v>
      </c>
      <c r="H1017" s="15">
        <v>44.761904761904766</v>
      </c>
      <c r="I1017" s="15">
        <v>2.5396825396825395</v>
      </c>
      <c r="J1017" s="15">
        <v>1.9047619047619049</v>
      </c>
      <c r="K1017" s="14">
        <v>315</v>
      </c>
      <c r="L1017" s="15">
        <v>93.333333333333329</v>
      </c>
      <c r="M1017" s="15">
        <v>88.571428571428569</v>
      </c>
      <c r="N1017" s="15">
        <v>13.65079365079365</v>
      </c>
      <c r="O1017" s="15">
        <v>85.079365079365076</v>
      </c>
      <c r="P1017" s="15">
        <v>0.31746031746031744</v>
      </c>
      <c r="Q1017" s="15">
        <v>1.5873015873015872</v>
      </c>
    </row>
    <row r="1018" spans="1:17" ht="14.25" customHeight="1" x14ac:dyDescent="0.15">
      <c r="A1018" s="2"/>
      <c r="B1018" s="157" t="s">
        <v>677</v>
      </c>
      <c r="C1018" s="23" t="s">
        <v>721</v>
      </c>
      <c r="D1018" s="13">
        <v>95</v>
      </c>
      <c r="E1018" s="17">
        <v>91.578947368421055</v>
      </c>
      <c r="F1018" s="17">
        <v>94.73684210526315</v>
      </c>
      <c r="G1018" s="17">
        <v>98.94736842105263</v>
      </c>
      <c r="H1018" s="17">
        <v>14.736842105263156</v>
      </c>
      <c r="I1018" s="17">
        <v>1.0526315789473684</v>
      </c>
      <c r="J1018" s="17">
        <v>0</v>
      </c>
      <c r="K1018" s="13">
        <v>95</v>
      </c>
      <c r="L1018" s="17">
        <v>100</v>
      </c>
      <c r="M1018" s="17">
        <v>98.94736842105263</v>
      </c>
      <c r="N1018" s="17">
        <v>22.105263157894736</v>
      </c>
      <c r="O1018" s="17">
        <v>6.3157894736842106</v>
      </c>
      <c r="P1018" s="17">
        <v>0</v>
      </c>
      <c r="Q1018" s="17">
        <v>0</v>
      </c>
    </row>
    <row r="1019" spans="1:17" ht="14.25" customHeight="1" x14ac:dyDescent="0.15">
      <c r="A1019" s="2"/>
      <c r="B1019" s="2" t="s">
        <v>709</v>
      </c>
      <c r="C1019" s="23" t="s">
        <v>722</v>
      </c>
      <c r="D1019" s="13">
        <v>3</v>
      </c>
      <c r="E1019" s="17">
        <v>66.666666666666657</v>
      </c>
      <c r="F1019" s="17">
        <v>100</v>
      </c>
      <c r="G1019" s="17">
        <v>100</v>
      </c>
      <c r="H1019" s="17">
        <v>0</v>
      </c>
      <c r="I1019" s="17">
        <v>0</v>
      </c>
      <c r="J1019" s="17">
        <v>0</v>
      </c>
      <c r="K1019" s="13">
        <v>3</v>
      </c>
      <c r="L1019" s="17">
        <v>100</v>
      </c>
      <c r="M1019" s="17">
        <v>100</v>
      </c>
      <c r="N1019" s="17">
        <v>0</v>
      </c>
      <c r="O1019" s="17">
        <v>0</v>
      </c>
      <c r="P1019" s="17">
        <v>0</v>
      </c>
      <c r="Q1019" s="17">
        <v>0</v>
      </c>
    </row>
    <row r="1020" spans="1:17" ht="14.25" customHeight="1" x14ac:dyDescent="0.15">
      <c r="A1020" s="2"/>
      <c r="B1020" s="2"/>
      <c r="C1020" s="24" t="s">
        <v>1</v>
      </c>
      <c r="D1020" s="14">
        <v>20</v>
      </c>
      <c r="E1020" s="15">
        <v>80</v>
      </c>
      <c r="F1020" s="15">
        <v>85</v>
      </c>
      <c r="G1020" s="15">
        <v>90</v>
      </c>
      <c r="H1020" s="15">
        <v>25</v>
      </c>
      <c r="I1020" s="15">
        <v>0</v>
      </c>
      <c r="J1020" s="15">
        <v>5</v>
      </c>
      <c r="K1020" s="14">
        <v>20</v>
      </c>
      <c r="L1020" s="15">
        <v>95</v>
      </c>
      <c r="M1020" s="15">
        <v>95</v>
      </c>
      <c r="N1020" s="15">
        <v>25</v>
      </c>
      <c r="O1020" s="15">
        <v>15</v>
      </c>
      <c r="P1020" s="15">
        <v>0</v>
      </c>
      <c r="Q1020" s="15">
        <v>5</v>
      </c>
    </row>
    <row r="1021" spans="1:17" ht="14.25" customHeight="1" x14ac:dyDescent="0.15">
      <c r="A1021" s="2"/>
      <c r="B1021" s="157" t="s">
        <v>677</v>
      </c>
      <c r="C1021" s="23" t="s">
        <v>721</v>
      </c>
      <c r="D1021" s="13">
        <v>790</v>
      </c>
      <c r="E1021" s="17">
        <v>76.202531645569621</v>
      </c>
      <c r="F1021" s="17">
        <v>87.721518987341767</v>
      </c>
      <c r="G1021" s="17">
        <v>90.379746835443044</v>
      </c>
      <c r="H1021" s="17">
        <v>55.189873417721522</v>
      </c>
      <c r="I1021" s="17">
        <v>1.7721518987341773</v>
      </c>
      <c r="J1021" s="17">
        <v>1.6455696202531647</v>
      </c>
      <c r="K1021" s="13">
        <v>790</v>
      </c>
      <c r="L1021" s="17">
        <v>96.708860759493675</v>
      </c>
      <c r="M1021" s="17">
        <v>94.430379746835442</v>
      </c>
      <c r="N1021" s="17">
        <v>22.911392405063292</v>
      </c>
      <c r="O1021" s="17">
        <v>87.594936708860757</v>
      </c>
      <c r="P1021" s="17">
        <v>0.12658227848101267</v>
      </c>
      <c r="Q1021" s="17">
        <v>1.3924050632911391</v>
      </c>
    </row>
    <row r="1022" spans="1:17" ht="14.25" customHeight="1" x14ac:dyDescent="0.15">
      <c r="A1022" s="2"/>
      <c r="B1022" s="2" t="s">
        <v>679</v>
      </c>
      <c r="C1022" s="23" t="s">
        <v>722</v>
      </c>
      <c r="D1022" s="13">
        <v>164</v>
      </c>
      <c r="E1022" s="17">
        <v>75</v>
      </c>
      <c r="F1022" s="17">
        <v>85.365853658536579</v>
      </c>
      <c r="G1022" s="17">
        <v>89.634146341463421</v>
      </c>
      <c r="H1022" s="17">
        <v>56.09756097560976</v>
      </c>
      <c r="I1022" s="17">
        <v>2.4390243902439024</v>
      </c>
      <c r="J1022" s="17">
        <v>3.0487804878048781</v>
      </c>
      <c r="K1022" s="13">
        <v>164</v>
      </c>
      <c r="L1022" s="17">
        <v>96.341463414634148</v>
      </c>
      <c r="M1022" s="17">
        <v>95.731707317073173</v>
      </c>
      <c r="N1022" s="17">
        <v>11.585365853658537</v>
      </c>
      <c r="O1022" s="17">
        <v>90.243902439024396</v>
      </c>
      <c r="P1022" s="17">
        <v>0</v>
      </c>
      <c r="Q1022" s="17">
        <v>2.4390243902439024</v>
      </c>
    </row>
    <row r="1023" spans="1:17" ht="14.25" customHeight="1" x14ac:dyDescent="0.15">
      <c r="A1023" s="6"/>
      <c r="B1023" s="6"/>
      <c r="C1023" s="24" t="s">
        <v>1</v>
      </c>
      <c r="D1023" s="14">
        <v>169</v>
      </c>
      <c r="E1023" s="15">
        <v>67.455621301775153</v>
      </c>
      <c r="F1023" s="15">
        <v>74.556213017751489</v>
      </c>
      <c r="G1023" s="15">
        <v>75.147928994082832</v>
      </c>
      <c r="H1023" s="15">
        <v>44.378698224852073</v>
      </c>
      <c r="I1023" s="15">
        <v>2.3668639053254439</v>
      </c>
      <c r="J1023" s="15">
        <v>5.9171597633136095</v>
      </c>
      <c r="K1023" s="14">
        <v>169</v>
      </c>
      <c r="L1023" s="15">
        <v>92.899408284023664</v>
      </c>
      <c r="M1023" s="15">
        <v>87.57396449704143</v>
      </c>
      <c r="N1023" s="15">
        <v>11.242603550295858</v>
      </c>
      <c r="O1023" s="15">
        <v>77.514792899408278</v>
      </c>
      <c r="P1023" s="15">
        <v>0</v>
      </c>
      <c r="Q1023" s="15">
        <v>4.1420118343195274</v>
      </c>
    </row>
    <row r="1024" spans="1:17" ht="14.25" customHeight="1" x14ac:dyDescent="0.15">
      <c r="A1024" s="2" t="s">
        <v>720</v>
      </c>
      <c r="B1024" s="158" t="s">
        <v>0</v>
      </c>
      <c r="C1024" s="23" t="s">
        <v>721</v>
      </c>
      <c r="D1024" s="13">
        <v>3111</v>
      </c>
      <c r="E1024" s="17">
        <v>83.638701382192224</v>
      </c>
      <c r="F1024" s="17">
        <v>92.060430729668923</v>
      </c>
      <c r="G1024" s="17">
        <v>93.442622950819683</v>
      </c>
      <c r="H1024" s="17">
        <v>35.615557698489233</v>
      </c>
      <c r="I1024" s="17">
        <v>1.0607521697203472</v>
      </c>
      <c r="J1024" s="17">
        <v>1.1250401800064287</v>
      </c>
      <c r="K1024" s="13">
        <v>3111</v>
      </c>
      <c r="L1024" s="17">
        <v>97.846351655416271</v>
      </c>
      <c r="M1024" s="17">
        <v>96.946319511411119</v>
      </c>
      <c r="N1024" s="17">
        <v>31.822565091610418</v>
      </c>
      <c r="O1024" s="17">
        <v>55.480552876888453</v>
      </c>
      <c r="P1024" s="17">
        <v>3.2144005143040819E-2</v>
      </c>
      <c r="Q1024" s="17">
        <v>0.83574413371906142</v>
      </c>
    </row>
    <row r="1025" spans="1:17" ht="14.25" customHeight="1" x14ac:dyDescent="0.15">
      <c r="A1025" s="2" t="s">
        <v>719</v>
      </c>
      <c r="B1025" s="2"/>
      <c r="C1025" s="23" t="s">
        <v>722</v>
      </c>
      <c r="D1025" s="13">
        <v>499</v>
      </c>
      <c r="E1025" s="17">
        <v>78.156312625250507</v>
      </c>
      <c r="F1025" s="17">
        <v>87.174348697394791</v>
      </c>
      <c r="G1025" s="17">
        <v>90.981963927855716</v>
      </c>
      <c r="H1025" s="17">
        <v>49.098196392785567</v>
      </c>
      <c r="I1025" s="17">
        <v>2.4048096192384771</v>
      </c>
      <c r="J1025" s="17">
        <v>2.2044088176352705</v>
      </c>
      <c r="K1025" s="13">
        <v>499</v>
      </c>
      <c r="L1025" s="17">
        <v>96.392785571142284</v>
      </c>
      <c r="M1025" s="17">
        <v>95.190380761523045</v>
      </c>
      <c r="N1025" s="17">
        <v>13.627254509018035</v>
      </c>
      <c r="O1025" s="17">
        <v>80.961923847695388</v>
      </c>
      <c r="P1025" s="17">
        <v>0</v>
      </c>
      <c r="Q1025" s="17">
        <v>2.0040080160320639</v>
      </c>
    </row>
    <row r="1026" spans="1:17" ht="14.25" customHeight="1" x14ac:dyDescent="0.15">
      <c r="A1026" s="2"/>
      <c r="B1026" s="3"/>
      <c r="C1026" s="24" t="s">
        <v>1</v>
      </c>
      <c r="D1026" s="14">
        <v>631</v>
      </c>
      <c r="E1026" s="15">
        <v>73.37559429477021</v>
      </c>
      <c r="F1026" s="15">
        <v>82.884310618066564</v>
      </c>
      <c r="G1026" s="15">
        <v>82.091917591125195</v>
      </c>
      <c r="H1026" s="15">
        <v>39.61965134706815</v>
      </c>
      <c r="I1026" s="15">
        <v>1.5847860538827259</v>
      </c>
      <c r="J1026" s="15">
        <v>2.8526148969889067</v>
      </c>
      <c r="K1026" s="14">
        <v>631</v>
      </c>
      <c r="L1026" s="15">
        <v>93.660855784469106</v>
      </c>
      <c r="M1026" s="15">
        <v>89.857369255150559</v>
      </c>
      <c r="N1026" s="15">
        <v>16.640253565768621</v>
      </c>
      <c r="O1026" s="15">
        <v>64.659270998415224</v>
      </c>
      <c r="P1026" s="15">
        <v>0.15847860538827258</v>
      </c>
      <c r="Q1026" s="15">
        <v>2.3771790808240887</v>
      </c>
    </row>
    <row r="1027" spans="1:17" ht="14.25" customHeight="1" x14ac:dyDescent="0.15">
      <c r="A1027" s="2"/>
      <c r="B1027" s="157" t="s">
        <v>674</v>
      </c>
      <c r="C1027" s="23" t="s">
        <v>721</v>
      </c>
      <c r="D1027" s="13">
        <v>1190</v>
      </c>
      <c r="E1027" s="17">
        <v>94.705882352941174</v>
      </c>
      <c r="F1027" s="17">
        <v>97.815126050420162</v>
      </c>
      <c r="G1027" s="17">
        <v>98.067226890756302</v>
      </c>
      <c r="H1027" s="17">
        <v>8.0672268907563023</v>
      </c>
      <c r="I1027" s="17">
        <v>8.4033613445378158E-2</v>
      </c>
      <c r="J1027" s="17">
        <v>0.50420168067226889</v>
      </c>
      <c r="K1027" s="13">
        <v>1190</v>
      </c>
      <c r="L1027" s="17">
        <v>98.739495798319325</v>
      </c>
      <c r="M1027" s="17">
        <v>98.571428571428584</v>
      </c>
      <c r="N1027" s="17">
        <v>49.579831932773111</v>
      </c>
      <c r="O1027" s="17">
        <v>4.4537815126050422</v>
      </c>
      <c r="P1027" s="17">
        <v>0</v>
      </c>
      <c r="Q1027" s="17">
        <v>0.58823529411764708</v>
      </c>
    </row>
    <row r="1028" spans="1:17" ht="14.25" customHeight="1" x14ac:dyDescent="0.15">
      <c r="A1028" s="2"/>
      <c r="B1028" s="2" t="s">
        <v>675</v>
      </c>
      <c r="C1028" s="23" t="s">
        <v>722</v>
      </c>
      <c r="D1028" s="13">
        <v>38</v>
      </c>
      <c r="E1028" s="17">
        <v>97.368421052631575</v>
      </c>
      <c r="F1028" s="17">
        <v>100</v>
      </c>
      <c r="G1028" s="17">
        <v>100</v>
      </c>
      <c r="H1028" s="17">
        <v>5.2631578947368416</v>
      </c>
      <c r="I1028" s="17">
        <v>0</v>
      </c>
      <c r="J1028" s="17">
        <v>0</v>
      </c>
      <c r="K1028" s="13">
        <v>38</v>
      </c>
      <c r="L1028" s="17">
        <v>100</v>
      </c>
      <c r="M1028" s="17">
        <v>100</v>
      </c>
      <c r="N1028" s="17">
        <v>23.684210526315788</v>
      </c>
      <c r="O1028" s="17">
        <v>18.421052631578945</v>
      </c>
      <c r="P1028" s="17">
        <v>0</v>
      </c>
      <c r="Q1028" s="17">
        <v>0</v>
      </c>
    </row>
    <row r="1029" spans="1:17" ht="14.25" customHeight="1" x14ac:dyDescent="0.15">
      <c r="A1029" s="2"/>
      <c r="B1029" s="3"/>
      <c r="C1029" s="24" t="s">
        <v>1</v>
      </c>
      <c r="D1029" s="14">
        <v>131</v>
      </c>
      <c r="E1029" s="15">
        <v>86.25954198473282</v>
      </c>
      <c r="F1029" s="15">
        <v>92.36641221374046</v>
      </c>
      <c r="G1029" s="15">
        <v>95.419847328244273</v>
      </c>
      <c r="H1029" s="15">
        <v>26.717557251908396</v>
      </c>
      <c r="I1029" s="15">
        <v>0</v>
      </c>
      <c r="J1029" s="15">
        <v>0.76335877862595414</v>
      </c>
      <c r="K1029" s="14">
        <v>131</v>
      </c>
      <c r="L1029" s="15">
        <v>95.419847328244273</v>
      </c>
      <c r="M1029" s="15">
        <v>92.36641221374046</v>
      </c>
      <c r="N1029" s="15">
        <v>29.007633587786259</v>
      </c>
      <c r="O1029" s="15">
        <v>9.1603053435114496</v>
      </c>
      <c r="P1029" s="15">
        <v>0</v>
      </c>
      <c r="Q1029" s="15">
        <v>1.5267175572519083</v>
      </c>
    </row>
    <row r="1030" spans="1:17" ht="14.25" customHeight="1" x14ac:dyDescent="0.15">
      <c r="A1030" s="2"/>
      <c r="B1030" s="157" t="s">
        <v>676</v>
      </c>
      <c r="C1030" s="23" t="s">
        <v>721</v>
      </c>
      <c r="D1030" s="13">
        <v>1181</v>
      </c>
      <c r="E1030" s="17">
        <v>75.359864521591874</v>
      </c>
      <c r="F1030" s="17">
        <v>87.891617273497033</v>
      </c>
      <c r="G1030" s="17">
        <v>90.51651143099069</v>
      </c>
      <c r="H1030" s="17">
        <v>53.34462320067739</v>
      </c>
      <c r="I1030" s="17">
        <v>1.6088060965283657</v>
      </c>
      <c r="J1030" s="17">
        <v>1.4394580863674851</v>
      </c>
      <c r="K1030" s="13">
        <v>1181</v>
      </c>
      <c r="L1030" s="17">
        <v>97.375105842506343</v>
      </c>
      <c r="M1030" s="17">
        <v>96.189669771380181</v>
      </c>
      <c r="N1030" s="17">
        <v>18.204911092294665</v>
      </c>
      <c r="O1030" s="17">
        <v>92.802709568162584</v>
      </c>
      <c r="P1030" s="17">
        <v>0</v>
      </c>
      <c r="Q1030" s="17">
        <v>0.84674005080440307</v>
      </c>
    </row>
    <row r="1031" spans="1:17" ht="14.25" customHeight="1" x14ac:dyDescent="0.15">
      <c r="A1031" s="2"/>
      <c r="B1031" s="2" t="s">
        <v>675</v>
      </c>
      <c r="C1031" s="23" t="s">
        <v>722</v>
      </c>
      <c r="D1031" s="13">
        <v>164</v>
      </c>
      <c r="E1031" s="17">
        <v>78.048780487804876</v>
      </c>
      <c r="F1031" s="17">
        <v>89.024390243902445</v>
      </c>
      <c r="G1031" s="17">
        <v>90.853658536585371</v>
      </c>
      <c r="H1031" s="17">
        <v>50.609756097560975</v>
      </c>
      <c r="I1031" s="17">
        <v>1.8292682926829267</v>
      </c>
      <c r="J1031" s="17">
        <v>1.8292682926829267</v>
      </c>
      <c r="K1031" s="13">
        <v>164</v>
      </c>
      <c r="L1031" s="17">
        <v>96.341463414634148</v>
      </c>
      <c r="M1031" s="17">
        <v>93.902439024390233</v>
      </c>
      <c r="N1031" s="17">
        <v>16.463414634146343</v>
      </c>
      <c r="O1031" s="17">
        <v>84.756097560975604</v>
      </c>
      <c r="P1031" s="17">
        <v>0</v>
      </c>
      <c r="Q1031" s="17">
        <v>1.2195121951219512</v>
      </c>
    </row>
    <row r="1032" spans="1:17" ht="14.25" customHeight="1" x14ac:dyDescent="0.15">
      <c r="A1032" s="2"/>
      <c r="B1032" s="3"/>
      <c r="C1032" s="24" t="s">
        <v>1</v>
      </c>
      <c r="D1032" s="14">
        <v>315</v>
      </c>
      <c r="E1032" s="15">
        <v>70.793650793650798</v>
      </c>
      <c r="F1032" s="15">
        <v>82.222222222222214</v>
      </c>
      <c r="G1032" s="15">
        <v>78.095238095238102</v>
      </c>
      <c r="H1032" s="15">
        <v>42.857142857142854</v>
      </c>
      <c r="I1032" s="15">
        <v>2.2222222222222223</v>
      </c>
      <c r="J1032" s="15">
        <v>2.2222222222222223</v>
      </c>
      <c r="K1032" s="14">
        <v>315</v>
      </c>
      <c r="L1032" s="15">
        <v>92.698412698412696</v>
      </c>
      <c r="M1032" s="15">
        <v>89.206349206349216</v>
      </c>
      <c r="N1032" s="15">
        <v>13.968253968253968</v>
      </c>
      <c r="O1032" s="15">
        <v>83.80952380952381</v>
      </c>
      <c r="P1032" s="15">
        <v>0.31746031746031744</v>
      </c>
      <c r="Q1032" s="15">
        <v>1.9047619047619049</v>
      </c>
    </row>
    <row r="1033" spans="1:17" ht="14.25" customHeight="1" x14ac:dyDescent="0.15">
      <c r="A1033" s="2"/>
      <c r="B1033" s="157" t="s">
        <v>677</v>
      </c>
      <c r="C1033" s="23" t="s">
        <v>721</v>
      </c>
      <c r="D1033" s="13">
        <v>91</v>
      </c>
      <c r="E1033" s="17">
        <v>91.208791208791212</v>
      </c>
      <c r="F1033" s="17">
        <v>94.505494505494497</v>
      </c>
      <c r="G1033" s="17">
        <v>98.901098901098905</v>
      </c>
      <c r="H1033" s="17">
        <v>15.384615384615385</v>
      </c>
      <c r="I1033" s="17">
        <v>1.098901098901099</v>
      </c>
      <c r="J1033" s="17">
        <v>0</v>
      </c>
      <c r="K1033" s="13">
        <v>91</v>
      </c>
      <c r="L1033" s="17">
        <v>100</v>
      </c>
      <c r="M1033" s="17">
        <v>98.901098901098905</v>
      </c>
      <c r="N1033" s="17">
        <v>21.978021978021978</v>
      </c>
      <c r="O1033" s="17">
        <v>6.593406593406594</v>
      </c>
      <c r="P1033" s="17">
        <v>0</v>
      </c>
      <c r="Q1033" s="17">
        <v>0</v>
      </c>
    </row>
    <row r="1034" spans="1:17" ht="14.25" customHeight="1" x14ac:dyDescent="0.15">
      <c r="A1034" s="2"/>
      <c r="B1034" s="2" t="s">
        <v>709</v>
      </c>
      <c r="C1034" s="23" t="s">
        <v>722</v>
      </c>
      <c r="D1034" s="13">
        <v>8</v>
      </c>
      <c r="E1034" s="17">
        <v>87.5</v>
      </c>
      <c r="F1034" s="17">
        <v>100</v>
      </c>
      <c r="G1034" s="17">
        <v>100</v>
      </c>
      <c r="H1034" s="17">
        <v>0</v>
      </c>
      <c r="I1034" s="17">
        <v>0</v>
      </c>
      <c r="J1034" s="17">
        <v>0</v>
      </c>
      <c r="K1034" s="13">
        <v>8</v>
      </c>
      <c r="L1034" s="17">
        <v>100</v>
      </c>
      <c r="M1034" s="17">
        <v>100</v>
      </c>
      <c r="N1034" s="17">
        <v>12.5</v>
      </c>
      <c r="O1034" s="17">
        <v>12.5</v>
      </c>
      <c r="P1034" s="17">
        <v>0</v>
      </c>
      <c r="Q1034" s="17">
        <v>0</v>
      </c>
    </row>
    <row r="1035" spans="1:17" ht="14.25" customHeight="1" x14ac:dyDescent="0.15">
      <c r="A1035" s="2"/>
      <c r="B1035" s="2"/>
      <c r="C1035" s="24" t="s">
        <v>1</v>
      </c>
      <c r="D1035" s="14">
        <v>20</v>
      </c>
      <c r="E1035" s="15">
        <v>80</v>
      </c>
      <c r="F1035" s="15">
        <v>85</v>
      </c>
      <c r="G1035" s="15">
        <v>90</v>
      </c>
      <c r="H1035" s="15">
        <v>25</v>
      </c>
      <c r="I1035" s="15">
        <v>0</v>
      </c>
      <c r="J1035" s="15">
        <v>5</v>
      </c>
      <c r="K1035" s="14">
        <v>20</v>
      </c>
      <c r="L1035" s="15">
        <v>95</v>
      </c>
      <c r="M1035" s="15">
        <v>95</v>
      </c>
      <c r="N1035" s="15">
        <v>25</v>
      </c>
      <c r="O1035" s="15">
        <v>15</v>
      </c>
      <c r="P1035" s="15">
        <v>0</v>
      </c>
      <c r="Q1035" s="15">
        <v>5</v>
      </c>
    </row>
    <row r="1036" spans="1:17" ht="14.25" customHeight="1" x14ac:dyDescent="0.15">
      <c r="A1036" s="2"/>
      <c r="B1036" s="157" t="s">
        <v>677</v>
      </c>
      <c r="C1036" s="23" t="s">
        <v>721</v>
      </c>
      <c r="D1036" s="13">
        <v>647</v>
      </c>
      <c r="E1036" s="17">
        <v>77.279752704791349</v>
      </c>
      <c r="F1036" s="17">
        <v>88.717156105100457</v>
      </c>
      <c r="G1036" s="17">
        <v>89.489953632148371</v>
      </c>
      <c r="H1036" s="17">
        <v>56.568778979907265</v>
      </c>
      <c r="I1036" s="17">
        <v>1.8547140649149922</v>
      </c>
      <c r="J1036" s="17">
        <v>1.8547140649149922</v>
      </c>
      <c r="K1036" s="13">
        <v>647</v>
      </c>
      <c r="L1036" s="17">
        <v>96.754250386398766</v>
      </c>
      <c r="M1036" s="17">
        <v>95.054095826893359</v>
      </c>
      <c r="N1036" s="17">
        <v>25.347758887171562</v>
      </c>
      <c r="O1036" s="17">
        <v>87.944358578052544</v>
      </c>
      <c r="P1036" s="17">
        <v>0.15455950540958269</v>
      </c>
      <c r="Q1036" s="17">
        <v>1.3910355486862442</v>
      </c>
    </row>
    <row r="1037" spans="1:17" ht="14.25" customHeight="1" x14ac:dyDescent="0.15">
      <c r="A1037" s="2"/>
      <c r="B1037" s="2" t="s">
        <v>679</v>
      </c>
      <c r="C1037" s="23" t="s">
        <v>722</v>
      </c>
      <c r="D1037" s="13">
        <v>288</v>
      </c>
      <c r="E1037" s="17">
        <v>75.347222222222214</v>
      </c>
      <c r="F1037" s="17">
        <v>84.027777777777786</v>
      </c>
      <c r="G1037" s="17">
        <v>89.583333333333343</v>
      </c>
      <c r="H1037" s="17">
        <v>55.208333333333336</v>
      </c>
      <c r="I1037" s="17">
        <v>3.125</v>
      </c>
      <c r="J1037" s="17">
        <v>2.7777777777777777</v>
      </c>
      <c r="K1037" s="13">
        <v>288</v>
      </c>
      <c r="L1037" s="17">
        <v>95.833333333333343</v>
      </c>
      <c r="M1037" s="17">
        <v>95.138888888888886</v>
      </c>
      <c r="N1037" s="17">
        <v>10.416666666666668</v>
      </c>
      <c r="O1037" s="17">
        <v>88.888888888888886</v>
      </c>
      <c r="P1037" s="17">
        <v>0</v>
      </c>
      <c r="Q1037" s="17">
        <v>2.7777777777777777</v>
      </c>
    </row>
    <row r="1038" spans="1:17" ht="14.25" customHeight="1" x14ac:dyDescent="0.15">
      <c r="A1038" s="6"/>
      <c r="B1038" s="6"/>
      <c r="C1038" s="24" t="s">
        <v>1</v>
      </c>
      <c r="D1038" s="14">
        <v>164</v>
      </c>
      <c r="E1038" s="15">
        <v>67.073170731707322</v>
      </c>
      <c r="F1038" s="15">
        <v>76.219512195121951</v>
      </c>
      <c r="G1038" s="15">
        <v>78.048780487804876</v>
      </c>
      <c r="H1038" s="15">
        <v>45.731707317073173</v>
      </c>
      <c r="I1038" s="15">
        <v>1.8292682926829267</v>
      </c>
      <c r="J1038" s="15">
        <v>5.4878048780487809</v>
      </c>
      <c r="K1038" s="14">
        <v>164</v>
      </c>
      <c r="L1038" s="15">
        <v>93.902439024390233</v>
      </c>
      <c r="M1038" s="15">
        <v>88.41463414634147</v>
      </c>
      <c r="N1038" s="15">
        <v>10.975609756097562</v>
      </c>
      <c r="O1038" s="15">
        <v>78.048780487804876</v>
      </c>
      <c r="P1038" s="15">
        <v>0</v>
      </c>
      <c r="Q1038" s="15">
        <v>3.6585365853658534</v>
      </c>
    </row>
    <row r="1042" spans="1:17" ht="15" customHeight="1" x14ac:dyDescent="0.15">
      <c r="A1042" s="157" t="s">
        <v>672</v>
      </c>
      <c r="B1042" s="158" t="s">
        <v>0</v>
      </c>
      <c r="C1042" s="22" t="s">
        <v>34</v>
      </c>
      <c r="D1042" s="18">
        <v>386</v>
      </c>
      <c r="E1042" s="18">
        <v>250</v>
      </c>
      <c r="F1042" s="18">
        <v>323</v>
      </c>
      <c r="G1042" s="18">
        <v>313</v>
      </c>
      <c r="H1042" s="18">
        <v>169</v>
      </c>
      <c r="I1042" s="18">
        <v>21</v>
      </c>
      <c r="J1042" s="18">
        <v>13</v>
      </c>
      <c r="K1042" s="18">
        <v>386</v>
      </c>
      <c r="L1042" s="18">
        <v>357</v>
      </c>
      <c r="M1042" s="18">
        <v>347</v>
      </c>
      <c r="N1042" s="18">
        <v>64</v>
      </c>
      <c r="O1042" s="18">
        <v>315</v>
      </c>
      <c r="P1042" s="18">
        <v>2</v>
      </c>
      <c r="Q1042" s="18">
        <v>14</v>
      </c>
    </row>
    <row r="1043" spans="1:17" ht="15" customHeight="1" x14ac:dyDescent="0.15">
      <c r="A1043" s="2" t="s">
        <v>673</v>
      </c>
      <c r="B1043" s="2"/>
      <c r="C1043" s="23" t="s">
        <v>35</v>
      </c>
      <c r="D1043" s="18">
        <v>842</v>
      </c>
      <c r="E1043" s="18">
        <v>620</v>
      </c>
      <c r="F1043" s="18">
        <v>718</v>
      </c>
      <c r="G1043" s="18">
        <v>719</v>
      </c>
      <c r="H1043" s="18">
        <v>371</v>
      </c>
      <c r="I1043" s="18">
        <v>17</v>
      </c>
      <c r="J1043" s="18">
        <v>24</v>
      </c>
      <c r="K1043" s="18">
        <v>842</v>
      </c>
      <c r="L1043" s="18">
        <v>804</v>
      </c>
      <c r="M1043" s="18">
        <v>787</v>
      </c>
      <c r="N1043" s="18">
        <v>133</v>
      </c>
      <c r="O1043" s="18">
        <v>678</v>
      </c>
      <c r="P1043" s="18">
        <v>0</v>
      </c>
      <c r="Q1043" s="18">
        <v>18</v>
      </c>
    </row>
    <row r="1044" spans="1:17" ht="15" customHeight="1" x14ac:dyDescent="0.15">
      <c r="A1044" s="2"/>
      <c r="B1044" s="2"/>
      <c r="C1044" s="23" t="s">
        <v>36</v>
      </c>
      <c r="D1044" s="18">
        <v>939</v>
      </c>
      <c r="E1044" s="18">
        <v>675</v>
      </c>
      <c r="F1044" s="18">
        <v>787</v>
      </c>
      <c r="G1044" s="18">
        <v>807</v>
      </c>
      <c r="H1044" s="18">
        <v>385</v>
      </c>
      <c r="I1044" s="18">
        <v>16</v>
      </c>
      <c r="J1044" s="18">
        <v>34</v>
      </c>
      <c r="K1044" s="18">
        <v>939</v>
      </c>
      <c r="L1044" s="18">
        <v>889</v>
      </c>
      <c r="M1044" s="18">
        <v>865</v>
      </c>
      <c r="N1044" s="18">
        <v>157</v>
      </c>
      <c r="O1044" s="18">
        <v>679</v>
      </c>
      <c r="P1044" s="18">
        <v>0</v>
      </c>
      <c r="Q1044" s="18">
        <v>31</v>
      </c>
    </row>
    <row r="1045" spans="1:17" ht="15" customHeight="1" x14ac:dyDescent="0.15">
      <c r="A1045" s="2"/>
      <c r="B1045" s="2"/>
      <c r="C1045" s="23" t="s">
        <v>37</v>
      </c>
      <c r="D1045" s="18">
        <v>719</v>
      </c>
      <c r="E1045" s="18">
        <v>576</v>
      </c>
      <c r="F1045" s="18">
        <v>636</v>
      </c>
      <c r="G1045" s="18">
        <v>653</v>
      </c>
      <c r="H1045" s="18">
        <v>300</v>
      </c>
      <c r="I1045" s="18">
        <v>8</v>
      </c>
      <c r="J1045" s="18">
        <v>8</v>
      </c>
      <c r="K1045" s="18">
        <v>719</v>
      </c>
      <c r="L1045" s="18">
        <v>692</v>
      </c>
      <c r="M1045" s="18">
        <v>689</v>
      </c>
      <c r="N1045" s="18">
        <v>169</v>
      </c>
      <c r="O1045" s="18">
        <v>479</v>
      </c>
      <c r="P1045" s="18">
        <v>1</v>
      </c>
      <c r="Q1045" s="18">
        <v>9</v>
      </c>
    </row>
    <row r="1046" spans="1:17" ht="15" customHeight="1" x14ac:dyDescent="0.15">
      <c r="A1046" s="2"/>
      <c r="B1046" s="2"/>
      <c r="C1046" s="23" t="s">
        <v>38</v>
      </c>
      <c r="D1046" s="18">
        <v>593</v>
      </c>
      <c r="E1046" s="18">
        <v>501</v>
      </c>
      <c r="F1046" s="18">
        <v>549</v>
      </c>
      <c r="G1046" s="18">
        <v>554</v>
      </c>
      <c r="H1046" s="18">
        <v>194</v>
      </c>
      <c r="I1046" s="18">
        <v>4</v>
      </c>
      <c r="J1046" s="18">
        <v>14</v>
      </c>
      <c r="K1046" s="18">
        <v>593</v>
      </c>
      <c r="L1046" s="18">
        <v>575</v>
      </c>
      <c r="M1046" s="18">
        <v>567</v>
      </c>
      <c r="N1046" s="18">
        <v>184</v>
      </c>
      <c r="O1046" s="18">
        <v>287</v>
      </c>
      <c r="P1046" s="18">
        <v>0</v>
      </c>
      <c r="Q1046" s="18">
        <v>12</v>
      </c>
    </row>
    <row r="1047" spans="1:17" ht="15" customHeight="1" x14ac:dyDescent="0.15">
      <c r="A1047" s="2"/>
      <c r="B1047" s="2"/>
      <c r="C1047" s="23" t="s">
        <v>39</v>
      </c>
      <c r="D1047" s="18">
        <v>525</v>
      </c>
      <c r="E1047" s="18">
        <v>472</v>
      </c>
      <c r="F1047" s="18">
        <v>489</v>
      </c>
      <c r="G1047" s="18">
        <v>494</v>
      </c>
      <c r="H1047" s="18">
        <v>160</v>
      </c>
      <c r="I1047" s="18">
        <v>1</v>
      </c>
      <c r="J1047" s="18">
        <v>14</v>
      </c>
      <c r="K1047" s="18">
        <v>525</v>
      </c>
      <c r="L1047" s="18">
        <v>510</v>
      </c>
      <c r="M1047" s="18">
        <v>502</v>
      </c>
      <c r="N1047" s="18">
        <v>220</v>
      </c>
      <c r="O1047" s="18">
        <v>209</v>
      </c>
      <c r="P1047" s="18">
        <v>0</v>
      </c>
      <c r="Q1047" s="18">
        <v>13</v>
      </c>
    </row>
    <row r="1048" spans="1:17" ht="15" customHeight="1" x14ac:dyDescent="0.15">
      <c r="A1048" s="2"/>
      <c r="B1048" s="2"/>
      <c r="C1048" s="23" t="s">
        <v>40</v>
      </c>
      <c r="D1048" s="18">
        <v>486</v>
      </c>
      <c r="E1048" s="18">
        <v>450</v>
      </c>
      <c r="F1048" s="18">
        <v>462</v>
      </c>
      <c r="G1048" s="18">
        <v>468</v>
      </c>
      <c r="H1048" s="18">
        <v>131</v>
      </c>
      <c r="I1048" s="18">
        <v>2</v>
      </c>
      <c r="J1048" s="18">
        <v>9</v>
      </c>
      <c r="K1048" s="18">
        <v>486</v>
      </c>
      <c r="L1048" s="18">
        <v>475</v>
      </c>
      <c r="M1048" s="18">
        <v>469</v>
      </c>
      <c r="N1048" s="18">
        <v>233</v>
      </c>
      <c r="O1048" s="18">
        <v>170</v>
      </c>
      <c r="P1048" s="18">
        <v>0</v>
      </c>
      <c r="Q1048" s="18">
        <v>8</v>
      </c>
    </row>
    <row r="1049" spans="1:17" ht="15" customHeight="1" x14ac:dyDescent="0.15">
      <c r="A1049" s="2"/>
      <c r="B1049" s="2"/>
      <c r="C1049" s="23" t="s">
        <v>41</v>
      </c>
      <c r="D1049" s="18">
        <v>148</v>
      </c>
      <c r="E1049" s="18">
        <v>140</v>
      </c>
      <c r="F1049" s="18">
        <v>144</v>
      </c>
      <c r="G1049" s="18">
        <v>146</v>
      </c>
      <c r="H1049" s="18">
        <v>53</v>
      </c>
      <c r="I1049" s="18">
        <v>0</v>
      </c>
      <c r="J1049" s="18">
        <v>2</v>
      </c>
      <c r="K1049" s="18">
        <v>148</v>
      </c>
      <c r="L1049" s="18">
        <v>145</v>
      </c>
      <c r="M1049" s="18">
        <v>144</v>
      </c>
      <c r="N1049" s="18">
        <v>65</v>
      </c>
      <c r="O1049" s="18">
        <v>55</v>
      </c>
      <c r="P1049" s="18">
        <v>0</v>
      </c>
      <c r="Q1049" s="18">
        <v>3</v>
      </c>
    </row>
    <row r="1050" spans="1:17" ht="15" customHeight="1" x14ac:dyDescent="0.15">
      <c r="A1050" s="2"/>
      <c r="B1050" s="2"/>
      <c r="C1050" s="23" t="s">
        <v>42</v>
      </c>
      <c r="D1050" s="18">
        <v>181</v>
      </c>
      <c r="E1050" s="18">
        <v>169</v>
      </c>
      <c r="F1050" s="18">
        <v>174</v>
      </c>
      <c r="G1050" s="18">
        <v>171</v>
      </c>
      <c r="H1050" s="18">
        <v>49</v>
      </c>
      <c r="I1050" s="18">
        <v>1</v>
      </c>
      <c r="J1050" s="18">
        <v>4</v>
      </c>
      <c r="K1050" s="18">
        <v>181</v>
      </c>
      <c r="L1050" s="18">
        <v>176</v>
      </c>
      <c r="M1050" s="18">
        <v>173</v>
      </c>
      <c r="N1050" s="18">
        <v>65</v>
      </c>
      <c r="O1050" s="18">
        <v>54</v>
      </c>
      <c r="P1050" s="18">
        <v>0</v>
      </c>
      <c r="Q1050" s="18">
        <v>4</v>
      </c>
    </row>
    <row r="1051" spans="1:17" ht="15" customHeight="1" x14ac:dyDescent="0.15">
      <c r="A1051" s="2"/>
      <c r="B1051" s="2"/>
      <c r="C1051" s="23" t="s">
        <v>43</v>
      </c>
      <c r="D1051" s="18">
        <v>51</v>
      </c>
      <c r="E1051" s="18">
        <v>38</v>
      </c>
      <c r="F1051" s="18">
        <v>44</v>
      </c>
      <c r="G1051" s="18">
        <v>43</v>
      </c>
      <c r="H1051" s="18">
        <v>17</v>
      </c>
      <c r="I1051" s="18">
        <v>1</v>
      </c>
      <c r="J1051" s="18">
        <v>1</v>
      </c>
      <c r="K1051" s="18">
        <v>51</v>
      </c>
      <c r="L1051" s="18">
        <v>48</v>
      </c>
      <c r="M1051" s="18">
        <v>50</v>
      </c>
      <c r="N1051" s="18">
        <v>10</v>
      </c>
      <c r="O1051" s="18">
        <v>33</v>
      </c>
      <c r="P1051" s="18">
        <v>0</v>
      </c>
      <c r="Q1051" s="18">
        <v>0</v>
      </c>
    </row>
    <row r="1052" spans="1:17" ht="15" customHeight="1" x14ac:dyDescent="0.15">
      <c r="A1052" s="5"/>
      <c r="B1052" s="3"/>
      <c r="C1052" s="24" t="s">
        <v>1</v>
      </c>
      <c r="D1052" s="18">
        <v>98</v>
      </c>
      <c r="E1052" s="18">
        <v>66</v>
      </c>
      <c r="F1052" s="18">
        <v>75</v>
      </c>
      <c r="G1052" s="18">
        <v>80</v>
      </c>
      <c r="H1052" s="18">
        <v>36</v>
      </c>
      <c r="I1052" s="18">
        <v>1</v>
      </c>
      <c r="J1052" s="18">
        <v>6</v>
      </c>
      <c r="K1052" s="18">
        <v>98</v>
      </c>
      <c r="L1052" s="18">
        <v>85</v>
      </c>
      <c r="M1052" s="18">
        <v>88</v>
      </c>
      <c r="N1052" s="18">
        <v>14</v>
      </c>
      <c r="O1052" s="18">
        <v>77</v>
      </c>
      <c r="P1052" s="18">
        <v>0</v>
      </c>
      <c r="Q1052" s="18">
        <v>4</v>
      </c>
    </row>
    <row r="1053" spans="1:17" ht="15" customHeight="1" x14ac:dyDescent="0.15">
      <c r="A1053" s="2"/>
      <c r="B1053" s="157" t="s">
        <v>674</v>
      </c>
      <c r="C1053" s="22" t="s">
        <v>34</v>
      </c>
      <c r="D1053" s="18">
        <v>10</v>
      </c>
      <c r="E1053" s="18">
        <v>9</v>
      </c>
      <c r="F1053" s="18">
        <v>10</v>
      </c>
      <c r="G1053" s="18">
        <v>9</v>
      </c>
      <c r="H1053" s="18">
        <v>5</v>
      </c>
      <c r="I1053" s="18">
        <v>0</v>
      </c>
      <c r="J1053" s="18">
        <v>0</v>
      </c>
      <c r="K1053" s="18">
        <v>10</v>
      </c>
      <c r="L1053" s="18">
        <v>10</v>
      </c>
      <c r="M1053" s="18">
        <v>10</v>
      </c>
      <c r="N1053" s="18">
        <v>3</v>
      </c>
      <c r="O1053" s="18">
        <v>4</v>
      </c>
      <c r="P1053" s="18">
        <v>0</v>
      </c>
      <c r="Q1053" s="18">
        <v>0</v>
      </c>
    </row>
    <row r="1054" spans="1:17" ht="15" customHeight="1" x14ac:dyDescent="0.15">
      <c r="A1054" s="2"/>
      <c r="B1054" s="2" t="s">
        <v>675</v>
      </c>
      <c r="C1054" s="23" t="s">
        <v>35</v>
      </c>
      <c r="D1054" s="18">
        <v>56</v>
      </c>
      <c r="E1054" s="18">
        <v>49</v>
      </c>
      <c r="F1054" s="18">
        <v>53</v>
      </c>
      <c r="G1054" s="18">
        <v>54</v>
      </c>
      <c r="H1054" s="18">
        <v>8</v>
      </c>
      <c r="I1054" s="18">
        <v>0</v>
      </c>
      <c r="J1054" s="18">
        <v>0</v>
      </c>
      <c r="K1054" s="18">
        <v>56</v>
      </c>
      <c r="L1054" s="18">
        <v>54</v>
      </c>
      <c r="M1054" s="18">
        <v>56</v>
      </c>
      <c r="N1054" s="18">
        <v>10</v>
      </c>
      <c r="O1054" s="18">
        <v>4</v>
      </c>
      <c r="P1054" s="18">
        <v>0</v>
      </c>
      <c r="Q1054" s="18">
        <v>0</v>
      </c>
    </row>
    <row r="1055" spans="1:17" ht="15" customHeight="1" x14ac:dyDescent="0.15">
      <c r="A1055" s="2"/>
      <c r="B1055" s="2"/>
      <c r="C1055" s="23" t="s">
        <v>36</v>
      </c>
      <c r="D1055" s="18">
        <v>147</v>
      </c>
      <c r="E1055" s="18">
        <v>121</v>
      </c>
      <c r="F1055" s="18">
        <v>138</v>
      </c>
      <c r="G1055" s="18">
        <v>139</v>
      </c>
      <c r="H1055" s="18">
        <v>22</v>
      </c>
      <c r="I1055" s="18">
        <v>0</v>
      </c>
      <c r="J1055" s="18">
        <v>2</v>
      </c>
      <c r="K1055" s="18">
        <v>147</v>
      </c>
      <c r="L1055" s="18">
        <v>140</v>
      </c>
      <c r="M1055" s="18">
        <v>139</v>
      </c>
      <c r="N1055" s="18">
        <v>41</v>
      </c>
      <c r="O1055" s="18">
        <v>16</v>
      </c>
      <c r="P1055" s="18">
        <v>0</v>
      </c>
      <c r="Q1055" s="18">
        <v>3</v>
      </c>
    </row>
    <row r="1056" spans="1:17" ht="15" customHeight="1" x14ac:dyDescent="0.15">
      <c r="A1056" s="2"/>
      <c r="B1056" s="2"/>
      <c r="C1056" s="23" t="s">
        <v>37</v>
      </c>
      <c r="D1056" s="18">
        <v>175</v>
      </c>
      <c r="E1056" s="18">
        <v>158</v>
      </c>
      <c r="F1056" s="18">
        <v>166</v>
      </c>
      <c r="G1056" s="18">
        <v>169</v>
      </c>
      <c r="H1056" s="18">
        <v>22</v>
      </c>
      <c r="I1056" s="18">
        <v>0</v>
      </c>
      <c r="J1056" s="18">
        <v>1</v>
      </c>
      <c r="K1056" s="18">
        <v>175</v>
      </c>
      <c r="L1056" s="18">
        <v>169</v>
      </c>
      <c r="M1056" s="18">
        <v>170</v>
      </c>
      <c r="N1056" s="18">
        <v>63</v>
      </c>
      <c r="O1056" s="18">
        <v>10</v>
      </c>
      <c r="P1056" s="18">
        <v>0</v>
      </c>
      <c r="Q1056" s="18">
        <v>2</v>
      </c>
    </row>
    <row r="1057" spans="1:17" ht="15" customHeight="1" x14ac:dyDescent="0.15">
      <c r="A1057" s="2"/>
      <c r="B1057" s="2"/>
      <c r="C1057" s="23" t="s">
        <v>38</v>
      </c>
      <c r="D1057" s="18">
        <v>261</v>
      </c>
      <c r="E1057" s="18">
        <v>250</v>
      </c>
      <c r="F1057" s="18">
        <v>254</v>
      </c>
      <c r="G1057" s="18">
        <v>256</v>
      </c>
      <c r="H1057" s="18">
        <v>23</v>
      </c>
      <c r="I1057" s="18">
        <v>0</v>
      </c>
      <c r="J1057" s="18">
        <v>2</v>
      </c>
      <c r="K1057" s="18">
        <v>261</v>
      </c>
      <c r="L1057" s="18">
        <v>259</v>
      </c>
      <c r="M1057" s="18">
        <v>253</v>
      </c>
      <c r="N1057" s="18">
        <v>127</v>
      </c>
      <c r="O1057" s="18">
        <v>8</v>
      </c>
      <c r="P1057" s="18">
        <v>0</v>
      </c>
      <c r="Q1057" s="18">
        <v>2</v>
      </c>
    </row>
    <row r="1058" spans="1:17" ht="15" customHeight="1" x14ac:dyDescent="0.15">
      <c r="A1058" s="2"/>
      <c r="B1058" s="2"/>
      <c r="C1058" s="23" t="s">
        <v>39</v>
      </c>
      <c r="D1058" s="18">
        <v>283</v>
      </c>
      <c r="E1058" s="18">
        <v>275</v>
      </c>
      <c r="F1058" s="18">
        <v>277</v>
      </c>
      <c r="G1058" s="18">
        <v>277</v>
      </c>
      <c r="H1058" s="18">
        <v>22</v>
      </c>
      <c r="I1058" s="18">
        <v>0</v>
      </c>
      <c r="J1058" s="18">
        <v>1</v>
      </c>
      <c r="K1058" s="18">
        <v>283</v>
      </c>
      <c r="L1058" s="18">
        <v>282</v>
      </c>
      <c r="M1058" s="18">
        <v>281</v>
      </c>
      <c r="N1058" s="18">
        <v>155</v>
      </c>
      <c r="O1058" s="18">
        <v>14</v>
      </c>
      <c r="P1058" s="18">
        <v>0</v>
      </c>
      <c r="Q1058" s="18">
        <v>1</v>
      </c>
    </row>
    <row r="1059" spans="1:17" ht="15" customHeight="1" x14ac:dyDescent="0.15">
      <c r="A1059" s="2"/>
      <c r="B1059" s="2"/>
      <c r="C1059" s="23" t="s">
        <v>40</v>
      </c>
      <c r="D1059" s="18">
        <v>292</v>
      </c>
      <c r="E1059" s="18">
        <v>277</v>
      </c>
      <c r="F1059" s="18">
        <v>283</v>
      </c>
      <c r="G1059" s="18">
        <v>286</v>
      </c>
      <c r="H1059" s="18">
        <v>23</v>
      </c>
      <c r="I1059" s="18">
        <v>1</v>
      </c>
      <c r="J1059" s="18">
        <v>4</v>
      </c>
      <c r="K1059" s="18">
        <v>292</v>
      </c>
      <c r="L1059" s="18">
        <v>289</v>
      </c>
      <c r="M1059" s="18">
        <v>286</v>
      </c>
      <c r="N1059" s="18">
        <v>169</v>
      </c>
      <c r="O1059" s="18">
        <v>13</v>
      </c>
      <c r="P1059" s="18">
        <v>0</v>
      </c>
      <c r="Q1059" s="18">
        <v>2</v>
      </c>
    </row>
    <row r="1060" spans="1:17" ht="15" customHeight="1" x14ac:dyDescent="0.15">
      <c r="A1060" s="2"/>
      <c r="B1060" s="2"/>
      <c r="C1060" s="23" t="s">
        <v>41</v>
      </c>
      <c r="D1060" s="18">
        <v>87</v>
      </c>
      <c r="E1060" s="18">
        <v>86</v>
      </c>
      <c r="F1060" s="18">
        <v>86</v>
      </c>
      <c r="G1060" s="18">
        <v>87</v>
      </c>
      <c r="H1060" s="18">
        <v>9</v>
      </c>
      <c r="I1060" s="18">
        <v>0</v>
      </c>
      <c r="J1060" s="18">
        <v>0</v>
      </c>
      <c r="K1060" s="18">
        <v>87</v>
      </c>
      <c r="L1060" s="18">
        <v>86</v>
      </c>
      <c r="M1060" s="18">
        <v>85</v>
      </c>
      <c r="N1060" s="18">
        <v>46</v>
      </c>
      <c r="O1060" s="18">
        <v>3</v>
      </c>
      <c r="P1060" s="18">
        <v>0</v>
      </c>
      <c r="Q1060" s="18">
        <v>1</v>
      </c>
    </row>
    <row r="1061" spans="1:17" ht="15" customHeight="1" x14ac:dyDescent="0.15">
      <c r="A1061" s="2"/>
      <c r="B1061" s="2"/>
      <c r="C1061" s="23" t="s">
        <v>42</v>
      </c>
      <c r="D1061" s="18">
        <v>120</v>
      </c>
      <c r="E1061" s="18">
        <v>114</v>
      </c>
      <c r="F1061" s="18">
        <v>117</v>
      </c>
      <c r="G1061" s="18">
        <v>115</v>
      </c>
      <c r="H1061" s="18">
        <v>13</v>
      </c>
      <c r="I1061" s="18">
        <v>0</v>
      </c>
      <c r="J1061" s="18">
        <v>3</v>
      </c>
      <c r="K1061" s="18">
        <v>120</v>
      </c>
      <c r="L1061" s="18">
        <v>117</v>
      </c>
      <c r="M1061" s="18">
        <v>117</v>
      </c>
      <c r="N1061" s="18">
        <v>52</v>
      </c>
      <c r="O1061" s="18">
        <v>7</v>
      </c>
      <c r="P1061" s="18">
        <v>0</v>
      </c>
      <c r="Q1061" s="18">
        <v>3</v>
      </c>
    </row>
    <row r="1062" spans="1:17" ht="15" customHeight="1" x14ac:dyDescent="0.15">
      <c r="A1062" s="2"/>
      <c r="B1062" s="2"/>
      <c r="C1062" s="23" t="s">
        <v>43</v>
      </c>
      <c r="D1062" s="18">
        <v>19</v>
      </c>
      <c r="E1062" s="18">
        <v>17</v>
      </c>
      <c r="F1062" s="18">
        <v>18</v>
      </c>
      <c r="G1062" s="18">
        <v>18</v>
      </c>
      <c r="H1062" s="18">
        <v>4</v>
      </c>
      <c r="I1062" s="18">
        <v>0</v>
      </c>
      <c r="J1062" s="18">
        <v>0</v>
      </c>
      <c r="K1062" s="18">
        <v>19</v>
      </c>
      <c r="L1062" s="18">
        <v>18</v>
      </c>
      <c r="M1062" s="18">
        <v>18</v>
      </c>
      <c r="N1062" s="18">
        <v>7</v>
      </c>
      <c r="O1062" s="18">
        <v>5</v>
      </c>
      <c r="P1062" s="18">
        <v>0</v>
      </c>
      <c r="Q1062" s="18">
        <v>0</v>
      </c>
    </row>
    <row r="1063" spans="1:17" ht="15" customHeight="1" x14ac:dyDescent="0.15">
      <c r="A1063" s="2"/>
      <c r="B1063" s="3"/>
      <c r="C1063" s="24" t="s">
        <v>1</v>
      </c>
      <c r="D1063" s="18">
        <v>9</v>
      </c>
      <c r="E1063" s="18">
        <v>8</v>
      </c>
      <c r="F1063" s="18">
        <v>8</v>
      </c>
      <c r="G1063" s="18">
        <v>8</v>
      </c>
      <c r="H1063" s="18">
        <v>2</v>
      </c>
      <c r="I1063" s="18">
        <v>0</v>
      </c>
      <c r="J1063" s="18">
        <v>1</v>
      </c>
      <c r="K1063" s="18">
        <v>9</v>
      </c>
      <c r="L1063" s="18">
        <v>8</v>
      </c>
      <c r="M1063" s="18">
        <v>8</v>
      </c>
      <c r="N1063" s="18">
        <v>2</v>
      </c>
      <c r="O1063" s="18">
        <v>2</v>
      </c>
      <c r="P1063" s="18">
        <v>0</v>
      </c>
      <c r="Q1063" s="18">
        <v>1</v>
      </c>
    </row>
    <row r="1064" spans="1:17" ht="15" customHeight="1" x14ac:dyDescent="0.15">
      <c r="A1064" s="2"/>
      <c r="B1064" s="157" t="s">
        <v>676</v>
      </c>
      <c r="C1064" s="22" t="s">
        <v>34</v>
      </c>
      <c r="D1064" s="18">
        <v>308</v>
      </c>
      <c r="E1064" s="18">
        <v>199</v>
      </c>
      <c r="F1064" s="18">
        <v>261</v>
      </c>
      <c r="G1064" s="18">
        <v>255</v>
      </c>
      <c r="H1064" s="18">
        <v>140</v>
      </c>
      <c r="I1064" s="18">
        <v>13</v>
      </c>
      <c r="J1064" s="18">
        <v>9</v>
      </c>
      <c r="K1064" s="18">
        <v>308</v>
      </c>
      <c r="L1064" s="18">
        <v>288</v>
      </c>
      <c r="M1064" s="18">
        <v>278</v>
      </c>
      <c r="N1064" s="18">
        <v>49</v>
      </c>
      <c r="O1064" s="18">
        <v>262</v>
      </c>
      <c r="P1064" s="18">
        <v>1</v>
      </c>
      <c r="Q1064" s="18">
        <v>9</v>
      </c>
    </row>
    <row r="1065" spans="1:17" ht="15" customHeight="1" x14ac:dyDescent="0.15">
      <c r="A1065" s="2"/>
      <c r="B1065" s="2" t="s">
        <v>675</v>
      </c>
      <c r="C1065" s="23" t="s">
        <v>35</v>
      </c>
      <c r="D1065" s="18">
        <v>490</v>
      </c>
      <c r="E1065" s="18">
        <v>361</v>
      </c>
      <c r="F1065" s="18">
        <v>426</v>
      </c>
      <c r="G1065" s="18">
        <v>421</v>
      </c>
      <c r="H1065" s="18">
        <v>233</v>
      </c>
      <c r="I1065" s="18">
        <v>6</v>
      </c>
      <c r="J1065" s="18">
        <v>14</v>
      </c>
      <c r="K1065" s="18">
        <v>490</v>
      </c>
      <c r="L1065" s="18">
        <v>468</v>
      </c>
      <c r="M1065" s="18">
        <v>462</v>
      </c>
      <c r="N1065" s="18">
        <v>86</v>
      </c>
      <c r="O1065" s="18">
        <v>441</v>
      </c>
      <c r="P1065" s="18">
        <v>0</v>
      </c>
      <c r="Q1065" s="18">
        <v>10</v>
      </c>
    </row>
    <row r="1066" spans="1:17" ht="15" customHeight="1" x14ac:dyDescent="0.15">
      <c r="A1066" s="2"/>
      <c r="B1066" s="2"/>
      <c r="C1066" s="23" t="s">
        <v>36</v>
      </c>
      <c r="D1066" s="18">
        <v>424</v>
      </c>
      <c r="E1066" s="18">
        <v>312</v>
      </c>
      <c r="F1066" s="18">
        <v>357</v>
      </c>
      <c r="G1066" s="18">
        <v>357</v>
      </c>
      <c r="H1066" s="18">
        <v>200</v>
      </c>
      <c r="I1066" s="18">
        <v>8</v>
      </c>
      <c r="J1066" s="18">
        <v>12</v>
      </c>
      <c r="K1066" s="18">
        <v>424</v>
      </c>
      <c r="L1066" s="18">
        <v>401</v>
      </c>
      <c r="M1066" s="18">
        <v>387</v>
      </c>
      <c r="N1066" s="18">
        <v>69</v>
      </c>
      <c r="O1066" s="18">
        <v>370</v>
      </c>
      <c r="P1066" s="18">
        <v>0</v>
      </c>
      <c r="Q1066" s="18">
        <v>14</v>
      </c>
    </row>
    <row r="1067" spans="1:17" ht="15" customHeight="1" x14ac:dyDescent="0.15">
      <c r="A1067" s="2"/>
      <c r="B1067" s="2"/>
      <c r="C1067" s="23" t="s">
        <v>37</v>
      </c>
      <c r="D1067" s="18">
        <v>263</v>
      </c>
      <c r="E1067" s="18">
        <v>197</v>
      </c>
      <c r="F1067" s="18">
        <v>226</v>
      </c>
      <c r="G1067" s="18">
        <v>240</v>
      </c>
      <c r="H1067" s="18">
        <v>138</v>
      </c>
      <c r="I1067" s="18">
        <v>3</v>
      </c>
      <c r="J1067" s="18">
        <v>3</v>
      </c>
      <c r="K1067" s="18">
        <v>263</v>
      </c>
      <c r="L1067" s="18">
        <v>255</v>
      </c>
      <c r="M1067" s="18">
        <v>253</v>
      </c>
      <c r="N1067" s="18">
        <v>53</v>
      </c>
      <c r="O1067" s="18">
        <v>244</v>
      </c>
      <c r="P1067" s="18">
        <v>0</v>
      </c>
      <c r="Q1067" s="18">
        <v>2</v>
      </c>
    </row>
    <row r="1068" spans="1:17" ht="15" customHeight="1" x14ac:dyDescent="0.15">
      <c r="A1068" s="2"/>
      <c r="B1068" s="2"/>
      <c r="C1068" s="23" t="s">
        <v>38</v>
      </c>
      <c r="D1068" s="18">
        <v>137</v>
      </c>
      <c r="E1068" s="18">
        <v>110</v>
      </c>
      <c r="F1068" s="18">
        <v>127</v>
      </c>
      <c r="G1068" s="18">
        <v>127</v>
      </c>
      <c r="H1068" s="18">
        <v>69</v>
      </c>
      <c r="I1068" s="18">
        <v>0</v>
      </c>
      <c r="J1068" s="18">
        <v>5</v>
      </c>
      <c r="K1068" s="18">
        <v>137</v>
      </c>
      <c r="L1068" s="18">
        <v>130</v>
      </c>
      <c r="M1068" s="18">
        <v>128</v>
      </c>
      <c r="N1068" s="18">
        <v>27</v>
      </c>
      <c r="O1068" s="18">
        <v>117</v>
      </c>
      <c r="P1068" s="18">
        <v>0</v>
      </c>
      <c r="Q1068" s="18">
        <v>4</v>
      </c>
    </row>
    <row r="1069" spans="1:17" ht="15" customHeight="1" x14ac:dyDescent="0.15">
      <c r="A1069" s="2"/>
      <c r="B1069" s="2"/>
      <c r="C1069" s="23" t="s">
        <v>39</v>
      </c>
      <c r="D1069" s="18">
        <v>106</v>
      </c>
      <c r="E1069" s="18">
        <v>92</v>
      </c>
      <c r="F1069" s="18">
        <v>97</v>
      </c>
      <c r="G1069" s="18">
        <v>97</v>
      </c>
      <c r="H1069" s="18">
        <v>70</v>
      </c>
      <c r="I1069" s="18">
        <v>0</v>
      </c>
      <c r="J1069" s="18">
        <v>2</v>
      </c>
      <c r="K1069" s="18">
        <v>106</v>
      </c>
      <c r="L1069" s="18">
        <v>104</v>
      </c>
      <c r="M1069" s="18">
        <v>99</v>
      </c>
      <c r="N1069" s="18">
        <v>25</v>
      </c>
      <c r="O1069" s="18">
        <v>99</v>
      </c>
      <c r="P1069" s="18">
        <v>0</v>
      </c>
      <c r="Q1069" s="18">
        <v>2</v>
      </c>
    </row>
    <row r="1070" spans="1:17" ht="15" customHeight="1" x14ac:dyDescent="0.15">
      <c r="A1070" s="2"/>
      <c r="B1070" s="2"/>
      <c r="C1070" s="23" t="s">
        <v>40</v>
      </c>
      <c r="D1070" s="18">
        <v>83</v>
      </c>
      <c r="E1070" s="18">
        <v>71</v>
      </c>
      <c r="F1070" s="18">
        <v>76</v>
      </c>
      <c r="G1070" s="18">
        <v>77</v>
      </c>
      <c r="H1070" s="18">
        <v>44</v>
      </c>
      <c r="I1070" s="18">
        <v>1</v>
      </c>
      <c r="J1070" s="18">
        <v>2</v>
      </c>
      <c r="K1070" s="18">
        <v>83</v>
      </c>
      <c r="L1070" s="18">
        <v>78</v>
      </c>
      <c r="M1070" s="18">
        <v>77</v>
      </c>
      <c r="N1070" s="18">
        <v>26</v>
      </c>
      <c r="O1070" s="18">
        <v>73</v>
      </c>
      <c r="P1070" s="18">
        <v>0</v>
      </c>
      <c r="Q1070" s="18">
        <v>3</v>
      </c>
    </row>
    <row r="1071" spans="1:17" ht="15" customHeight="1" x14ac:dyDescent="0.15">
      <c r="A1071" s="2"/>
      <c r="B1071" s="2"/>
      <c r="C1071" s="23" t="s">
        <v>41</v>
      </c>
      <c r="D1071" s="18">
        <v>25</v>
      </c>
      <c r="E1071" s="18">
        <v>19</v>
      </c>
      <c r="F1071" s="18">
        <v>23</v>
      </c>
      <c r="G1071" s="18">
        <v>24</v>
      </c>
      <c r="H1071" s="18">
        <v>20</v>
      </c>
      <c r="I1071" s="18">
        <v>0</v>
      </c>
      <c r="J1071" s="18">
        <v>1</v>
      </c>
      <c r="K1071" s="18">
        <v>25</v>
      </c>
      <c r="L1071" s="18">
        <v>24</v>
      </c>
      <c r="M1071" s="18">
        <v>24</v>
      </c>
      <c r="N1071" s="18">
        <v>9</v>
      </c>
      <c r="O1071" s="18">
        <v>23</v>
      </c>
      <c r="P1071" s="18">
        <v>0</v>
      </c>
      <c r="Q1071" s="18">
        <v>1</v>
      </c>
    </row>
    <row r="1072" spans="1:17" ht="15" customHeight="1" x14ac:dyDescent="0.15">
      <c r="A1072" s="2"/>
      <c r="B1072" s="2"/>
      <c r="C1072" s="23" t="s">
        <v>42</v>
      </c>
      <c r="D1072" s="18">
        <v>33</v>
      </c>
      <c r="E1072" s="18">
        <v>30</v>
      </c>
      <c r="F1072" s="18">
        <v>30</v>
      </c>
      <c r="G1072" s="18">
        <v>30</v>
      </c>
      <c r="H1072" s="18">
        <v>20</v>
      </c>
      <c r="I1072" s="18">
        <v>1</v>
      </c>
      <c r="J1072" s="18">
        <v>0</v>
      </c>
      <c r="K1072" s="18">
        <v>33</v>
      </c>
      <c r="L1072" s="18">
        <v>32</v>
      </c>
      <c r="M1072" s="18">
        <v>30</v>
      </c>
      <c r="N1072" s="18">
        <v>2</v>
      </c>
      <c r="O1072" s="18">
        <v>27</v>
      </c>
      <c r="P1072" s="18">
        <v>0</v>
      </c>
      <c r="Q1072" s="18">
        <v>0</v>
      </c>
    </row>
    <row r="1073" spans="1:17" ht="15" customHeight="1" x14ac:dyDescent="0.15">
      <c r="A1073" s="2"/>
      <c r="B1073" s="2"/>
      <c r="C1073" s="23" t="s">
        <v>43</v>
      </c>
      <c r="D1073" s="18">
        <v>32</v>
      </c>
      <c r="E1073" s="18">
        <v>21</v>
      </c>
      <c r="F1073" s="18">
        <v>26</v>
      </c>
      <c r="G1073" s="18">
        <v>25</v>
      </c>
      <c r="H1073" s="18">
        <v>13</v>
      </c>
      <c r="I1073" s="18">
        <v>1</v>
      </c>
      <c r="J1073" s="18">
        <v>1</v>
      </c>
      <c r="K1073" s="18">
        <v>32</v>
      </c>
      <c r="L1073" s="18">
        <v>30</v>
      </c>
      <c r="M1073" s="18">
        <v>32</v>
      </c>
      <c r="N1073" s="18">
        <v>3</v>
      </c>
      <c r="O1073" s="18">
        <v>28</v>
      </c>
      <c r="P1073" s="18">
        <v>0</v>
      </c>
      <c r="Q1073" s="18">
        <v>0</v>
      </c>
    </row>
    <row r="1074" spans="1:17" ht="15" customHeight="1" x14ac:dyDescent="0.15">
      <c r="A1074" s="2"/>
      <c r="B1074" s="3"/>
      <c r="C1074" s="24" t="s">
        <v>1</v>
      </c>
      <c r="D1074" s="18">
        <v>62</v>
      </c>
      <c r="E1074" s="18">
        <v>40</v>
      </c>
      <c r="F1074" s="18">
        <v>48</v>
      </c>
      <c r="G1074" s="18">
        <v>50</v>
      </c>
      <c r="H1074" s="18">
        <v>25</v>
      </c>
      <c r="I1074" s="18">
        <v>1</v>
      </c>
      <c r="J1074" s="18">
        <v>4</v>
      </c>
      <c r="K1074" s="18">
        <v>62</v>
      </c>
      <c r="L1074" s="18">
        <v>53</v>
      </c>
      <c r="M1074" s="18">
        <v>58</v>
      </c>
      <c r="N1074" s="18">
        <v>6</v>
      </c>
      <c r="O1074" s="18">
        <v>52</v>
      </c>
      <c r="P1074" s="18">
        <v>0</v>
      </c>
      <c r="Q1074" s="18">
        <v>2</v>
      </c>
    </row>
    <row r="1075" spans="1:17" ht="15" customHeight="1" x14ac:dyDescent="0.15">
      <c r="A1075" s="2"/>
      <c r="B1075" s="2" t="s">
        <v>677</v>
      </c>
      <c r="C1075" s="23" t="s">
        <v>34</v>
      </c>
      <c r="D1075" s="18">
        <v>0</v>
      </c>
      <c r="E1075" s="18">
        <v>0</v>
      </c>
      <c r="F1075" s="18">
        <v>0</v>
      </c>
      <c r="G1075" s="18">
        <v>0</v>
      </c>
      <c r="H1075" s="18">
        <v>0</v>
      </c>
      <c r="I1075" s="18">
        <v>0</v>
      </c>
      <c r="J1075" s="18">
        <v>0</v>
      </c>
      <c r="K1075" s="18">
        <v>0</v>
      </c>
      <c r="L1075" s="18">
        <v>0</v>
      </c>
      <c r="M1075" s="18">
        <v>0</v>
      </c>
      <c r="N1075" s="18">
        <v>0</v>
      </c>
      <c r="O1075" s="18">
        <v>0</v>
      </c>
      <c r="P1075" s="18">
        <v>0</v>
      </c>
      <c r="Q1075" s="18">
        <v>0</v>
      </c>
    </row>
    <row r="1076" spans="1:17" ht="15" customHeight="1" x14ac:dyDescent="0.15">
      <c r="A1076" s="2"/>
      <c r="B1076" s="2" t="s">
        <v>678</v>
      </c>
      <c r="C1076" s="23" t="s">
        <v>35</v>
      </c>
      <c r="D1076" s="18">
        <v>11</v>
      </c>
      <c r="E1076" s="18">
        <v>8</v>
      </c>
      <c r="F1076" s="18">
        <v>11</v>
      </c>
      <c r="G1076" s="18">
        <v>11</v>
      </c>
      <c r="H1076" s="18">
        <v>3</v>
      </c>
      <c r="I1076" s="18">
        <v>0</v>
      </c>
      <c r="J1076" s="18">
        <v>0</v>
      </c>
      <c r="K1076" s="18">
        <v>11</v>
      </c>
      <c r="L1076" s="18">
        <v>11</v>
      </c>
      <c r="M1076" s="18">
        <v>11</v>
      </c>
      <c r="N1076" s="18">
        <v>3</v>
      </c>
      <c r="O1076" s="18">
        <v>2</v>
      </c>
      <c r="P1076" s="18">
        <v>0</v>
      </c>
      <c r="Q1076" s="18">
        <v>0</v>
      </c>
    </row>
    <row r="1077" spans="1:17" ht="15" customHeight="1" x14ac:dyDescent="0.15">
      <c r="A1077" s="2"/>
      <c r="B1077" s="2"/>
      <c r="C1077" s="23" t="s">
        <v>36</v>
      </c>
      <c r="D1077" s="18">
        <v>22</v>
      </c>
      <c r="E1077" s="18">
        <v>19</v>
      </c>
      <c r="F1077" s="18">
        <v>20</v>
      </c>
      <c r="G1077" s="18">
        <v>21</v>
      </c>
      <c r="H1077" s="18">
        <v>6</v>
      </c>
      <c r="I1077" s="18">
        <v>0</v>
      </c>
      <c r="J1077" s="18">
        <v>1</v>
      </c>
      <c r="K1077" s="18">
        <v>22</v>
      </c>
      <c r="L1077" s="18">
        <v>21</v>
      </c>
      <c r="M1077" s="18">
        <v>21</v>
      </c>
      <c r="N1077" s="18">
        <v>6</v>
      </c>
      <c r="O1077" s="18">
        <v>2</v>
      </c>
      <c r="P1077" s="18">
        <v>0</v>
      </c>
      <c r="Q1077" s="18">
        <v>1</v>
      </c>
    </row>
    <row r="1078" spans="1:17" ht="15" customHeight="1" x14ac:dyDescent="0.15">
      <c r="A1078" s="2"/>
      <c r="B1078" s="2"/>
      <c r="C1078" s="23" t="s">
        <v>37</v>
      </c>
      <c r="D1078" s="18">
        <v>27</v>
      </c>
      <c r="E1078" s="18">
        <v>25</v>
      </c>
      <c r="F1078" s="18">
        <v>22</v>
      </c>
      <c r="G1078" s="18">
        <v>26</v>
      </c>
      <c r="H1078" s="18">
        <v>2</v>
      </c>
      <c r="I1078" s="18">
        <v>0</v>
      </c>
      <c r="J1078" s="18">
        <v>0</v>
      </c>
      <c r="K1078" s="18">
        <v>27</v>
      </c>
      <c r="L1078" s="18">
        <v>27</v>
      </c>
      <c r="M1078" s="18">
        <v>25</v>
      </c>
      <c r="N1078" s="18">
        <v>2</v>
      </c>
      <c r="O1078" s="18">
        <v>2</v>
      </c>
      <c r="P1078" s="18">
        <v>0</v>
      </c>
      <c r="Q1078" s="18">
        <v>0</v>
      </c>
    </row>
    <row r="1079" spans="1:17" ht="15" customHeight="1" x14ac:dyDescent="0.15">
      <c r="A1079" s="2"/>
      <c r="B1079" s="2"/>
      <c r="C1079" s="23" t="s">
        <v>38</v>
      </c>
      <c r="D1079" s="18">
        <v>21</v>
      </c>
      <c r="E1079" s="18">
        <v>16</v>
      </c>
      <c r="F1079" s="18">
        <v>19</v>
      </c>
      <c r="G1079" s="18">
        <v>19</v>
      </c>
      <c r="H1079" s="18">
        <v>2</v>
      </c>
      <c r="I1079" s="18">
        <v>1</v>
      </c>
      <c r="J1079" s="18">
        <v>0</v>
      </c>
      <c r="K1079" s="18">
        <v>21</v>
      </c>
      <c r="L1079" s="18">
        <v>21</v>
      </c>
      <c r="M1079" s="18">
        <v>21</v>
      </c>
      <c r="N1079" s="18">
        <v>3</v>
      </c>
      <c r="O1079" s="18">
        <v>3</v>
      </c>
      <c r="P1079" s="18">
        <v>0</v>
      </c>
      <c r="Q1079" s="18">
        <v>0</v>
      </c>
    </row>
    <row r="1080" spans="1:17" ht="15" customHeight="1" x14ac:dyDescent="0.15">
      <c r="A1080" s="2"/>
      <c r="B1080" s="2"/>
      <c r="C1080" s="23" t="s">
        <v>39</v>
      </c>
      <c r="D1080" s="18">
        <v>19</v>
      </c>
      <c r="E1080" s="18">
        <v>18</v>
      </c>
      <c r="F1080" s="18">
        <v>18</v>
      </c>
      <c r="G1080" s="18">
        <v>19</v>
      </c>
      <c r="H1080" s="18">
        <v>4</v>
      </c>
      <c r="I1080" s="18">
        <v>0</v>
      </c>
      <c r="J1080" s="18">
        <v>0</v>
      </c>
      <c r="K1080" s="18">
        <v>19</v>
      </c>
      <c r="L1080" s="18">
        <v>19</v>
      </c>
      <c r="M1080" s="18">
        <v>19</v>
      </c>
      <c r="N1080" s="18">
        <v>8</v>
      </c>
      <c r="O1080" s="18">
        <v>3</v>
      </c>
      <c r="P1080" s="18">
        <v>0</v>
      </c>
      <c r="Q1080" s="18">
        <v>0</v>
      </c>
    </row>
    <row r="1081" spans="1:17" ht="15" customHeight="1" x14ac:dyDescent="0.15">
      <c r="A1081" s="2"/>
      <c r="B1081" s="2"/>
      <c r="C1081" s="23" t="s">
        <v>40</v>
      </c>
      <c r="D1081" s="18">
        <v>18</v>
      </c>
      <c r="E1081" s="18">
        <v>17</v>
      </c>
      <c r="F1081" s="18">
        <v>18</v>
      </c>
      <c r="G1081" s="18">
        <v>18</v>
      </c>
      <c r="H1081" s="18">
        <v>3</v>
      </c>
      <c r="I1081" s="18">
        <v>0</v>
      </c>
      <c r="J1081" s="18">
        <v>0</v>
      </c>
      <c r="K1081" s="18">
        <v>18</v>
      </c>
      <c r="L1081" s="18">
        <v>18</v>
      </c>
      <c r="M1081" s="18">
        <v>18</v>
      </c>
      <c r="N1081" s="18">
        <v>4</v>
      </c>
      <c r="O1081" s="18">
        <v>0</v>
      </c>
      <c r="P1081" s="18">
        <v>0</v>
      </c>
      <c r="Q1081" s="18">
        <v>0</v>
      </c>
    </row>
    <row r="1082" spans="1:17" ht="15" customHeight="1" x14ac:dyDescent="0.15">
      <c r="A1082" s="2"/>
      <c r="B1082" s="2"/>
      <c r="C1082" s="23" t="s">
        <v>41</v>
      </c>
      <c r="D1082" s="18">
        <v>6</v>
      </c>
      <c r="E1082" s="18">
        <v>6</v>
      </c>
      <c r="F1082" s="18">
        <v>6</v>
      </c>
      <c r="G1082" s="18">
        <v>6</v>
      </c>
      <c r="H1082" s="18">
        <v>0</v>
      </c>
      <c r="I1082" s="18">
        <v>0</v>
      </c>
      <c r="J1082" s="18">
        <v>0</v>
      </c>
      <c r="K1082" s="18">
        <v>6</v>
      </c>
      <c r="L1082" s="18">
        <v>6</v>
      </c>
      <c r="M1082" s="18">
        <v>6</v>
      </c>
      <c r="N1082" s="18">
        <v>0</v>
      </c>
      <c r="O1082" s="18">
        <v>0</v>
      </c>
      <c r="P1082" s="18">
        <v>0</v>
      </c>
      <c r="Q1082" s="18">
        <v>0</v>
      </c>
    </row>
    <row r="1083" spans="1:17" ht="15" customHeight="1" x14ac:dyDescent="0.15">
      <c r="A1083" s="2"/>
      <c r="B1083" s="2"/>
      <c r="C1083" s="23" t="s">
        <v>42</v>
      </c>
      <c r="D1083" s="18">
        <v>7</v>
      </c>
      <c r="E1083" s="18">
        <v>7</v>
      </c>
      <c r="F1083" s="18">
        <v>7</v>
      </c>
      <c r="G1083" s="18">
        <v>7</v>
      </c>
      <c r="H1083" s="18">
        <v>3</v>
      </c>
      <c r="I1083" s="18">
        <v>0</v>
      </c>
      <c r="J1083" s="18">
        <v>0</v>
      </c>
      <c r="K1083" s="18">
        <v>7</v>
      </c>
      <c r="L1083" s="18">
        <v>7</v>
      </c>
      <c r="M1083" s="18">
        <v>7</v>
      </c>
      <c r="N1083" s="18">
        <v>2</v>
      </c>
      <c r="O1083" s="18">
        <v>1</v>
      </c>
      <c r="P1083" s="18">
        <v>0</v>
      </c>
      <c r="Q1083" s="18">
        <v>0</v>
      </c>
    </row>
    <row r="1084" spans="1:17" ht="15" customHeight="1" x14ac:dyDescent="0.15">
      <c r="A1084" s="2"/>
      <c r="B1084" s="2"/>
      <c r="C1084" s="23" t="s">
        <v>43</v>
      </c>
      <c r="D1084" s="18">
        <v>0</v>
      </c>
      <c r="E1084" s="18">
        <v>0</v>
      </c>
      <c r="F1084" s="18">
        <v>0</v>
      </c>
      <c r="G1084" s="18">
        <v>0</v>
      </c>
      <c r="H1084" s="18">
        <v>0</v>
      </c>
      <c r="I1084" s="18">
        <v>0</v>
      </c>
      <c r="J1084" s="18">
        <v>0</v>
      </c>
      <c r="K1084" s="18">
        <v>0</v>
      </c>
      <c r="L1084" s="18">
        <v>0</v>
      </c>
      <c r="M1084" s="18">
        <v>0</v>
      </c>
      <c r="N1084" s="18">
        <v>0</v>
      </c>
      <c r="O1084" s="18">
        <v>0</v>
      </c>
      <c r="P1084" s="18">
        <v>0</v>
      </c>
      <c r="Q1084" s="18">
        <v>0</v>
      </c>
    </row>
    <row r="1085" spans="1:17" ht="15" customHeight="1" x14ac:dyDescent="0.15">
      <c r="A1085" s="2"/>
      <c r="B1085" s="3"/>
      <c r="C1085" s="24" t="s">
        <v>1</v>
      </c>
      <c r="D1085" s="18">
        <v>1</v>
      </c>
      <c r="E1085" s="18">
        <v>0</v>
      </c>
      <c r="F1085" s="18">
        <v>0</v>
      </c>
      <c r="G1085" s="18">
        <v>0</v>
      </c>
      <c r="H1085" s="18">
        <v>0</v>
      </c>
      <c r="I1085" s="18">
        <v>0</v>
      </c>
      <c r="J1085" s="18">
        <v>1</v>
      </c>
      <c r="K1085" s="18">
        <v>1</v>
      </c>
      <c r="L1085" s="18">
        <v>0</v>
      </c>
      <c r="M1085" s="18">
        <v>0</v>
      </c>
      <c r="N1085" s="18">
        <v>0</v>
      </c>
      <c r="O1085" s="18">
        <v>0</v>
      </c>
      <c r="P1085" s="18">
        <v>0</v>
      </c>
      <c r="Q1085" s="18">
        <v>1</v>
      </c>
    </row>
    <row r="1086" spans="1:17" ht="15" customHeight="1" x14ac:dyDescent="0.15">
      <c r="A1086" s="2"/>
      <c r="B1086" s="2" t="s">
        <v>677</v>
      </c>
      <c r="C1086" s="23" t="s">
        <v>34</v>
      </c>
      <c r="D1086" s="18">
        <v>68</v>
      </c>
      <c r="E1086" s="18">
        <v>42</v>
      </c>
      <c r="F1086" s="18">
        <v>52</v>
      </c>
      <c r="G1086" s="18">
        <v>49</v>
      </c>
      <c r="H1086" s="18">
        <v>24</v>
      </c>
      <c r="I1086" s="18">
        <v>8</v>
      </c>
      <c r="J1086" s="18">
        <v>4</v>
      </c>
      <c r="K1086" s="18">
        <v>68</v>
      </c>
      <c r="L1086" s="18">
        <v>59</v>
      </c>
      <c r="M1086" s="18">
        <v>59</v>
      </c>
      <c r="N1086" s="18">
        <v>12</v>
      </c>
      <c r="O1086" s="18">
        <v>49</v>
      </c>
      <c r="P1086" s="18">
        <v>1</v>
      </c>
      <c r="Q1086" s="18">
        <v>5</v>
      </c>
    </row>
    <row r="1087" spans="1:17" ht="15" customHeight="1" x14ac:dyDescent="0.15">
      <c r="A1087" s="2"/>
      <c r="B1087" s="2" t="s">
        <v>679</v>
      </c>
      <c r="C1087" s="23" t="s">
        <v>35</v>
      </c>
      <c r="D1087" s="18">
        <v>282</v>
      </c>
      <c r="E1087" s="18">
        <v>199</v>
      </c>
      <c r="F1087" s="18">
        <v>225</v>
      </c>
      <c r="G1087" s="18">
        <v>230</v>
      </c>
      <c r="H1087" s="18">
        <v>124</v>
      </c>
      <c r="I1087" s="18">
        <v>11</v>
      </c>
      <c r="J1087" s="18">
        <v>10</v>
      </c>
      <c r="K1087" s="18">
        <v>282</v>
      </c>
      <c r="L1087" s="18">
        <v>268</v>
      </c>
      <c r="M1087" s="18">
        <v>255</v>
      </c>
      <c r="N1087" s="18">
        <v>33</v>
      </c>
      <c r="O1087" s="18">
        <v>228</v>
      </c>
      <c r="P1087" s="18">
        <v>0</v>
      </c>
      <c r="Q1087" s="18">
        <v>8</v>
      </c>
    </row>
    <row r="1088" spans="1:17" ht="15" customHeight="1" x14ac:dyDescent="0.15">
      <c r="A1088" s="2"/>
      <c r="B1088" s="2"/>
      <c r="C1088" s="23" t="s">
        <v>36</v>
      </c>
      <c r="D1088" s="18">
        <v>345</v>
      </c>
      <c r="E1088" s="18">
        <v>222</v>
      </c>
      <c r="F1088" s="18">
        <v>271</v>
      </c>
      <c r="G1088" s="18">
        <v>289</v>
      </c>
      <c r="H1088" s="18">
        <v>156</v>
      </c>
      <c r="I1088" s="18">
        <v>8</v>
      </c>
      <c r="J1088" s="18">
        <v>19</v>
      </c>
      <c r="K1088" s="18">
        <v>345</v>
      </c>
      <c r="L1088" s="18">
        <v>326</v>
      </c>
      <c r="M1088" s="18">
        <v>317</v>
      </c>
      <c r="N1088" s="18">
        <v>40</v>
      </c>
      <c r="O1088" s="18">
        <v>290</v>
      </c>
      <c r="P1088" s="18">
        <v>0</v>
      </c>
      <c r="Q1088" s="18">
        <v>13</v>
      </c>
    </row>
    <row r="1089" spans="1:17" ht="15" customHeight="1" x14ac:dyDescent="0.15">
      <c r="A1089" s="2"/>
      <c r="B1089" s="2"/>
      <c r="C1089" s="23" t="s">
        <v>37</v>
      </c>
      <c r="D1089" s="18">
        <v>254</v>
      </c>
      <c r="E1089" s="18">
        <v>196</v>
      </c>
      <c r="F1089" s="18">
        <v>222</v>
      </c>
      <c r="G1089" s="18">
        <v>218</v>
      </c>
      <c r="H1089" s="18">
        <v>138</v>
      </c>
      <c r="I1089" s="18">
        <v>5</v>
      </c>
      <c r="J1089" s="18">
        <v>4</v>
      </c>
      <c r="K1089" s="18">
        <v>254</v>
      </c>
      <c r="L1089" s="18">
        <v>241</v>
      </c>
      <c r="M1089" s="18">
        <v>241</v>
      </c>
      <c r="N1089" s="18">
        <v>51</v>
      </c>
      <c r="O1089" s="18">
        <v>223</v>
      </c>
      <c r="P1089" s="18">
        <v>1</v>
      </c>
      <c r="Q1089" s="18">
        <v>5</v>
      </c>
    </row>
    <row r="1090" spans="1:17" ht="15" customHeight="1" x14ac:dyDescent="0.15">
      <c r="A1090" s="2"/>
      <c r="B1090" s="2"/>
      <c r="C1090" s="23" t="s">
        <v>38</v>
      </c>
      <c r="D1090" s="18">
        <v>173</v>
      </c>
      <c r="E1090" s="18">
        <v>124</v>
      </c>
      <c r="F1090" s="18">
        <v>148</v>
      </c>
      <c r="G1090" s="18">
        <v>151</v>
      </c>
      <c r="H1090" s="18">
        <v>100</v>
      </c>
      <c r="I1090" s="18">
        <v>3</v>
      </c>
      <c r="J1090" s="18">
        <v>7</v>
      </c>
      <c r="K1090" s="18">
        <v>173</v>
      </c>
      <c r="L1090" s="18">
        <v>164</v>
      </c>
      <c r="M1090" s="18">
        <v>164</v>
      </c>
      <c r="N1090" s="18">
        <v>27</v>
      </c>
      <c r="O1090" s="18">
        <v>158</v>
      </c>
      <c r="P1090" s="18">
        <v>0</v>
      </c>
      <c r="Q1090" s="18">
        <v>6</v>
      </c>
    </row>
    <row r="1091" spans="1:17" ht="15" customHeight="1" x14ac:dyDescent="0.15">
      <c r="A1091" s="2"/>
      <c r="B1091" s="2"/>
      <c r="C1091" s="23" t="s">
        <v>39</v>
      </c>
      <c r="D1091" s="18">
        <v>117</v>
      </c>
      <c r="E1091" s="18">
        <v>87</v>
      </c>
      <c r="F1091" s="18">
        <v>97</v>
      </c>
      <c r="G1091" s="18">
        <v>101</v>
      </c>
      <c r="H1091" s="18">
        <v>64</v>
      </c>
      <c r="I1091" s="18">
        <v>1</v>
      </c>
      <c r="J1091" s="18">
        <v>11</v>
      </c>
      <c r="K1091" s="18">
        <v>117</v>
      </c>
      <c r="L1091" s="18">
        <v>105</v>
      </c>
      <c r="M1091" s="18">
        <v>103</v>
      </c>
      <c r="N1091" s="18">
        <v>32</v>
      </c>
      <c r="O1091" s="18">
        <v>93</v>
      </c>
      <c r="P1091" s="18">
        <v>0</v>
      </c>
      <c r="Q1091" s="18">
        <v>10</v>
      </c>
    </row>
    <row r="1092" spans="1:17" ht="15" customHeight="1" x14ac:dyDescent="0.15">
      <c r="A1092" s="2"/>
      <c r="B1092" s="2"/>
      <c r="C1092" s="23" t="s">
        <v>40</v>
      </c>
      <c r="D1092" s="18">
        <v>93</v>
      </c>
      <c r="E1092" s="18">
        <v>85</v>
      </c>
      <c r="F1092" s="18">
        <v>85</v>
      </c>
      <c r="G1092" s="18">
        <v>87</v>
      </c>
      <c r="H1092" s="18">
        <v>61</v>
      </c>
      <c r="I1092" s="18">
        <v>0</v>
      </c>
      <c r="J1092" s="18">
        <v>3</v>
      </c>
      <c r="K1092" s="18">
        <v>93</v>
      </c>
      <c r="L1092" s="18">
        <v>90</v>
      </c>
      <c r="M1092" s="18">
        <v>88</v>
      </c>
      <c r="N1092" s="18">
        <v>34</v>
      </c>
      <c r="O1092" s="18">
        <v>84</v>
      </c>
      <c r="P1092" s="18">
        <v>0</v>
      </c>
      <c r="Q1092" s="18">
        <v>3</v>
      </c>
    </row>
    <row r="1093" spans="1:17" ht="15" customHeight="1" x14ac:dyDescent="0.15">
      <c r="A1093" s="2"/>
      <c r="B1093" s="2"/>
      <c r="C1093" s="23" t="s">
        <v>41</v>
      </c>
      <c r="D1093" s="18">
        <v>30</v>
      </c>
      <c r="E1093" s="18">
        <v>29</v>
      </c>
      <c r="F1093" s="18">
        <v>29</v>
      </c>
      <c r="G1093" s="18">
        <v>29</v>
      </c>
      <c r="H1093" s="18">
        <v>24</v>
      </c>
      <c r="I1093" s="18">
        <v>0</v>
      </c>
      <c r="J1093" s="18">
        <v>1</v>
      </c>
      <c r="K1093" s="18">
        <v>30</v>
      </c>
      <c r="L1093" s="18">
        <v>29</v>
      </c>
      <c r="M1093" s="18">
        <v>29</v>
      </c>
      <c r="N1093" s="18">
        <v>10</v>
      </c>
      <c r="O1093" s="18">
        <v>29</v>
      </c>
      <c r="P1093" s="18">
        <v>0</v>
      </c>
      <c r="Q1093" s="18">
        <v>1</v>
      </c>
    </row>
    <row r="1094" spans="1:17" ht="15" customHeight="1" x14ac:dyDescent="0.15">
      <c r="A1094" s="2"/>
      <c r="B1094" s="2"/>
      <c r="C1094" s="23" t="s">
        <v>42</v>
      </c>
      <c r="D1094" s="18">
        <v>21</v>
      </c>
      <c r="E1094" s="18">
        <v>18</v>
      </c>
      <c r="F1094" s="18">
        <v>20</v>
      </c>
      <c r="G1094" s="18">
        <v>19</v>
      </c>
      <c r="H1094" s="18">
        <v>13</v>
      </c>
      <c r="I1094" s="18">
        <v>0</v>
      </c>
      <c r="J1094" s="18">
        <v>1</v>
      </c>
      <c r="K1094" s="18">
        <v>21</v>
      </c>
      <c r="L1094" s="18">
        <v>20</v>
      </c>
      <c r="M1094" s="18">
        <v>19</v>
      </c>
      <c r="N1094" s="18">
        <v>9</v>
      </c>
      <c r="O1094" s="18">
        <v>19</v>
      </c>
      <c r="P1094" s="18">
        <v>0</v>
      </c>
      <c r="Q1094" s="18">
        <v>1</v>
      </c>
    </row>
    <row r="1095" spans="1:17" ht="15" customHeight="1" x14ac:dyDescent="0.15">
      <c r="A1095" s="2"/>
      <c r="B1095" s="2"/>
      <c r="C1095" s="23" t="s">
        <v>43</v>
      </c>
      <c r="D1095" s="18">
        <v>0</v>
      </c>
      <c r="E1095" s="18">
        <v>0</v>
      </c>
      <c r="F1095" s="18">
        <v>0</v>
      </c>
      <c r="G1095" s="18">
        <v>0</v>
      </c>
      <c r="H1095" s="18">
        <v>0</v>
      </c>
      <c r="I1095" s="18">
        <v>0</v>
      </c>
      <c r="J1095" s="18">
        <v>0</v>
      </c>
      <c r="K1095" s="18">
        <v>0</v>
      </c>
      <c r="L1095" s="18">
        <v>0</v>
      </c>
      <c r="M1095" s="18">
        <v>0</v>
      </c>
      <c r="N1095" s="18">
        <v>0</v>
      </c>
      <c r="O1095" s="18">
        <v>0</v>
      </c>
      <c r="P1095" s="18">
        <v>0</v>
      </c>
      <c r="Q1095" s="18">
        <v>0</v>
      </c>
    </row>
    <row r="1096" spans="1:17" ht="15" customHeight="1" x14ac:dyDescent="0.15">
      <c r="A1096" s="3"/>
      <c r="B1096" s="3"/>
      <c r="C1096" s="24" t="s">
        <v>1</v>
      </c>
      <c r="D1096" s="18">
        <v>26</v>
      </c>
      <c r="E1096" s="18">
        <v>18</v>
      </c>
      <c r="F1096" s="18">
        <v>19</v>
      </c>
      <c r="G1096" s="18">
        <v>22</v>
      </c>
      <c r="H1096" s="18">
        <v>9</v>
      </c>
      <c r="I1096" s="18">
        <v>0</v>
      </c>
      <c r="J1096" s="18">
        <v>0</v>
      </c>
      <c r="K1096" s="18">
        <v>26</v>
      </c>
      <c r="L1096" s="18">
        <v>24</v>
      </c>
      <c r="M1096" s="18">
        <v>22</v>
      </c>
      <c r="N1096" s="18">
        <v>6</v>
      </c>
      <c r="O1096" s="18">
        <v>23</v>
      </c>
      <c r="P1096" s="18">
        <v>0</v>
      </c>
      <c r="Q1096" s="18">
        <v>0</v>
      </c>
    </row>
    <row r="1097" spans="1:17" ht="15" customHeight="1" x14ac:dyDescent="0.15">
      <c r="A1097" s="2" t="s">
        <v>680</v>
      </c>
      <c r="B1097" s="158" t="s">
        <v>0</v>
      </c>
      <c r="C1097" s="23" t="s">
        <v>83</v>
      </c>
      <c r="D1097" s="18">
        <v>1025</v>
      </c>
      <c r="E1097" s="18">
        <v>804</v>
      </c>
      <c r="F1097" s="18">
        <v>886</v>
      </c>
      <c r="G1097" s="18">
        <v>915</v>
      </c>
      <c r="H1097" s="18">
        <v>511</v>
      </c>
      <c r="I1097" s="18">
        <v>11</v>
      </c>
      <c r="J1097" s="18">
        <v>29</v>
      </c>
      <c r="K1097" s="18">
        <v>1025</v>
      </c>
      <c r="L1097" s="18">
        <v>985</v>
      </c>
      <c r="M1097" s="18">
        <v>960</v>
      </c>
      <c r="N1097" s="18">
        <v>199</v>
      </c>
      <c r="O1097" s="18">
        <v>802</v>
      </c>
      <c r="P1097" s="18">
        <v>0</v>
      </c>
      <c r="Q1097" s="18">
        <v>21</v>
      </c>
    </row>
    <row r="1098" spans="1:17" ht="15" customHeight="1" x14ac:dyDescent="0.15">
      <c r="A1098" s="2" t="s">
        <v>86</v>
      </c>
      <c r="B1098" s="2"/>
      <c r="C1098" s="23" t="s">
        <v>84</v>
      </c>
      <c r="D1098" s="18">
        <v>514</v>
      </c>
      <c r="E1098" s="18">
        <v>383</v>
      </c>
      <c r="F1098" s="18">
        <v>447</v>
      </c>
      <c r="G1098" s="18">
        <v>455</v>
      </c>
      <c r="H1098" s="18">
        <v>225</v>
      </c>
      <c r="I1098" s="18">
        <v>14</v>
      </c>
      <c r="J1098" s="18">
        <v>8</v>
      </c>
      <c r="K1098" s="18">
        <v>514</v>
      </c>
      <c r="L1098" s="18">
        <v>504</v>
      </c>
      <c r="M1098" s="18">
        <v>497</v>
      </c>
      <c r="N1098" s="18">
        <v>111</v>
      </c>
      <c r="O1098" s="18">
        <v>401</v>
      </c>
      <c r="P1098" s="18">
        <v>0</v>
      </c>
      <c r="Q1098" s="18">
        <v>4</v>
      </c>
    </row>
    <row r="1099" spans="1:17" ht="15" customHeight="1" x14ac:dyDescent="0.15">
      <c r="A1099" s="2"/>
      <c r="B1099" s="2"/>
      <c r="C1099" s="23" t="s">
        <v>85</v>
      </c>
      <c r="D1099" s="18">
        <v>2662</v>
      </c>
      <c r="E1099" s="18">
        <v>2215</v>
      </c>
      <c r="F1099" s="18">
        <v>2420</v>
      </c>
      <c r="G1099" s="18">
        <v>2422</v>
      </c>
      <c r="H1099" s="18">
        <v>828</v>
      </c>
      <c r="I1099" s="18">
        <v>32</v>
      </c>
      <c r="J1099" s="18">
        <v>65</v>
      </c>
      <c r="K1099" s="18">
        <v>2662</v>
      </c>
      <c r="L1099" s="18">
        <v>2566</v>
      </c>
      <c r="M1099" s="18">
        <v>2531</v>
      </c>
      <c r="N1099" s="18">
        <v>870</v>
      </c>
      <c r="O1099" s="18">
        <v>1303</v>
      </c>
      <c r="P1099" s="18">
        <v>0</v>
      </c>
      <c r="Q1099" s="18">
        <v>60</v>
      </c>
    </row>
    <row r="1100" spans="1:17" ht="15" customHeight="1" x14ac:dyDescent="0.15">
      <c r="A1100" s="2"/>
      <c r="B1100" s="3"/>
      <c r="C1100" s="24" t="s">
        <v>1</v>
      </c>
      <c r="D1100" s="18">
        <v>767</v>
      </c>
      <c r="E1100" s="18">
        <v>555</v>
      </c>
      <c r="F1100" s="18">
        <v>648</v>
      </c>
      <c r="G1100" s="18">
        <v>656</v>
      </c>
      <c r="H1100" s="18">
        <v>301</v>
      </c>
      <c r="I1100" s="18">
        <v>15</v>
      </c>
      <c r="J1100" s="18">
        <v>27</v>
      </c>
      <c r="K1100" s="18">
        <v>767</v>
      </c>
      <c r="L1100" s="18">
        <v>701</v>
      </c>
      <c r="M1100" s="18">
        <v>693</v>
      </c>
      <c r="N1100" s="18">
        <v>134</v>
      </c>
      <c r="O1100" s="18">
        <v>530</v>
      </c>
      <c r="P1100" s="18">
        <v>3</v>
      </c>
      <c r="Q1100" s="18">
        <v>31</v>
      </c>
    </row>
    <row r="1101" spans="1:17" ht="15" customHeight="1" x14ac:dyDescent="0.15">
      <c r="A1101" s="2"/>
      <c r="B1101" s="157" t="s">
        <v>674</v>
      </c>
      <c r="C1101" s="23" t="s">
        <v>83</v>
      </c>
      <c r="D1101" s="18">
        <v>113</v>
      </c>
      <c r="E1101" s="18">
        <v>103</v>
      </c>
      <c r="F1101" s="18">
        <v>109</v>
      </c>
      <c r="G1101" s="18">
        <v>109</v>
      </c>
      <c r="H1101" s="18">
        <v>14</v>
      </c>
      <c r="I1101" s="18">
        <v>0</v>
      </c>
      <c r="J1101" s="18">
        <v>1</v>
      </c>
      <c r="K1101" s="18">
        <v>113</v>
      </c>
      <c r="L1101" s="18">
        <v>109</v>
      </c>
      <c r="M1101" s="18">
        <v>109</v>
      </c>
      <c r="N1101" s="18">
        <v>32</v>
      </c>
      <c r="O1101" s="18">
        <v>18</v>
      </c>
      <c r="P1101" s="18">
        <v>0</v>
      </c>
      <c r="Q1101" s="18">
        <v>1</v>
      </c>
    </row>
    <row r="1102" spans="1:17" ht="15" customHeight="1" x14ac:dyDescent="0.15">
      <c r="A1102" s="2"/>
      <c r="B1102" s="2" t="s">
        <v>675</v>
      </c>
      <c r="C1102" s="23" t="s">
        <v>84</v>
      </c>
      <c r="D1102" s="18">
        <v>74</v>
      </c>
      <c r="E1102" s="18">
        <v>70</v>
      </c>
      <c r="F1102" s="18">
        <v>72</v>
      </c>
      <c r="G1102" s="18">
        <v>70</v>
      </c>
      <c r="H1102" s="18">
        <v>9</v>
      </c>
      <c r="I1102" s="18">
        <v>0</v>
      </c>
      <c r="J1102" s="18">
        <v>1</v>
      </c>
      <c r="K1102" s="18">
        <v>74</v>
      </c>
      <c r="L1102" s="18">
        <v>72</v>
      </c>
      <c r="M1102" s="18">
        <v>73</v>
      </c>
      <c r="N1102" s="18">
        <v>13</v>
      </c>
      <c r="O1102" s="18">
        <v>4</v>
      </c>
      <c r="P1102" s="18">
        <v>0</v>
      </c>
      <c r="Q1102" s="18">
        <v>1</v>
      </c>
    </row>
    <row r="1103" spans="1:17" ht="15" customHeight="1" x14ac:dyDescent="0.15">
      <c r="A1103" s="2"/>
      <c r="B1103" s="2"/>
      <c r="C1103" s="23" t="s">
        <v>85</v>
      </c>
      <c r="D1103" s="18">
        <v>1138</v>
      </c>
      <c r="E1103" s="18">
        <v>1077</v>
      </c>
      <c r="F1103" s="18">
        <v>1106</v>
      </c>
      <c r="G1103" s="18">
        <v>1113</v>
      </c>
      <c r="H1103" s="18">
        <v>105</v>
      </c>
      <c r="I1103" s="18">
        <v>1</v>
      </c>
      <c r="J1103" s="18">
        <v>11</v>
      </c>
      <c r="K1103" s="18">
        <v>1138</v>
      </c>
      <c r="L1103" s="18">
        <v>1123</v>
      </c>
      <c r="M1103" s="18">
        <v>1115</v>
      </c>
      <c r="N1103" s="18">
        <v>597</v>
      </c>
      <c r="O1103" s="18">
        <v>54</v>
      </c>
      <c r="P1103" s="18">
        <v>0</v>
      </c>
      <c r="Q1103" s="18">
        <v>10</v>
      </c>
    </row>
    <row r="1104" spans="1:17" ht="15" customHeight="1" x14ac:dyDescent="0.15">
      <c r="A1104" s="2"/>
      <c r="B1104" s="6"/>
      <c r="C1104" s="24" t="s">
        <v>1</v>
      </c>
      <c r="D1104" s="18">
        <v>134</v>
      </c>
      <c r="E1104" s="18">
        <v>114</v>
      </c>
      <c r="F1104" s="18">
        <v>123</v>
      </c>
      <c r="G1104" s="18">
        <v>126</v>
      </c>
      <c r="H1104" s="18">
        <v>25</v>
      </c>
      <c r="I1104" s="18">
        <v>0</v>
      </c>
      <c r="J1104" s="18">
        <v>1</v>
      </c>
      <c r="K1104" s="18">
        <v>134</v>
      </c>
      <c r="L1104" s="18">
        <v>128</v>
      </c>
      <c r="M1104" s="18">
        <v>126</v>
      </c>
      <c r="N1104" s="18">
        <v>33</v>
      </c>
      <c r="O1104" s="18">
        <v>10</v>
      </c>
      <c r="P1104" s="18">
        <v>0</v>
      </c>
      <c r="Q1104" s="18">
        <v>3</v>
      </c>
    </row>
    <row r="1105" spans="1:17" ht="15" customHeight="1" x14ac:dyDescent="0.15">
      <c r="A1105" s="2"/>
      <c r="B1105" s="157" t="s">
        <v>676</v>
      </c>
      <c r="C1105" s="23" t="s">
        <v>83</v>
      </c>
      <c r="D1105" s="18">
        <v>431</v>
      </c>
      <c r="E1105" s="18">
        <v>346</v>
      </c>
      <c r="F1105" s="18">
        <v>380</v>
      </c>
      <c r="G1105" s="18">
        <v>383</v>
      </c>
      <c r="H1105" s="18">
        <v>237</v>
      </c>
      <c r="I1105" s="18">
        <v>5</v>
      </c>
      <c r="J1105" s="18">
        <v>9</v>
      </c>
      <c r="K1105" s="18">
        <v>431</v>
      </c>
      <c r="L1105" s="18">
        <v>415</v>
      </c>
      <c r="M1105" s="18">
        <v>406</v>
      </c>
      <c r="N1105" s="18">
        <v>80</v>
      </c>
      <c r="O1105" s="18">
        <v>385</v>
      </c>
      <c r="P1105" s="18">
        <v>0</v>
      </c>
      <c r="Q1105" s="18">
        <v>5</v>
      </c>
    </row>
    <row r="1106" spans="1:17" ht="15" customHeight="1" x14ac:dyDescent="0.15">
      <c r="A1106" s="2"/>
      <c r="B1106" s="2" t="s">
        <v>675</v>
      </c>
      <c r="C1106" s="23" t="s">
        <v>84</v>
      </c>
      <c r="D1106" s="18">
        <v>226</v>
      </c>
      <c r="E1106" s="18">
        <v>154</v>
      </c>
      <c r="F1106" s="18">
        <v>193</v>
      </c>
      <c r="G1106" s="18">
        <v>196</v>
      </c>
      <c r="H1106" s="18">
        <v>93</v>
      </c>
      <c r="I1106" s="18">
        <v>6</v>
      </c>
      <c r="J1106" s="18">
        <v>5</v>
      </c>
      <c r="K1106" s="18">
        <v>226</v>
      </c>
      <c r="L1106" s="18">
        <v>222</v>
      </c>
      <c r="M1106" s="18">
        <v>217</v>
      </c>
      <c r="N1106" s="18">
        <v>33</v>
      </c>
      <c r="O1106" s="18">
        <v>211</v>
      </c>
      <c r="P1106" s="18">
        <v>0</v>
      </c>
      <c r="Q1106" s="18">
        <v>3</v>
      </c>
    </row>
    <row r="1107" spans="1:17" ht="15" customHeight="1" x14ac:dyDescent="0.15">
      <c r="A1107" s="2"/>
      <c r="B1107" s="2"/>
      <c r="C1107" s="23" t="s">
        <v>85</v>
      </c>
      <c r="D1107" s="18">
        <v>908</v>
      </c>
      <c r="E1107" s="18">
        <v>688</v>
      </c>
      <c r="F1107" s="18">
        <v>795</v>
      </c>
      <c r="G1107" s="18">
        <v>799</v>
      </c>
      <c r="H1107" s="18">
        <v>466</v>
      </c>
      <c r="I1107" s="18">
        <v>14</v>
      </c>
      <c r="J1107" s="18">
        <v>21</v>
      </c>
      <c r="K1107" s="18">
        <v>908</v>
      </c>
      <c r="L1107" s="18">
        <v>869</v>
      </c>
      <c r="M1107" s="18">
        <v>849</v>
      </c>
      <c r="N1107" s="18">
        <v>176</v>
      </c>
      <c r="O1107" s="18">
        <v>807</v>
      </c>
      <c r="P1107" s="18">
        <v>0</v>
      </c>
      <c r="Q1107" s="18">
        <v>20</v>
      </c>
    </row>
    <row r="1108" spans="1:17" ht="15" customHeight="1" x14ac:dyDescent="0.15">
      <c r="A1108" s="2"/>
      <c r="B1108" s="6"/>
      <c r="C1108" s="24" t="s">
        <v>1</v>
      </c>
      <c r="D1108" s="18">
        <v>398</v>
      </c>
      <c r="E1108" s="18">
        <v>264</v>
      </c>
      <c r="F1108" s="18">
        <v>329</v>
      </c>
      <c r="G1108" s="18">
        <v>325</v>
      </c>
      <c r="H1108" s="18">
        <v>176</v>
      </c>
      <c r="I1108" s="18">
        <v>9</v>
      </c>
      <c r="J1108" s="18">
        <v>18</v>
      </c>
      <c r="K1108" s="18">
        <v>398</v>
      </c>
      <c r="L1108" s="18">
        <v>357</v>
      </c>
      <c r="M1108" s="18">
        <v>356</v>
      </c>
      <c r="N1108" s="18">
        <v>66</v>
      </c>
      <c r="O1108" s="18">
        <v>333</v>
      </c>
      <c r="P1108" s="18">
        <v>1</v>
      </c>
      <c r="Q1108" s="18">
        <v>19</v>
      </c>
    </row>
    <row r="1109" spans="1:17" ht="15" customHeight="1" x14ac:dyDescent="0.15">
      <c r="A1109" s="2"/>
      <c r="B1109" s="2" t="s">
        <v>677</v>
      </c>
      <c r="C1109" s="23" t="s">
        <v>83</v>
      </c>
      <c r="D1109" s="18">
        <v>26</v>
      </c>
      <c r="E1109" s="18">
        <v>24</v>
      </c>
      <c r="F1109" s="18">
        <v>20</v>
      </c>
      <c r="G1109" s="18">
        <v>24</v>
      </c>
      <c r="H1109" s="18">
        <v>6</v>
      </c>
      <c r="I1109" s="18">
        <v>1</v>
      </c>
      <c r="J1109" s="18">
        <v>0</v>
      </c>
      <c r="K1109" s="18">
        <v>26</v>
      </c>
      <c r="L1109" s="18">
        <v>26</v>
      </c>
      <c r="M1109" s="18">
        <v>25</v>
      </c>
      <c r="N1109" s="18">
        <v>2</v>
      </c>
      <c r="O1109" s="18">
        <v>4</v>
      </c>
      <c r="P1109" s="18">
        <v>0</v>
      </c>
      <c r="Q1109" s="18">
        <v>0</v>
      </c>
    </row>
    <row r="1110" spans="1:17" ht="15" customHeight="1" x14ac:dyDescent="0.15">
      <c r="A1110" s="2"/>
      <c r="B1110" s="2" t="s">
        <v>678</v>
      </c>
      <c r="C1110" s="23" t="s">
        <v>84</v>
      </c>
      <c r="D1110" s="18">
        <v>10</v>
      </c>
      <c r="E1110" s="18">
        <v>10</v>
      </c>
      <c r="F1110" s="18">
        <v>10</v>
      </c>
      <c r="G1110" s="18">
        <v>10</v>
      </c>
      <c r="H1110" s="18">
        <v>1</v>
      </c>
      <c r="I1110" s="18">
        <v>0</v>
      </c>
      <c r="J1110" s="18">
        <v>0</v>
      </c>
      <c r="K1110" s="18">
        <v>10</v>
      </c>
      <c r="L1110" s="18">
        <v>10</v>
      </c>
      <c r="M1110" s="18">
        <v>10</v>
      </c>
      <c r="N1110" s="18">
        <v>1</v>
      </c>
      <c r="O1110" s="18">
        <v>1</v>
      </c>
      <c r="P1110" s="18">
        <v>0</v>
      </c>
      <c r="Q1110" s="18">
        <v>0</v>
      </c>
    </row>
    <row r="1111" spans="1:17" ht="15" customHeight="1" x14ac:dyDescent="0.15">
      <c r="A1111" s="2"/>
      <c r="B1111" s="2"/>
      <c r="C1111" s="23" t="s">
        <v>85</v>
      </c>
      <c r="D1111" s="18">
        <v>84</v>
      </c>
      <c r="E1111" s="18">
        <v>72</v>
      </c>
      <c r="F1111" s="18">
        <v>81</v>
      </c>
      <c r="G1111" s="18">
        <v>82</v>
      </c>
      <c r="H1111" s="18">
        <v>13</v>
      </c>
      <c r="I1111" s="18">
        <v>0</v>
      </c>
      <c r="J1111" s="18">
        <v>1</v>
      </c>
      <c r="K1111" s="18">
        <v>84</v>
      </c>
      <c r="L1111" s="18">
        <v>83</v>
      </c>
      <c r="M1111" s="18">
        <v>82</v>
      </c>
      <c r="N1111" s="18">
        <v>22</v>
      </c>
      <c r="O1111" s="18">
        <v>5</v>
      </c>
      <c r="P1111" s="18">
        <v>0</v>
      </c>
      <c r="Q1111" s="18">
        <v>1</v>
      </c>
    </row>
    <row r="1112" spans="1:17" ht="15" customHeight="1" x14ac:dyDescent="0.15">
      <c r="A1112" s="2"/>
      <c r="B1112" s="6"/>
      <c r="C1112" s="24" t="s">
        <v>1</v>
      </c>
      <c r="D1112" s="18">
        <v>12</v>
      </c>
      <c r="E1112" s="18">
        <v>10</v>
      </c>
      <c r="F1112" s="18">
        <v>10</v>
      </c>
      <c r="G1112" s="18">
        <v>11</v>
      </c>
      <c r="H1112" s="18">
        <v>3</v>
      </c>
      <c r="I1112" s="18">
        <v>0</v>
      </c>
      <c r="J1112" s="18">
        <v>1</v>
      </c>
      <c r="K1112" s="18">
        <v>12</v>
      </c>
      <c r="L1112" s="18">
        <v>11</v>
      </c>
      <c r="M1112" s="18">
        <v>11</v>
      </c>
      <c r="N1112" s="18">
        <v>3</v>
      </c>
      <c r="O1112" s="18">
        <v>3</v>
      </c>
      <c r="P1112" s="18">
        <v>0</v>
      </c>
      <c r="Q1112" s="18">
        <v>1</v>
      </c>
    </row>
    <row r="1113" spans="1:17" ht="15" customHeight="1" x14ac:dyDescent="0.15">
      <c r="A1113" s="2"/>
      <c r="B1113" s="2" t="s">
        <v>677</v>
      </c>
      <c r="C1113" s="23" t="s">
        <v>83</v>
      </c>
      <c r="D1113" s="18">
        <v>454</v>
      </c>
      <c r="E1113" s="18">
        <v>330</v>
      </c>
      <c r="F1113" s="18">
        <v>376</v>
      </c>
      <c r="G1113" s="18">
        <v>398</v>
      </c>
      <c r="H1113" s="18">
        <v>253</v>
      </c>
      <c r="I1113" s="18">
        <v>5</v>
      </c>
      <c r="J1113" s="18">
        <v>19</v>
      </c>
      <c r="K1113" s="18">
        <v>454</v>
      </c>
      <c r="L1113" s="18">
        <v>434</v>
      </c>
      <c r="M1113" s="18">
        <v>419</v>
      </c>
      <c r="N1113" s="18">
        <v>84</v>
      </c>
      <c r="O1113" s="18">
        <v>394</v>
      </c>
      <c r="P1113" s="18">
        <v>0</v>
      </c>
      <c r="Q1113" s="18">
        <v>15</v>
      </c>
    </row>
    <row r="1114" spans="1:17" ht="15" customHeight="1" x14ac:dyDescent="0.15">
      <c r="A1114" s="2"/>
      <c r="B1114" s="2" t="s">
        <v>679</v>
      </c>
      <c r="C1114" s="23" t="s">
        <v>84</v>
      </c>
      <c r="D1114" s="18">
        <v>203</v>
      </c>
      <c r="E1114" s="18">
        <v>148</v>
      </c>
      <c r="F1114" s="18">
        <v>171</v>
      </c>
      <c r="G1114" s="18">
        <v>178</v>
      </c>
      <c r="H1114" s="18">
        <v>121</v>
      </c>
      <c r="I1114" s="18">
        <v>8</v>
      </c>
      <c r="J1114" s="18">
        <v>2</v>
      </c>
      <c r="K1114" s="18">
        <v>203</v>
      </c>
      <c r="L1114" s="18">
        <v>199</v>
      </c>
      <c r="M1114" s="18">
        <v>196</v>
      </c>
      <c r="N1114" s="18">
        <v>64</v>
      </c>
      <c r="O1114" s="18">
        <v>184</v>
      </c>
      <c r="P1114" s="18">
        <v>0</v>
      </c>
      <c r="Q1114" s="18">
        <v>0</v>
      </c>
    </row>
    <row r="1115" spans="1:17" ht="15" customHeight="1" x14ac:dyDescent="0.15">
      <c r="A1115" s="2"/>
      <c r="B1115" s="2"/>
      <c r="C1115" s="23" t="s">
        <v>85</v>
      </c>
      <c r="D1115" s="18">
        <v>531</v>
      </c>
      <c r="E1115" s="18">
        <v>377</v>
      </c>
      <c r="F1115" s="18">
        <v>437</v>
      </c>
      <c r="G1115" s="18">
        <v>427</v>
      </c>
      <c r="H1115" s="18">
        <v>243</v>
      </c>
      <c r="I1115" s="18">
        <v>17</v>
      </c>
      <c r="J1115" s="18">
        <v>32</v>
      </c>
      <c r="K1115" s="18">
        <v>531</v>
      </c>
      <c r="L1115" s="18">
        <v>490</v>
      </c>
      <c r="M1115" s="18">
        <v>484</v>
      </c>
      <c r="N1115" s="18">
        <v>75</v>
      </c>
      <c r="O1115" s="18">
        <v>436</v>
      </c>
      <c r="P1115" s="18">
        <v>0</v>
      </c>
      <c r="Q1115" s="18">
        <v>29</v>
      </c>
    </row>
    <row r="1116" spans="1:17" ht="15" customHeight="1" x14ac:dyDescent="0.15">
      <c r="A1116" s="3"/>
      <c r="B1116" s="6"/>
      <c r="C1116" s="24" t="s">
        <v>1</v>
      </c>
      <c r="D1116" s="18">
        <v>221</v>
      </c>
      <c r="E1116" s="18">
        <v>165</v>
      </c>
      <c r="F1116" s="18">
        <v>184</v>
      </c>
      <c r="G1116" s="18">
        <v>192</v>
      </c>
      <c r="H1116" s="18">
        <v>96</v>
      </c>
      <c r="I1116" s="18">
        <v>6</v>
      </c>
      <c r="J1116" s="18">
        <v>7</v>
      </c>
      <c r="K1116" s="18">
        <v>221</v>
      </c>
      <c r="L1116" s="18">
        <v>203</v>
      </c>
      <c r="M1116" s="18">
        <v>198</v>
      </c>
      <c r="N1116" s="18">
        <v>31</v>
      </c>
      <c r="O1116" s="18">
        <v>182</v>
      </c>
      <c r="P1116" s="18">
        <v>2</v>
      </c>
      <c r="Q1116" s="18">
        <v>8</v>
      </c>
    </row>
    <row r="1117" spans="1:17" ht="15" customHeight="1" x14ac:dyDescent="0.15">
      <c r="A1117" s="2" t="s">
        <v>680</v>
      </c>
      <c r="B1117" s="158" t="s">
        <v>0</v>
      </c>
      <c r="C1117" s="23" t="s">
        <v>83</v>
      </c>
      <c r="D1117" s="18">
        <v>1399</v>
      </c>
      <c r="E1117" s="18">
        <v>1058</v>
      </c>
      <c r="F1117" s="18">
        <v>1202</v>
      </c>
      <c r="G1117" s="18">
        <v>1239</v>
      </c>
      <c r="H1117" s="18">
        <v>737</v>
      </c>
      <c r="I1117" s="18">
        <v>16</v>
      </c>
      <c r="J1117" s="18">
        <v>49</v>
      </c>
      <c r="K1117" s="18">
        <v>1399</v>
      </c>
      <c r="L1117" s="18">
        <v>1324</v>
      </c>
      <c r="M1117" s="18">
        <v>1292</v>
      </c>
      <c r="N1117" s="18">
        <v>253</v>
      </c>
      <c r="O1117" s="18">
        <v>1166</v>
      </c>
      <c r="P1117" s="18">
        <v>1</v>
      </c>
      <c r="Q1117" s="18">
        <v>48</v>
      </c>
    </row>
    <row r="1118" spans="1:17" ht="15" customHeight="1" x14ac:dyDescent="0.15">
      <c r="A1118" s="2" t="s">
        <v>87</v>
      </c>
      <c r="B1118" s="2"/>
      <c r="C1118" s="23" t="s">
        <v>84</v>
      </c>
      <c r="D1118" s="18">
        <v>493</v>
      </c>
      <c r="E1118" s="18">
        <v>366</v>
      </c>
      <c r="F1118" s="18">
        <v>424</v>
      </c>
      <c r="G1118" s="18">
        <v>430</v>
      </c>
      <c r="H1118" s="18">
        <v>251</v>
      </c>
      <c r="I1118" s="18">
        <v>11</v>
      </c>
      <c r="J1118" s="18">
        <v>12</v>
      </c>
      <c r="K1118" s="18">
        <v>493</v>
      </c>
      <c r="L1118" s="18">
        <v>475</v>
      </c>
      <c r="M1118" s="18">
        <v>464</v>
      </c>
      <c r="N1118" s="18">
        <v>114</v>
      </c>
      <c r="O1118" s="18">
        <v>411</v>
      </c>
      <c r="P1118" s="18">
        <v>0</v>
      </c>
      <c r="Q1118" s="18">
        <v>10</v>
      </c>
    </row>
    <row r="1119" spans="1:17" ht="15" customHeight="1" x14ac:dyDescent="0.15">
      <c r="A1119" s="2"/>
      <c r="B1119" s="2"/>
      <c r="C1119" s="23" t="s">
        <v>85</v>
      </c>
      <c r="D1119" s="18">
        <v>2374</v>
      </c>
      <c r="E1119" s="18">
        <v>2023</v>
      </c>
      <c r="F1119" s="18">
        <v>2180</v>
      </c>
      <c r="G1119" s="18">
        <v>2178</v>
      </c>
      <c r="H1119" s="18">
        <v>629</v>
      </c>
      <c r="I1119" s="18">
        <v>29</v>
      </c>
      <c r="J1119" s="18">
        <v>42</v>
      </c>
      <c r="K1119" s="18">
        <v>2374</v>
      </c>
      <c r="L1119" s="18">
        <v>2313</v>
      </c>
      <c r="M1119" s="18">
        <v>2283</v>
      </c>
      <c r="N1119" s="18">
        <v>826</v>
      </c>
      <c r="O1119" s="18">
        <v>1027</v>
      </c>
      <c r="P1119" s="18">
        <v>0</v>
      </c>
      <c r="Q1119" s="18">
        <v>34</v>
      </c>
    </row>
    <row r="1120" spans="1:17" ht="15" customHeight="1" x14ac:dyDescent="0.15">
      <c r="A1120" s="2"/>
      <c r="B1120" s="3"/>
      <c r="C1120" s="24" t="s">
        <v>1</v>
      </c>
      <c r="D1120" s="18">
        <v>702</v>
      </c>
      <c r="E1120" s="18">
        <v>510</v>
      </c>
      <c r="F1120" s="18">
        <v>595</v>
      </c>
      <c r="G1120" s="18">
        <v>601</v>
      </c>
      <c r="H1120" s="18">
        <v>248</v>
      </c>
      <c r="I1120" s="18">
        <v>16</v>
      </c>
      <c r="J1120" s="18">
        <v>26</v>
      </c>
      <c r="K1120" s="18">
        <v>702</v>
      </c>
      <c r="L1120" s="18">
        <v>644</v>
      </c>
      <c r="M1120" s="18">
        <v>642</v>
      </c>
      <c r="N1120" s="18">
        <v>121</v>
      </c>
      <c r="O1120" s="18">
        <v>432</v>
      </c>
      <c r="P1120" s="18">
        <v>2</v>
      </c>
      <c r="Q1120" s="18">
        <v>24</v>
      </c>
    </row>
    <row r="1121" spans="1:17" ht="15" customHeight="1" x14ac:dyDescent="0.15">
      <c r="A1121" s="2"/>
      <c r="B1121" s="157" t="s">
        <v>674</v>
      </c>
      <c r="C1121" s="23" t="s">
        <v>83</v>
      </c>
      <c r="D1121" s="18">
        <v>57</v>
      </c>
      <c r="E1121" s="18">
        <v>49</v>
      </c>
      <c r="F1121" s="18">
        <v>54</v>
      </c>
      <c r="G1121" s="18">
        <v>56</v>
      </c>
      <c r="H1121" s="18">
        <v>12</v>
      </c>
      <c r="I1121" s="18">
        <v>0</v>
      </c>
      <c r="J1121" s="18">
        <v>1</v>
      </c>
      <c r="K1121" s="18">
        <v>57</v>
      </c>
      <c r="L1121" s="18">
        <v>56</v>
      </c>
      <c r="M1121" s="18">
        <v>54</v>
      </c>
      <c r="N1121" s="18">
        <v>18</v>
      </c>
      <c r="O1121" s="18">
        <v>16</v>
      </c>
      <c r="P1121" s="18">
        <v>0</v>
      </c>
      <c r="Q1121" s="18">
        <v>1</v>
      </c>
    </row>
    <row r="1122" spans="1:17" ht="15" customHeight="1" x14ac:dyDescent="0.15">
      <c r="A1122" s="2"/>
      <c r="B1122" s="2" t="s">
        <v>675</v>
      </c>
      <c r="C1122" s="23" t="s">
        <v>84</v>
      </c>
      <c r="D1122" s="18">
        <v>39</v>
      </c>
      <c r="E1122" s="18">
        <v>34</v>
      </c>
      <c r="F1122" s="18">
        <v>37</v>
      </c>
      <c r="G1122" s="18">
        <v>35</v>
      </c>
      <c r="H1122" s="18">
        <v>5</v>
      </c>
      <c r="I1122" s="18">
        <v>0</v>
      </c>
      <c r="J1122" s="18">
        <v>1</v>
      </c>
      <c r="K1122" s="18">
        <v>39</v>
      </c>
      <c r="L1122" s="18">
        <v>37</v>
      </c>
      <c r="M1122" s="18">
        <v>38</v>
      </c>
      <c r="N1122" s="18">
        <v>7</v>
      </c>
      <c r="O1122" s="18">
        <v>3</v>
      </c>
      <c r="P1122" s="18">
        <v>0</v>
      </c>
      <c r="Q1122" s="18">
        <v>1</v>
      </c>
    </row>
    <row r="1123" spans="1:17" ht="15" customHeight="1" x14ac:dyDescent="0.15">
      <c r="A1123" s="2"/>
      <c r="B1123" s="2"/>
      <c r="C1123" s="23" t="s">
        <v>85</v>
      </c>
      <c r="D1123" s="18">
        <v>1179</v>
      </c>
      <c r="E1123" s="18">
        <v>1122</v>
      </c>
      <c r="F1123" s="18">
        <v>1148</v>
      </c>
      <c r="G1123" s="18">
        <v>1154</v>
      </c>
      <c r="H1123" s="18">
        <v>106</v>
      </c>
      <c r="I1123" s="18">
        <v>0</v>
      </c>
      <c r="J1123" s="18">
        <v>11</v>
      </c>
      <c r="K1123" s="18">
        <v>1179</v>
      </c>
      <c r="L1123" s="18">
        <v>1164</v>
      </c>
      <c r="M1123" s="18">
        <v>1156</v>
      </c>
      <c r="N1123" s="18">
        <v>606</v>
      </c>
      <c r="O1123" s="18">
        <v>52</v>
      </c>
      <c r="P1123" s="18">
        <v>0</v>
      </c>
      <c r="Q1123" s="18">
        <v>10</v>
      </c>
    </row>
    <row r="1124" spans="1:17" ht="15" customHeight="1" x14ac:dyDescent="0.15">
      <c r="A1124" s="2"/>
      <c r="B1124" s="6"/>
      <c r="C1124" s="24" t="s">
        <v>1</v>
      </c>
      <c r="D1124" s="18">
        <v>184</v>
      </c>
      <c r="E1124" s="18">
        <v>159</v>
      </c>
      <c r="F1124" s="18">
        <v>171</v>
      </c>
      <c r="G1124" s="18">
        <v>173</v>
      </c>
      <c r="H1124" s="18">
        <v>30</v>
      </c>
      <c r="I1124" s="18">
        <v>1</v>
      </c>
      <c r="J1124" s="18">
        <v>1</v>
      </c>
      <c r="K1124" s="18">
        <v>184</v>
      </c>
      <c r="L1124" s="18">
        <v>175</v>
      </c>
      <c r="M1124" s="18">
        <v>175</v>
      </c>
      <c r="N1124" s="18">
        <v>44</v>
      </c>
      <c r="O1124" s="18">
        <v>15</v>
      </c>
      <c r="P1124" s="18">
        <v>0</v>
      </c>
      <c r="Q1124" s="18">
        <v>3</v>
      </c>
    </row>
    <row r="1125" spans="1:17" ht="15" customHeight="1" x14ac:dyDescent="0.15">
      <c r="A1125" s="2"/>
      <c r="B1125" s="157" t="s">
        <v>676</v>
      </c>
      <c r="C1125" s="23" t="s">
        <v>83</v>
      </c>
      <c r="D1125" s="18">
        <v>708</v>
      </c>
      <c r="E1125" s="18">
        <v>541</v>
      </c>
      <c r="F1125" s="18">
        <v>626</v>
      </c>
      <c r="G1125" s="18">
        <v>628</v>
      </c>
      <c r="H1125" s="18">
        <v>375</v>
      </c>
      <c r="I1125" s="18">
        <v>5</v>
      </c>
      <c r="J1125" s="18">
        <v>22</v>
      </c>
      <c r="K1125" s="18">
        <v>708</v>
      </c>
      <c r="L1125" s="18">
        <v>673</v>
      </c>
      <c r="M1125" s="18">
        <v>664</v>
      </c>
      <c r="N1125" s="18">
        <v>127</v>
      </c>
      <c r="O1125" s="18">
        <v>619</v>
      </c>
      <c r="P1125" s="18">
        <v>0</v>
      </c>
      <c r="Q1125" s="18">
        <v>21</v>
      </c>
    </row>
    <row r="1126" spans="1:17" ht="15" customHeight="1" x14ac:dyDescent="0.15">
      <c r="A1126" s="2"/>
      <c r="B1126" s="2" t="s">
        <v>675</v>
      </c>
      <c r="C1126" s="23" t="s">
        <v>84</v>
      </c>
      <c r="D1126" s="18">
        <v>247</v>
      </c>
      <c r="E1126" s="18">
        <v>177</v>
      </c>
      <c r="F1126" s="18">
        <v>208</v>
      </c>
      <c r="G1126" s="18">
        <v>211</v>
      </c>
      <c r="H1126" s="18">
        <v>123</v>
      </c>
      <c r="I1126" s="18">
        <v>5</v>
      </c>
      <c r="J1126" s="18">
        <v>7</v>
      </c>
      <c r="K1126" s="18">
        <v>247</v>
      </c>
      <c r="L1126" s="18">
        <v>237</v>
      </c>
      <c r="M1126" s="18">
        <v>227</v>
      </c>
      <c r="N1126" s="18">
        <v>39</v>
      </c>
      <c r="O1126" s="18">
        <v>229</v>
      </c>
      <c r="P1126" s="18">
        <v>0</v>
      </c>
      <c r="Q1126" s="18">
        <v>6</v>
      </c>
    </row>
    <row r="1127" spans="1:17" ht="15" customHeight="1" x14ac:dyDescent="0.15">
      <c r="A1127" s="2"/>
      <c r="B1127" s="2"/>
      <c r="C1127" s="23" t="s">
        <v>85</v>
      </c>
      <c r="D1127" s="18">
        <v>692</v>
      </c>
      <c r="E1127" s="18">
        <v>526</v>
      </c>
      <c r="F1127" s="18">
        <v>601</v>
      </c>
      <c r="G1127" s="18">
        <v>605</v>
      </c>
      <c r="H1127" s="18">
        <v>332</v>
      </c>
      <c r="I1127" s="18">
        <v>15</v>
      </c>
      <c r="J1127" s="18">
        <v>11</v>
      </c>
      <c r="K1127" s="18">
        <v>692</v>
      </c>
      <c r="L1127" s="18">
        <v>667</v>
      </c>
      <c r="M1127" s="18">
        <v>649</v>
      </c>
      <c r="N1127" s="18">
        <v>139</v>
      </c>
      <c r="O1127" s="18">
        <v>620</v>
      </c>
      <c r="P1127" s="18">
        <v>0</v>
      </c>
      <c r="Q1127" s="18">
        <v>10</v>
      </c>
    </row>
    <row r="1128" spans="1:17" ht="15" customHeight="1" x14ac:dyDescent="0.15">
      <c r="A1128" s="2"/>
      <c r="B1128" s="6"/>
      <c r="C1128" s="24" t="s">
        <v>1</v>
      </c>
      <c r="D1128" s="18">
        <v>316</v>
      </c>
      <c r="E1128" s="18">
        <v>208</v>
      </c>
      <c r="F1128" s="18">
        <v>262</v>
      </c>
      <c r="G1128" s="18">
        <v>259</v>
      </c>
      <c r="H1128" s="18">
        <v>142</v>
      </c>
      <c r="I1128" s="18">
        <v>9</v>
      </c>
      <c r="J1128" s="18">
        <v>13</v>
      </c>
      <c r="K1128" s="18">
        <v>316</v>
      </c>
      <c r="L1128" s="18">
        <v>286</v>
      </c>
      <c r="M1128" s="18">
        <v>288</v>
      </c>
      <c r="N1128" s="18">
        <v>50</v>
      </c>
      <c r="O1128" s="18">
        <v>268</v>
      </c>
      <c r="P1128" s="18">
        <v>1</v>
      </c>
      <c r="Q1128" s="18">
        <v>10</v>
      </c>
    </row>
    <row r="1129" spans="1:17" ht="15" customHeight="1" x14ac:dyDescent="0.15">
      <c r="A1129" s="2"/>
      <c r="B1129" s="2" t="s">
        <v>677</v>
      </c>
      <c r="C1129" s="23" t="s">
        <v>83</v>
      </c>
      <c r="D1129" s="18">
        <v>17</v>
      </c>
      <c r="E1129" s="18">
        <v>14</v>
      </c>
      <c r="F1129" s="18">
        <v>13</v>
      </c>
      <c r="G1129" s="18">
        <v>16</v>
      </c>
      <c r="H1129" s="18">
        <v>3</v>
      </c>
      <c r="I1129" s="18">
        <v>1</v>
      </c>
      <c r="J1129" s="18">
        <v>0</v>
      </c>
      <c r="K1129" s="18">
        <v>17</v>
      </c>
      <c r="L1129" s="18">
        <v>17</v>
      </c>
      <c r="M1129" s="18">
        <v>17</v>
      </c>
      <c r="N1129" s="18">
        <v>0</v>
      </c>
      <c r="O1129" s="18">
        <v>4</v>
      </c>
      <c r="P1129" s="18">
        <v>0</v>
      </c>
      <c r="Q1129" s="18">
        <v>0</v>
      </c>
    </row>
    <row r="1130" spans="1:17" ht="15" customHeight="1" x14ac:dyDescent="0.15">
      <c r="A1130" s="2"/>
      <c r="B1130" s="2" t="s">
        <v>678</v>
      </c>
      <c r="C1130" s="23" t="s">
        <v>84</v>
      </c>
      <c r="D1130" s="18">
        <v>8</v>
      </c>
      <c r="E1130" s="18">
        <v>6</v>
      </c>
      <c r="F1130" s="18">
        <v>8</v>
      </c>
      <c r="G1130" s="18">
        <v>8</v>
      </c>
      <c r="H1130" s="18">
        <v>1</v>
      </c>
      <c r="I1130" s="18">
        <v>0</v>
      </c>
      <c r="J1130" s="18">
        <v>0</v>
      </c>
      <c r="K1130" s="18">
        <v>8</v>
      </c>
      <c r="L1130" s="18">
        <v>8</v>
      </c>
      <c r="M1130" s="18">
        <v>8</v>
      </c>
      <c r="N1130" s="18">
        <v>1</v>
      </c>
      <c r="O1130" s="18">
        <v>0</v>
      </c>
      <c r="P1130" s="18">
        <v>0</v>
      </c>
      <c r="Q1130" s="18">
        <v>0</v>
      </c>
    </row>
    <row r="1131" spans="1:17" ht="15" customHeight="1" x14ac:dyDescent="0.15">
      <c r="A1131" s="2"/>
      <c r="B1131" s="2"/>
      <c r="C1131" s="23" t="s">
        <v>85</v>
      </c>
      <c r="D1131" s="18">
        <v>90</v>
      </c>
      <c r="E1131" s="18">
        <v>82</v>
      </c>
      <c r="F1131" s="18">
        <v>86</v>
      </c>
      <c r="G1131" s="18">
        <v>87</v>
      </c>
      <c r="H1131" s="18">
        <v>14</v>
      </c>
      <c r="I1131" s="18">
        <v>0</v>
      </c>
      <c r="J1131" s="18">
        <v>1</v>
      </c>
      <c r="K1131" s="18">
        <v>90</v>
      </c>
      <c r="L1131" s="18">
        <v>89</v>
      </c>
      <c r="M1131" s="18">
        <v>87</v>
      </c>
      <c r="N1131" s="18">
        <v>24</v>
      </c>
      <c r="O1131" s="18">
        <v>6</v>
      </c>
      <c r="P1131" s="18">
        <v>0</v>
      </c>
      <c r="Q1131" s="18">
        <v>1</v>
      </c>
    </row>
    <row r="1132" spans="1:17" ht="15" customHeight="1" x14ac:dyDescent="0.15">
      <c r="A1132" s="2"/>
      <c r="B1132" s="6"/>
      <c r="C1132" s="24" t="s">
        <v>1</v>
      </c>
      <c r="D1132" s="18">
        <v>17</v>
      </c>
      <c r="E1132" s="18">
        <v>14</v>
      </c>
      <c r="F1132" s="18">
        <v>14</v>
      </c>
      <c r="G1132" s="18">
        <v>16</v>
      </c>
      <c r="H1132" s="18">
        <v>5</v>
      </c>
      <c r="I1132" s="18">
        <v>0</v>
      </c>
      <c r="J1132" s="18">
        <v>1</v>
      </c>
      <c r="K1132" s="18">
        <v>17</v>
      </c>
      <c r="L1132" s="18">
        <v>16</v>
      </c>
      <c r="M1132" s="18">
        <v>16</v>
      </c>
      <c r="N1132" s="18">
        <v>3</v>
      </c>
      <c r="O1132" s="18">
        <v>3</v>
      </c>
      <c r="P1132" s="18">
        <v>0</v>
      </c>
      <c r="Q1132" s="18">
        <v>1</v>
      </c>
    </row>
    <row r="1133" spans="1:17" ht="15" customHeight="1" x14ac:dyDescent="0.15">
      <c r="A1133" s="2"/>
      <c r="B1133" s="2" t="s">
        <v>677</v>
      </c>
      <c r="C1133" s="23" t="s">
        <v>83</v>
      </c>
      <c r="D1133" s="18">
        <v>616</v>
      </c>
      <c r="E1133" s="18">
        <v>453</v>
      </c>
      <c r="F1133" s="18">
        <v>508</v>
      </c>
      <c r="G1133" s="18">
        <v>538</v>
      </c>
      <c r="H1133" s="18">
        <v>346</v>
      </c>
      <c r="I1133" s="18">
        <v>10</v>
      </c>
      <c r="J1133" s="18">
        <v>26</v>
      </c>
      <c r="K1133" s="18">
        <v>616</v>
      </c>
      <c r="L1133" s="18">
        <v>577</v>
      </c>
      <c r="M1133" s="18">
        <v>556</v>
      </c>
      <c r="N1133" s="18">
        <v>107</v>
      </c>
      <c r="O1133" s="18">
        <v>526</v>
      </c>
      <c r="P1133" s="18">
        <v>1</v>
      </c>
      <c r="Q1133" s="18">
        <v>26</v>
      </c>
    </row>
    <row r="1134" spans="1:17" ht="15" customHeight="1" x14ac:dyDescent="0.15">
      <c r="A1134" s="2"/>
      <c r="B1134" s="2" t="s">
        <v>679</v>
      </c>
      <c r="C1134" s="23" t="s">
        <v>84</v>
      </c>
      <c r="D1134" s="18">
        <v>198</v>
      </c>
      <c r="E1134" s="18">
        <v>148</v>
      </c>
      <c r="F1134" s="18">
        <v>170</v>
      </c>
      <c r="G1134" s="18">
        <v>175</v>
      </c>
      <c r="H1134" s="18">
        <v>121</v>
      </c>
      <c r="I1134" s="18">
        <v>6</v>
      </c>
      <c r="J1134" s="18">
        <v>4</v>
      </c>
      <c r="K1134" s="18">
        <v>198</v>
      </c>
      <c r="L1134" s="18">
        <v>192</v>
      </c>
      <c r="M1134" s="18">
        <v>190</v>
      </c>
      <c r="N1134" s="18">
        <v>67</v>
      </c>
      <c r="O1134" s="18">
        <v>178</v>
      </c>
      <c r="P1134" s="18">
        <v>0</v>
      </c>
      <c r="Q1134" s="18">
        <v>3</v>
      </c>
    </row>
    <row r="1135" spans="1:17" ht="15" customHeight="1" x14ac:dyDescent="0.15">
      <c r="A1135" s="2"/>
      <c r="B1135" s="2"/>
      <c r="C1135" s="23" t="s">
        <v>85</v>
      </c>
      <c r="D1135" s="18">
        <v>411</v>
      </c>
      <c r="E1135" s="18">
        <v>291</v>
      </c>
      <c r="F1135" s="18">
        <v>343</v>
      </c>
      <c r="G1135" s="18">
        <v>330</v>
      </c>
      <c r="H1135" s="18">
        <v>175</v>
      </c>
      <c r="I1135" s="18">
        <v>14</v>
      </c>
      <c r="J1135" s="18">
        <v>19</v>
      </c>
      <c r="K1135" s="18">
        <v>411</v>
      </c>
      <c r="L1135" s="18">
        <v>391</v>
      </c>
      <c r="M1135" s="18">
        <v>389</v>
      </c>
      <c r="N1135" s="18">
        <v>56</v>
      </c>
      <c r="O1135" s="18">
        <v>347</v>
      </c>
      <c r="P1135" s="18">
        <v>0</v>
      </c>
      <c r="Q1135" s="18">
        <v>13</v>
      </c>
    </row>
    <row r="1136" spans="1:17" ht="15" customHeight="1" x14ac:dyDescent="0.15">
      <c r="A1136" s="3"/>
      <c r="B1136" s="6"/>
      <c r="C1136" s="24" t="s">
        <v>1</v>
      </c>
      <c r="D1136" s="18">
        <v>184</v>
      </c>
      <c r="E1136" s="18">
        <v>128</v>
      </c>
      <c r="F1136" s="18">
        <v>147</v>
      </c>
      <c r="G1136" s="18">
        <v>152</v>
      </c>
      <c r="H1136" s="18">
        <v>71</v>
      </c>
      <c r="I1136" s="18">
        <v>6</v>
      </c>
      <c r="J1136" s="18">
        <v>11</v>
      </c>
      <c r="K1136" s="18">
        <v>184</v>
      </c>
      <c r="L1136" s="18">
        <v>166</v>
      </c>
      <c r="M1136" s="18">
        <v>162</v>
      </c>
      <c r="N1136" s="18">
        <v>24</v>
      </c>
      <c r="O1136" s="18">
        <v>145</v>
      </c>
      <c r="P1136" s="18">
        <v>1</v>
      </c>
      <c r="Q1136" s="18">
        <v>10</v>
      </c>
    </row>
    <row r="1137" spans="1:17" ht="15" customHeight="1" x14ac:dyDescent="0.15">
      <c r="A1137" s="2" t="s">
        <v>680</v>
      </c>
      <c r="B1137" s="158" t="s">
        <v>0</v>
      </c>
      <c r="C1137" s="23" t="s">
        <v>83</v>
      </c>
      <c r="D1137" s="18">
        <v>288</v>
      </c>
      <c r="E1137" s="18">
        <v>228</v>
      </c>
      <c r="F1137" s="18">
        <v>246</v>
      </c>
      <c r="G1137" s="18">
        <v>265</v>
      </c>
      <c r="H1137" s="18">
        <v>149</v>
      </c>
      <c r="I1137" s="18">
        <v>3</v>
      </c>
      <c r="J1137" s="18">
        <v>6</v>
      </c>
      <c r="K1137" s="18">
        <v>288</v>
      </c>
      <c r="L1137" s="18">
        <v>279</v>
      </c>
      <c r="M1137" s="18">
        <v>269</v>
      </c>
      <c r="N1137" s="18">
        <v>47</v>
      </c>
      <c r="O1137" s="18">
        <v>231</v>
      </c>
      <c r="P1137" s="18">
        <v>0</v>
      </c>
      <c r="Q1137" s="18">
        <v>5</v>
      </c>
    </row>
    <row r="1138" spans="1:17" ht="15" customHeight="1" x14ac:dyDescent="0.15">
      <c r="A1138" s="2" t="s">
        <v>88</v>
      </c>
      <c r="B1138" s="2"/>
      <c r="C1138" s="23" t="s">
        <v>84</v>
      </c>
      <c r="D1138" s="18">
        <v>247</v>
      </c>
      <c r="E1138" s="18">
        <v>194</v>
      </c>
      <c r="F1138" s="18">
        <v>218</v>
      </c>
      <c r="G1138" s="18">
        <v>224</v>
      </c>
      <c r="H1138" s="18">
        <v>127</v>
      </c>
      <c r="I1138" s="18">
        <v>0</v>
      </c>
      <c r="J1138" s="18">
        <v>5</v>
      </c>
      <c r="K1138" s="18">
        <v>247</v>
      </c>
      <c r="L1138" s="18">
        <v>240</v>
      </c>
      <c r="M1138" s="18">
        <v>233</v>
      </c>
      <c r="N1138" s="18">
        <v>68</v>
      </c>
      <c r="O1138" s="18">
        <v>201</v>
      </c>
      <c r="P1138" s="18">
        <v>0</v>
      </c>
      <c r="Q1138" s="18">
        <v>4</v>
      </c>
    </row>
    <row r="1139" spans="1:17" ht="15" customHeight="1" x14ac:dyDescent="0.15">
      <c r="A1139" s="2"/>
      <c r="B1139" s="2"/>
      <c r="C1139" s="23" t="s">
        <v>85</v>
      </c>
      <c r="D1139" s="18">
        <v>3351</v>
      </c>
      <c r="E1139" s="18">
        <v>2754</v>
      </c>
      <c r="F1139" s="18">
        <v>3020</v>
      </c>
      <c r="G1139" s="18">
        <v>3037</v>
      </c>
      <c r="H1139" s="18">
        <v>1173</v>
      </c>
      <c r="I1139" s="18">
        <v>48</v>
      </c>
      <c r="J1139" s="18">
        <v>78</v>
      </c>
      <c r="K1139" s="18">
        <v>3351</v>
      </c>
      <c r="L1139" s="18">
        <v>3241</v>
      </c>
      <c r="M1139" s="18">
        <v>3195</v>
      </c>
      <c r="N1139" s="18">
        <v>1021</v>
      </c>
      <c r="O1139" s="18">
        <v>1858</v>
      </c>
      <c r="P1139" s="18">
        <v>0</v>
      </c>
      <c r="Q1139" s="18">
        <v>66</v>
      </c>
    </row>
    <row r="1140" spans="1:17" ht="15" customHeight="1" x14ac:dyDescent="0.15">
      <c r="A1140" s="2"/>
      <c r="B1140" s="3"/>
      <c r="C1140" s="24" t="s">
        <v>1</v>
      </c>
      <c r="D1140" s="18">
        <v>1082</v>
      </c>
      <c r="E1140" s="18">
        <v>781</v>
      </c>
      <c r="F1140" s="18">
        <v>917</v>
      </c>
      <c r="G1140" s="18">
        <v>922</v>
      </c>
      <c r="H1140" s="18">
        <v>416</v>
      </c>
      <c r="I1140" s="18">
        <v>21</v>
      </c>
      <c r="J1140" s="18">
        <v>40</v>
      </c>
      <c r="K1140" s="18">
        <v>1082</v>
      </c>
      <c r="L1140" s="18">
        <v>996</v>
      </c>
      <c r="M1140" s="18">
        <v>984</v>
      </c>
      <c r="N1140" s="18">
        <v>178</v>
      </c>
      <c r="O1140" s="18">
        <v>746</v>
      </c>
      <c r="P1140" s="18">
        <v>3</v>
      </c>
      <c r="Q1140" s="18">
        <v>41</v>
      </c>
    </row>
    <row r="1141" spans="1:17" ht="15" customHeight="1" x14ac:dyDescent="0.15">
      <c r="A1141" s="2"/>
      <c r="B1141" s="157" t="s">
        <v>674</v>
      </c>
      <c r="C1141" s="23" t="s">
        <v>83</v>
      </c>
      <c r="D1141" s="18">
        <v>21</v>
      </c>
      <c r="E1141" s="18">
        <v>20</v>
      </c>
      <c r="F1141" s="18">
        <v>21</v>
      </c>
      <c r="G1141" s="18">
        <v>21</v>
      </c>
      <c r="H1141" s="18">
        <v>4</v>
      </c>
      <c r="I1141" s="18">
        <v>0</v>
      </c>
      <c r="J1141" s="18">
        <v>0</v>
      </c>
      <c r="K1141" s="18">
        <v>21</v>
      </c>
      <c r="L1141" s="18">
        <v>21</v>
      </c>
      <c r="M1141" s="18">
        <v>21</v>
      </c>
      <c r="N1141" s="18">
        <v>5</v>
      </c>
      <c r="O1141" s="18">
        <v>3</v>
      </c>
      <c r="P1141" s="18">
        <v>0</v>
      </c>
      <c r="Q1141" s="18">
        <v>0</v>
      </c>
    </row>
    <row r="1142" spans="1:17" ht="15" customHeight="1" x14ac:dyDescent="0.15">
      <c r="A1142" s="2"/>
      <c r="B1142" s="2" t="s">
        <v>675</v>
      </c>
      <c r="C1142" s="23" t="s">
        <v>84</v>
      </c>
      <c r="D1142" s="18">
        <v>24</v>
      </c>
      <c r="E1142" s="18">
        <v>21</v>
      </c>
      <c r="F1142" s="18">
        <v>22</v>
      </c>
      <c r="G1142" s="18">
        <v>21</v>
      </c>
      <c r="H1142" s="18">
        <v>4</v>
      </c>
      <c r="I1142" s="18">
        <v>0</v>
      </c>
      <c r="J1142" s="18">
        <v>2</v>
      </c>
      <c r="K1142" s="18">
        <v>24</v>
      </c>
      <c r="L1142" s="18">
        <v>22</v>
      </c>
      <c r="M1142" s="18">
        <v>21</v>
      </c>
      <c r="N1142" s="18">
        <v>4</v>
      </c>
      <c r="O1142" s="18">
        <v>0</v>
      </c>
      <c r="P1142" s="18">
        <v>0</v>
      </c>
      <c r="Q1142" s="18">
        <v>2</v>
      </c>
    </row>
    <row r="1143" spans="1:17" ht="15" customHeight="1" x14ac:dyDescent="0.15">
      <c r="A1143" s="2"/>
      <c r="B1143" s="2"/>
      <c r="C1143" s="23" t="s">
        <v>85</v>
      </c>
      <c r="D1143" s="18">
        <v>1209</v>
      </c>
      <c r="E1143" s="18">
        <v>1144</v>
      </c>
      <c r="F1143" s="18">
        <v>1177</v>
      </c>
      <c r="G1143" s="18">
        <v>1184</v>
      </c>
      <c r="H1143" s="18">
        <v>112</v>
      </c>
      <c r="I1143" s="18">
        <v>0</v>
      </c>
      <c r="J1143" s="18">
        <v>10</v>
      </c>
      <c r="K1143" s="18">
        <v>1209</v>
      </c>
      <c r="L1143" s="18">
        <v>1194</v>
      </c>
      <c r="M1143" s="18">
        <v>1187</v>
      </c>
      <c r="N1143" s="18">
        <v>618</v>
      </c>
      <c r="O1143" s="18">
        <v>64</v>
      </c>
      <c r="P1143" s="18">
        <v>0</v>
      </c>
      <c r="Q1143" s="18">
        <v>9</v>
      </c>
    </row>
    <row r="1144" spans="1:17" ht="15" customHeight="1" x14ac:dyDescent="0.15">
      <c r="A1144" s="2"/>
      <c r="B1144" s="6"/>
      <c r="C1144" s="24" t="s">
        <v>1</v>
      </c>
      <c r="D1144" s="18">
        <v>205</v>
      </c>
      <c r="E1144" s="18">
        <v>179</v>
      </c>
      <c r="F1144" s="18">
        <v>190</v>
      </c>
      <c r="G1144" s="18">
        <v>192</v>
      </c>
      <c r="H1144" s="18">
        <v>33</v>
      </c>
      <c r="I1144" s="18">
        <v>1</v>
      </c>
      <c r="J1144" s="18">
        <v>2</v>
      </c>
      <c r="K1144" s="18">
        <v>205</v>
      </c>
      <c r="L1144" s="18">
        <v>195</v>
      </c>
      <c r="M1144" s="18">
        <v>194</v>
      </c>
      <c r="N1144" s="18">
        <v>48</v>
      </c>
      <c r="O1144" s="18">
        <v>19</v>
      </c>
      <c r="P1144" s="18">
        <v>0</v>
      </c>
      <c r="Q1144" s="18">
        <v>4</v>
      </c>
    </row>
    <row r="1145" spans="1:17" ht="15" customHeight="1" x14ac:dyDescent="0.15">
      <c r="A1145" s="2"/>
      <c r="B1145" s="157" t="s">
        <v>676</v>
      </c>
      <c r="C1145" s="23" t="s">
        <v>83</v>
      </c>
      <c r="D1145" s="18">
        <v>121</v>
      </c>
      <c r="E1145" s="18">
        <v>101</v>
      </c>
      <c r="F1145" s="18">
        <v>108</v>
      </c>
      <c r="G1145" s="18">
        <v>112</v>
      </c>
      <c r="H1145" s="18">
        <v>68</v>
      </c>
      <c r="I1145" s="18">
        <v>0</v>
      </c>
      <c r="J1145" s="18">
        <v>2</v>
      </c>
      <c r="K1145" s="18">
        <v>121</v>
      </c>
      <c r="L1145" s="18">
        <v>116</v>
      </c>
      <c r="M1145" s="18">
        <v>112</v>
      </c>
      <c r="N1145" s="18">
        <v>19</v>
      </c>
      <c r="O1145" s="18">
        <v>106</v>
      </c>
      <c r="P1145" s="18">
        <v>0</v>
      </c>
      <c r="Q1145" s="18">
        <v>2</v>
      </c>
    </row>
    <row r="1146" spans="1:17" ht="15" customHeight="1" x14ac:dyDescent="0.15">
      <c r="A1146" s="2"/>
      <c r="B1146" s="2" t="s">
        <v>675</v>
      </c>
      <c r="C1146" s="23" t="s">
        <v>84</v>
      </c>
      <c r="D1146" s="18">
        <v>89</v>
      </c>
      <c r="E1146" s="18">
        <v>62</v>
      </c>
      <c r="F1146" s="18">
        <v>75</v>
      </c>
      <c r="G1146" s="18">
        <v>78</v>
      </c>
      <c r="H1146" s="18">
        <v>35</v>
      </c>
      <c r="I1146" s="18">
        <v>0</v>
      </c>
      <c r="J1146" s="18">
        <v>3</v>
      </c>
      <c r="K1146" s="18">
        <v>89</v>
      </c>
      <c r="L1146" s="18">
        <v>85</v>
      </c>
      <c r="M1146" s="18">
        <v>83</v>
      </c>
      <c r="N1146" s="18">
        <v>12</v>
      </c>
      <c r="O1146" s="18">
        <v>78</v>
      </c>
      <c r="P1146" s="18">
        <v>0</v>
      </c>
      <c r="Q1146" s="18">
        <v>2</v>
      </c>
    </row>
    <row r="1147" spans="1:17" ht="15" customHeight="1" x14ac:dyDescent="0.15">
      <c r="A1147" s="2"/>
      <c r="B1147" s="2"/>
      <c r="C1147" s="23" t="s">
        <v>85</v>
      </c>
      <c r="D1147" s="18">
        <v>1219</v>
      </c>
      <c r="E1147" s="18">
        <v>934</v>
      </c>
      <c r="F1147" s="18">
        <v>1066</v>
      </c>
      <c r="G1147" s="18">
        <v>1079</v>
      </c>
      <c r="H1147" s="18">
        <v>629</v>
      </c>
      <c r="I1147" s="18">
        <v>23</v>
      </c>
      <c r="J1147" s="18">
        <v>22</v>
      </c>
      <c r="K1147" s="18">
        <v>1219</v>
      </c>
      <c r="L1147" s="18">
        <v>1178</v>
      </c>
      <c r="M1147" s="18">
        <v>1150</v>
      </c>
      <c r="N1147" s="18">
        <v>245</v>
      </c>
      <c r="O1147" s="18">
        <v>1097</v>
      </c>
      <c r="P1147" s="18">
        <v>0</v>
      </c>
      <c r="Q1147" s="18">
        <v>20</v>
      </c>
    </row>
    <row r="1148" spans="1:17" ht="15" customHeight="1" x14ac:dyDescent="0.15">
      <c r="A1148" s="2"/>
      <c r="B1148" s="6"/>
      <c r="C1148" s="24" t="s">
        <v>1</v>
      </c>
      <c r="D1148" s="18">
        <v>534</v>
      </c>
      <c r="E1148" s="18">
        <v>355</v>
      </c>
      <c r="F1148" s="18">
        <v>448</v>
      </c>
      <c r="G1148" s="18">
        <v>434</v>
      </c>
      <c r="H1148" s="18">
        <v>240</v>
      </c>
      <c r="I1148" s="18">
        <v>11</v>
      </c>
      <c r="J1148" s="18">
        <v>26</v>
      </c>
      <c r="K1148" s="18">
        <v>534</v>
      </c>
      <c r="L1148" s="18">
        <v>484</v>
      </c>
      <c r="M1148" s="18">
        <v>483</v>
      </c>
      <c r="N1148" s="18">
        <v>79</v>
      </c>
      <c r="O1148" s="18">
        <v>455</v>
      </c>
      <c r="P1148" s="18">
        <v>1</v>
      </c>
      <c r="Q1148" s="18">
        <v>23</v>
      </c>
    </row>
    <row r="1149" spans="1:17" ht="15" customHeight="1" x14ac:dyDescent="0.15">
      <c r="A1149" s="2"/>
      <c r="B1149" s="2" t="s">
        <v>677</v>
      </c>
      <c r="C1149" s="23" t="s">
        <v>83</v>
      </c>
      <c r="D1149" s="18">
        <v>11</v>
      </c>
      <c r="E1149" s="18">
        <v>10</v>
      </c>
      <c r="F1149" s="18">
        <v>8</v>
      </c>
      <c r="G1149" s="18">
        <v>9</v>
      </c>
      <c r="H1149" s="18">
        <v>4</v>
      </c>
      <c r="I1149" s="18">
        <v>1</v>
      </c>
      <c r="J1149" s="18">
        <v>0</v>
      </c>
      <c r="K1149" s="18">
        <v>11</v>
      </c>
      <c r="L1149" s="18">
        <v>11</v>
      </c>
      <c r="M1149" s="18">
        <v>10</v>
      </c>
      <c r="N1149" s="18">
        <v>2</v>
      </c>
      <c r="O1149" s="18">
        <v>2</v>
      </c>
      <c r="P1149" s="18">
        <v>0</v>
      </c>
      <c r="Q1149" s="18">
        <v>0</v>
      </c>
    </row>
    <row r="1150" spans="1:17" ht="15" customHeight="1" x14ac:dyDescent="0.15">
      <c r="A1150" s="2"/>
      <c r="B1150" s="2" t="s">
        <v>678</v>
      </c>
      <c r="C1150" s="23" t="s">
        <v>84</v>
      </c>
      <c r="D1150" s="18">
        <v>3</v>
      </c>
      <c r="E1150" s="18">
        <v>3</v>
      </c>
      <c r="F1150" s="18">
        <v>2</v>
      </c>
      <c r="G1150" s="18">
        <v>3</v>
      </c>
      <c r="H1150" s="18">
        <v>1</v>
      </c>
      <c r="I1150" s="18">
        <v>0</v>
      </c>
      <c r="J1150" s="18">
        <v>0</v>
      </c>
      <c r="K1150" s="18">
        <v>3</v>
      </c>
      <c r="L1150" s="18">
        <v>3</v>
      </c>
      <c r="M1150" s="18">
        <v>3</v>
      </c>
      <c r="N1150" s="18">
        <v>0</v>
      </c>
      <c r="O1150" s="18">
        <v>1</v>
      </c>
      <c r="P1150" s="18">
        <v>0</v>
      </c>
      <c r="Q1150" s="18">
        <v>0</v>
      </c>
    </row>
    <row r="1151" spans="1:17" ht="15" customHeight="1" x14ac:dyDescent="0.15">
      <c r="A1151" s="2"/>
      <c r="B1151" s="2"/>
      <c r="C1151" s="23" t="s">
        <v>85</v>
      </c>
      <c r="D1151" s="18">
        <v>102</v>
      </c>
      <c r="E1151" s="18">
        <v>90</v>
      </c>
      <c r="F1151" s="18">
        <v>98</v>
      </c>
      <c r="G1151" s="18">
        <v>100</v>
      </c>
      <c r="H1151" s="18">
        <v>14</v>
      </c>
      <c r="I1151" s="18">
        <v>0</v>
      </c>
      <c r="J1151" s="18">
        <v>1</v>
      </c>
      <c r="K1151" s="18">
        <v>102</v>
      </c>
      <c r="L1151" s="18">
        <v>101</v>
      </c>
      <c r="M1151" s="18">
        <v>100</v>
      </c>
      <c r="N1151" s="18">
        <v>23</v>
      </c>
      <c r="O1151" s="18">
        <v>7</v>
      </c>
      <c r="P1151" s="18">
        <v>0</v>
      </c>
      <c r="Q1151" s="18">
        <v>1</v>
      </c>
    </row>
    <row r="1152" spans="1:17" ht="15" customHeight="1" x14ac:dyDescent="0.15">
      <c r="A1152" s="2"/>
      <c r="B1152" s="6"/>
      <c r="C1152" s="24" t="s">
        <v>1</v>
      </c>
      <c r="D1152" s="18">
        <v>16</v>
      </c>
      <c r="E1152" s="18">
        <v>13</v>
      </c>
      <c r="F1152" s="18">
        <v>13</v>
      </c>
      <c r="G1152" s="18">
        <v>15</v>
      </c>
      <c r="H1152" s="18">
        <v>4</v>
      </c>
      <c r="I1152" s="18">
        <v>0</v>
      </c>
      <c r="J1152" s="18">
        <v>1</v>
      </c>
      <c r="K1152" s="18">
        <v>16</v>
      </c>
      <c r="L1152" s="18">
        <v>15</v>
      </c>
      <c r="M1152" s="18">
        <v>15</v>
      </c>
      <c r="N1152" s="18">
        <v>3</v>
      </c>
      <c r="O1152" s="18">
        <v>3</v>
      </c>
      <c r="P1152" s="18">
        <v>0</v>
      </c>
      <c r="Q1152" s="18">
        <v>1</v>
      </c>
    </row>
    <row r="1153" spans="1:17" ht="15" customHeight="1" x14ac:dyDescent="0.15">
      <c r="A1153" s="2"/>
      <c r="B1153" s="2" t="s">
        <v>677</v>
      </c>
      <c r="C1153" s="23" t="s">
        <v>83</v>
      </c>
      <c r="D1153" s="18">
        <v>135</v>
      </c>
      <c r="E1153" s="18">
        <v>97</v>
      </c>
      <c r="F1153" s="18">
        <v>109</v>
      </c>
      <c r="G1153" s="18">
        <v>123</v>
      </c>
      <c r="H1153" s="18">
        <v>73</v>
      </c>
      <c r="I1153" s="18">
        <v>2</v>
      </c>
      <c r="J1153" s="18">
        <v>4</v>
      </c>
      <c r="K1153" s="18">
        <v>135</v>
      </c>
      <c r="L1153" s="18">
        <v>131</v>
      </c>
      <c r="M1153" s="18">
        <v>126</v>
      </c>
      <c r="N1153" s="18">
        <v>21</v>
      </c>
      <c r="O1153" s="18">
        <v>120</v>
      </c>
      <c r="P1153" s="18">
        <v>0</v>
      </c>
      <c r="Q1153" s="18">
        <v>3</v>
      </c>
    </row>
    <row r="1154" spans="1:17" ht="15" customHeight="1" x14ac:dyDescent="0.15">
      <c r="A1154" s="2"/>
      <c r="B1154" s="2" t="s">
        <v>679</v>
      </c>
      <c r="C1154" s="23" t="s">
        <v>84</v>
      </c>
      <c r="D1154" s="18">
        <v>131</v>
      </c>
      <c r="E1154" s="18">
        <v>108</v>
      </c>
      <c r="F1154" s="18">
        <v>119</v>
      </c>
      <c r="G1154" s="18">
        <v>122</v>
      </c>
      <c r="H1154" s="18">
        <v>87</v>
      </c>
      <c r="I1154" s="18">
        <v>0</v>
      </c>
      <c r="J1154" s="18">
        <v>0</v>
      </c>
      <c r="K1154" s="18">
        <v>131</v>
      </c>
      <c r="L1154" s="18">
        <v>130</v>
      </c>
      <c r="M1154" s="18">
        <v>126</v>
      </c>
      <c r="N1154" s="18">
        <v>52</v>
      </c>
      <c r="O1154" s="18">
        <v>122</v>
      </c>
      <c r="P1154" s="18">
        <v>0</v>
      </c>
      <c r="Q1154" s="18">
        <v>0</v>
      </c>
    </row>
    <row r="1155" spans="1:17" ht="15" customHeight="1" x14ac:dyDescent="0.15">
      <c r="A1155" s="2"/>
      <c r="B1155" s="2"/>
      <c r="C1155" s="23" t="s">
        <v>85</v>
      </c>
      <c r="D1155" s="18">
        <v>818</v>
      </c>
      <c r="E1155" s="18">
        <v>583</v>
      </c>
      <c r="F1155" s="18">
        <v>676</v>
      </c>
      <c r="G1155" s="18">
        <v>671</v>
      </c>
      <c r="H1155" s="18">
        <v>415</v>
      </c>
      <c r="I1155" s="18">
        <v>25</v>
      </c>
      <c r="J1155" s="18">
        <v>45</v>
      </c>
      <c r="K1155" s="18">
        <v>818</v>
      </c>
      <c r="L1155" s="18">
        <v>765</v>
      </c>
      <c r="M1155" s="18">
        <v>755</v>
      </c>
      <c r="N1155" s="18">
        <v>134</v>
      </c>
      <c r="O1155" s="18">
        <v>687</v>
      </c>
      <c r="P1155" s="18">
        <v>0</v>
      </c>
      <c r="Q1155" s="18">
        <v>36</v>
      </c>
    </row>
    <row r="1156" spans="1:17" ht="15" customHeight="1" x14ac:dyDescent="0.15">
      <c r="A1156" s="3"/>
      <c r="B1156" s="6"/>
      <c r="C1156" s="24" t="s">
        <v>1</v>
      </c>
      <c r="D1156" s="18">
        <v>325</v>
      </c>
      <c r="E1156" s="18">
        <v>232</v>
      </c>
      <c r="F1156" s="18">
        <v>264</v>
      </c>
      <c r="G1156" s="18">
        <v>279</v>
      </c>
      <c r="H1156" s="18">
        <v>138</v>
      </c>
      <c r="I1156" s="18">
        <v>9</v>
      </c>
      <c r="J1156" s="18">
        <v>11</v>
      </c>
      <c r="K1156" s="18">
        <v>325</v>
      </c>
      <c r="L1156" s="18">
        <v>300</v>
      </c>
      <c r="M1156" s="18">
        <v>290</v>
      </c>
      <c r="N1156" s="18">
        <v>47</v>
      </c>
      <c r="O1156" s="18">
        <v>267</v>
      </c>
      <c r="P1156" s="18">
        <v>2</v>
      </c>
      <c r="Q1156" s="18">
        <v>13</v>
      </c>
    </row>
    <row r="1157" spans="1:17" ht="15" customHeight="1" x14ac:dyDescent="0.15">
      <c r="A1157" s="2" t="s">
        <v>680</v>
      </c>
      <c r="B1157" s="158" t="s">
        <v>0</v>
      </c>
      <c r="C1157" s="23" t="s">
        <v>83</v>
      </c>
      <c r="D1157" s="18">
        <v>1477</v>
      </c>
      <c r="E1157" s="18">
        <v>1116</v>
      </c>
      <c r="F1157" s="18">
        <v>1271</v>
      </c>
      <c r="G1157" s="18">
        <v>1320</v>
      </c>
      <c r="H1157" s="18">
        <v>684</v>
      </c>
      <c r="I1157" s="18">
        <v>22</v>
      </c>
      <c r="J1157" s="18">
        <v>42</v>
      </c>
      <c r="K1157" s="18">
        <v>1477</v>
      </c>
      <c r="L1157" s="18">
        <v>1415</v>
      </c>
      <c r="M1157" s="18">
        <v>1387</v>
      </c>
      <c r="N1157" s="18">
        <v>241</v>
      </c>
      <c r="O1157" s="18">
        <v>1170</v>
      </c>
      <c r="P1157" s="18">
        <v>1</v>
      </c>
      <c r="Q1157" s="18">
        <v>35</v>
      </c>
    </row>
    <row r="1158" spans="1:17" ht="15" customHeight="1" x14ac:dyDescent="0.15">
      <c r="A1158" s="2" t="s">
        <v>89</v>
      </c>
      <c r="B1158" s="2"/>
      <c r="C1158" s="23" t="s">
        <v>84</v>
      </c>
      <c r="D1158" s="18">
        <v>581</v>
      </c>
      <c r="E1158" s="18">
        <v>433</v>
      </c>
      <c r="F1158" s="18">
        <v>503</v>
      </c>
      <c r="G1158" s="18">
        <v>498</v>
      </c>
      <c r="H1158" s="18">
        <v>239</v>
      </c>
      <c r="I1158" s="18">
        <v>16</v>
      </c>
      <c r="J1158" s="18">
        <v>10</v>
      </c>
      <c r="K1158" s="18">
        <v>581</v>
      </c>
      <c r="L1158" s="18">
        <v>564</v>
      </c>
      <c r="M1158" s="18">
        <v>549</v>
      </c>
      <c r="N1158" s="18">
        <v>88</v>
      </c>
      <c r="O1158" s="18">
        <v>440</v>
      </c>
      <c r="P1158" s="18">
        <v>0</v>
      </c>
      <c r="Q1158" s="18">
        <v>6</v>
      </c>
    </row>
    <row r="1159" spans="1:17" ht="15" customHeight="1" x14ac:dyDescent="0.15">
      <c r="A1159" s="2"/>
      <c r="B1159" s="2"/>
      <c r="C1159" s="23" t="s">
        <v>85</v>
      </c>
      <c r="D1159" s="18">
        <v>2352</v>
      </c>
      <c r="E1159" s="18">
        <v>2008</v>
      </c>
      <c r="F1159" s="18">
        <v>2163</v>
      </c>
      <c r="G1159" s="18">
        <v>2161</v>
      </c>
      <c r="H1159" s="18">
        <v>738</v>
      </c>
      <c r="I1159" s="18">
        <v>21</v>
      </c>
      <c r="J1159" s="18">
        <v>53</v>
      </c>
      <c r="K1159" s="18">
        <v>2352</v>
      </c>
      <c r="L1159" s="18">
        <v>2273</v>
      </c>
      <c r="M1159" s="18">
        <v>2241</v>
      </c>
      <c r="N1159" s="18">
        <v>896</v>
      </c>
      <c r="O1159" s="18">
        <v>1082</v>
      </c>
      <c r="P1159" s="18">
        <v>0</v>
      </c>
      <c r="Q1159" s="18">
        <v>50</v>
      </c>
    </row>
    <row r="1160" spans="1:17" ht="15" customHeight="1" x14ac:dyDescent="0.15">
      <c r="A1160" s="2"/>
      <c r="B1160" s="3"/>
      <c r="C1160" s="24" t="s">
        <v>1</v>
      </c>
      <c r="D1160" s="18">
        <v>558</v>
      </c>
      <c r="E1160" s="18">
        <v>400</v>
      </c>
      <c r="F1160" s="18">
        <v>464</v>
      </c>
      <c r="G1160" s="18">
        <v>469</v>
      </c>
      <c r="H1160" s="18">
        <v>204</v>
      </c>
      <c r="I1160" s="18">
        <v>13</v>
      </c>
      <c r="J1160" s="18">
        <v>24</v>
      </c>
      <c r="K1160" s="18">
        <v>558</v>
      </c>
      <c r="L1160" s="18">
        <v>504</v>
      </c>
      <c r="M1160" s="18">
        <v>504</v>
      </c>
      <c r="N1160" s="18">
        <v>89</v>
      </c>
      <c r="O1160" s="18">
        <v>344</v>
      </c>
      <c r="P1160" s="18">
        <v>2</v>
      </c>
      <c r="Q1160" s="18">
        <v>25</v>
      </c>
    </row>
    <row r="1161" spans="1:17" ht="15" customHeight="1" x14ac:dyDescent="0.15">
      <c r="A1161" s="2"/>
      <c r="B1161" s="157" t="s">
        <v>674</v>
      </c>
      <c r="C1161" s="23" t="s">
        <v>83</v>
      </c>
      <c r="D1161" s="18">
        <v>166</v>
      </c>
      <c r="E1161" s="18">
        <v>150</v>
      </c>
      <c r="F1161" s="18">
        <v>158</v>
      </c>
      <c r="G1161" s="18">
        <v>160</v>
      </c>
      <c r="H1161" s="18">
        <v>18</v>
      </c>
      <c r="I1161" s="18">
        <v>0</v>
      </c>
      <c r="J1161" s="18">
        <v>1</v>
      </c>
      <c r="K1161" s="18">
        <v>166</v>
      </c>
      <c r="L1161" s="18">
        <v>161</v>
      </c>
      <c r="M1161" s="18">
        <v>160</v>
      </c>
      <c r="N1161" s="18">
        <v>38</v>
      </c>
      <c r="O1161" s="18">
        <v>16</v>
      </c>
      <c r="P1161" s="18">
        <v>0</v>
      </c>
      <c r="Q1161" s="18">
        <v>2</v>
      </c>
    </row>
    <row r="1162" spans="1:17" ht="15" customHeight="1" x14ac:dyDescent="0.15">
      <c r="A1162" s="2"/>
      <c r="B1162" s="2" t="s">
        <v>675</v>
      </c>
      <c r="C1162" s="23" t="s">
        <v>84</v>
      </c>
      <c r="D1162" s="18">
        <v>82</v>
      </c>
      <c r="E1162" s="18">
        <v>77</v>
      </c>
      <c r="F1162" s="18">
        <v>82</v>
      </c>
      <c r="G1162" s="18">
        <v>80</v>
      </c>
      <c r="H1162" s="18">
        <v>15</v>
      </c>
      <c r="I1162" s="18">
        <v>0</v>
      </c>
      <c r="J1162" s="18">
        <v>0</v>
      </c>
      <c r="K1162" s="18">
        <v>82</v>
      </c>
      <c r="L1162" s="18">
        <v>81</v>
      </c>
      <c r="M1162" s="18">
        <v>80</v>
      </c>
      <c r="N1162" s="18">
        <v>22</v>
      </c>
      <c r="O1162" s="18">
        <v>5</v>
      </c>
      <c r="P1162" s="18">
        <v>0</v>
      </c>
      <c r="Q1162" s="18">
        <v>0</v>
      </c>
    </row>
    <row r="1163" spans="1:17" ht="15" customHeight="1" x14ac:dyDescent="0.15">
      <c r="A1163" s="2"/>
      <c r="B1163" s="2"/>
      <c r="C1163" s="23" t="s">
        <v>85</v>
      </c>
      <c r="D1163" s="18">
        <v>1078</v>
      </c>
      <c r="E1163" s="18">
        <v>1021</v>
      </c>
      <c r="F1163" s="18">
        <v>1048</v>
      </c>
      <c r="G1163" s="18">
        <v>1053</v>
      </c>
      <c r="H1163" s="18">
        <v>94</v>
      </c>
      <c r="I1163" s="18">
        <v>0</v>
      </c>
      <c r="J1163" s="18">
        <v>11</v>
      </c>
      <c r="K1163" s="18">
        <v>1078</v>
      </c>
      <c r="L1163" s="18">
        <v>1065</v>
      </c>
      <c r="M1163" s="18">
        <v>1059</v>
      </c>
      <c r="N1163" s="18">
        <v>580</v>
      </c>
      <c r="O1163" s="18">
        <v>52</v>
      </c>
      <c r="P1163" s="18">
        <v>0</v>
      </c>
      <c r="Q1163" s="18">
        <v>9</v>
      </c>
    </row>
    <row r="1164" spans="1:17" ht="15" customHeight="1" x14ac:dyDescent="0.15">
      <c r="A1164" s="2"/>
      <c r="B1164" s="6"/>
      <c r="C1164" s="24" t="s">
        <v>1</v>
      </c>
      <c r="D1164" s="18">
        <v>133</v>
      </c>
      <c r="E1164" s="18">
        <v>116</v>
      </c>
      <c r="F1164" s="18">
        <v>122</v>
      </c>
      <c r="G1164" s="18">
        <v>125</v>
      </c>
      <c r="H1164" s="18">
        <v>26</v>
      </c>
      <c r="I1164" s="18">
        <v>1</v>
      </c>
      <c r="J1164" s="18">
        <v>2</v>
      </c>
      <c r="K1164" s="18">
        <v>133</v>
      </c>
      <c r="L1164" s="18">
        <v>125</v>
      </c>
      <c r="M1164" s="18">
        <v>124</v>
      </c>
      <c r="N1164" s="18">
        <v>35</v>
      </c>
      <c r="O1164" s="18">
        <v>13</v>
      </c>
      <c r="P1164" s="18">
        <v>0</v>
      </c>
      <c r="Q1164" s="18">
        <v>4</v>
      </c>
    </row>
    <row r="1165" spans="1:17" ht="15" customHeight="1" x14ac:dyDescent="0.15">
      <c r="A1165" s="2"/>
      <c r="B1165" s="157" t="s">
        <v>676</v>
      </c>
      <c r="C1165" s="23" t="s">
        <v>83</v>
      </c>
      <c r="D1165" s="18">
        <v>676</v>
      </c>
      <c r="E1165" s="18">
        <v>502</v>
      </c>
      <c r="F1165" s="18">
        <v>590</v>
      </c>
      <c r="G1165" s="18">
        <v>609</v>
      </c>
      <c r="H1165" s="18">
        <v>347</v>
      </c>
      <c r="I1165" s="18">
        <v>6</v>
      </c>
      <c r="J1165" s="18">
        <v>18</v>
      </c>
      <c r="K1165" s="18">
        <v>676</v>
      </c>
      <c r="L1165" s="18">
        <v>652</v>
      </c>
      <c r="M1165" s="18">
        <v>635</v>
      </c>
      <c r="N1165" s="18">
        <v>123</v>
      </c>
      <c r="O1165" s="18">
        <v>614</v>
      </c>
      <c r="P1165" s="18">
        <v>0</v>
      </c>
      <c r="Q1165" s="18">
        <v>16</v>
      </c>
    </row>
    <row r="1166" spans="1:17" ht="15" customHeight="1" x14ac:dyDescent="0.15">
      <c r="A1166" s="2"/>
      <c r="B1166" s="2" t="s">
        <v>675</v>
      </c>
      <c r="C1166" s="23" t="s">
        <v>84</v>
      </c>
      <c r="D1166" s="18">
        <v>312</v>
      </c>
      <c r="E1166" s="18">
        <v>218</v>
      </c>
      <c r="F1166" s="18">
        <v>267</v>
      </c>
      <c r="G1166" s="18">
        <v>260</v>
      </c>
      <c r="H1166" s="18">
        <v>139</v>
      </c>
      <c r="I1166" s="18">
        <v>10</v>
      </c>
      <c r="J1166" s="18">
        <v>7</v>
      </c>
      <c r="K1166" s="18">
        <v>312</v>
      </c>
      <c r="L1166" s="18">
        <v>298</v>
      </c>
      <c r="M1166" s="18">
        <v>293</v>
      </c>
      <c r="N1166" s="18">
        <v>39</v>
      </c>
      <c r="O1166" s="18">
        <v>282</v>
      </c>
      <c r="P1166" s="18">
        <v>0</v>
      </c>
      <c r="Q1166" s="18">
        <v>5</v>
      </c>
    </row>
    <row r="1167" spans="1:17" ht="15" customHeight="1" x14ac:dyDescent="0.15">
      <c r="A1167" s="2"/>
      <c r="B1167" s="2"/>
      <c r="C1167" s="23" t="s">
        <v>85</v>
      </c>
      <c r="D1167" s="18">
        <v>728</v>
      </c>
      <c r="E1167" s="18">
        <v>575</v>
      </c>
      <c r="F1167" s="18">
        <v>641</v>
      </c>
      <c r="G1167" s="18">
        <v>642</v>
      </c>
      <c r="H1167" s="18">
        <v>384</v>
      </c>
      <c r="I1167" s="18">
        <v>9</v>
      </c>
      <c r="J1167" s="18">
        <v>14</v>
      </c>
      <c r="K1167" s="18">
        <v>728</v>
      </c>
      <c r="L1167" s="18">
        <v>697</v>
      </c>
      <c r="M1167" s="18">
        <v>678</v>
      </c>
      <c r="N1167" s="18">
        <v>161</v>
      </c>
      <c r="O1167" s="18">
        <v>641</v>
      </c>
      <c r="P1167" s="18">
        <v>0</v>
      </c>
      <c r="Q1167" s="18">
        <v>13</v>
      </c>
    </row>
    <row r="1168" spans="1:17" ht="15" customHeight="1" x14ac:dyDescent="0.15">
      <c r="A1168" s="2"/>
      <c r="B1168" s="6"/>
      <c r="C1168" s="24" t="s">
        <v>1</v>
      </c>
      <c r="D1168" s="18">
        <v>247</v>
      </c>
      <c r="E1168" s="18">
        <v>157</v>
      </c>
      <c r="F1168" s="18">
        <v>199</v>
      </c>
      <c r="G1168" s="18">
        <v>192</v>
      </c>
      <c r="H1168" s="18">
        <v>102</v>
      </c>
      <c r="I1168" s="18">
        <v>9</v>
      </c>
      <c r="J1168" s="18">
        <v>14</v>
      </c>
      <c r="K1168" s="18">
        <v>247</v>
      </c>
      <c r="L1168" s="18">
        <v>216</v>
      </c>
      <c r="M1168" s="18">
        <v>222</v>
      </c>
      <c r="N1168" s="18">
        <v>32</v>
      </c>
      <c r="O1168" s="18">
        <v>199</v>
      </c>
      <c r="P1168" s="18">
        <v>1</v>
      </c>
      <c r="Q1168" s="18">
        <v>13</v>
      </c>
    </row>
    <row r="1169" spans="1:17" ht="15" customHeight="1" x14ac:dyDescent="0.15">
      <c r="A1169" s="2"/>
      <c r="B1169" s="2" t="s">
        <v>677</v>
      </c>
      <c r="C1169" s="23" t="s">
        <v>83</v>
      </c>
      <c r="D1169" s="18">
        <v>32</v>
      </c>
      <c r="E1169" s="18">
        <v>26</v>
      </c>
      <c r="F1169" s="18">
        <v>24</v>
      </c>
      <c r="G1169" s="18">
        <v>29</v>
      </c>
      <c r="H1169" s="18">
        <v>9</v>
      </c>
      <c r="I1169" s="18">
        <v>1</v>
      </c>
      <c r="J1169" s="18">
        <v>1</v>
      </c>
      <c r="K1169" s="18">
        <v>32</v>
      </c>
      <c r="L1169" s="18">
        <v>31</v>
      </c>
      <c r="M1169" s="18">
        <v>30</v>
      </c>
      <c r="N1169" s="18">
        <v>4</v>
      </c>
      <c r="O1169" s="18">
        <v>8</v>
      </c>
      <c r="P1169" s="18">
        <v>0</v>
      </c>
      <c r="Q1169" s="18">
        <v>1</v>
      </c>
    </row>
    <row r="1170" spans="1:17" ht="15" customHeight="1" x14ac:dyDescent="0.15">
      <c r="A1170" s="2"/>
      <c r="B1170" s="2" t="s">
        <v>678</v>
      </c>
      <c r="C1170" s="23" t="s">
        <v>84</v>
      </c>
      <c r="D1170" s="18">
        <v>13</v>
      </c>
      <c r="E1170" s="18">
        <v>13</v>
      </c>
      <c r="F1170" s="18">
        <v>13</v>
      </c>
      <c r="G1170" s="18">
        <v>13</v>
      </c>
      <c r="H1170" s="18">
        <v>2</v>
      </c>
      <c r="I1170" s="18">
        <v>0</v>
      </c>
      <c r="J1170" s="18">
        <v>0</v>
      </c>
      <c r="K1170" s="18">
        <v>13</v>
      </c>
      <c r="L1170" s="18">
        <v>13</v>
      </c>
      <c r="M1170" s="18">
        <v>13</v>
      </c>
      <c r="N1170" s="18">
        <v>1</v>
      </c>
      <c r="O1170" s="18">
        <v>2</v>
      </c>
      <c r="P1170" s="18">
        <v>0</v>
      </c>
      <c r="Q1170" s="18">
        <v>0</v>
      </c>
    </row>
    <row r="1171" spans="1:17" ht="15" customHeight="1" x14ac:dyDescent="0.15">
      <c r="A1171" s="2"/>
      <c r="B1171" s="2"/>
      <c r="C1171" s="23" t="s">
        <v>85</v>
      </c>
      <c r="D1171" s="18">
        <v>78</v>
      </c>
      <c r="E1171" s="18">
        <v>69</v>
      </c>
      <c r="F1171" s="18">
        <v>76</v>
      </c>
      <c r="G1171" s="18">
        <v>77</v>
      </c>
      <c r="H1171" s="18">
        <v>10</v>
      </c>
      <c r="I1171" s="18">
        <v>0</v>
      </c>
      <c r="J1171" s="18">
        <v>0</v>
      </c>
      <c r="K1171" s="18">
        <v>78</v>
      </c>
      <c r="L1171" s="18">
        <v>78</v>
      </c>
      <c r="M1171" s="18">
        <v>77</v>
      </c>
      <c r="N1171" s="18">
        <v>23</v>
      </c>
      <c r="O1171" s="18">
        <v>3</v>
      </c>
      <c r="P1171" s="18">
        <v>0</v>
      </c>
      <c r="Q1171" s="18">
        <v>0</v>
      </c>
    </row>
    <row r="1172" spans="1:17" ht="15" customHeight="1" x14ac:dyDescent="0.15">
      <c r="A1172" s="2"/>
      <c r="B1172" s="6"/>
      <c r="C1172" s="24" t="s">
        <v>1</v>
      </c>
      <c r="D1172" s="18">
        <v>9</v>
      </c>
      <c r="E1172" s="18">
        <v>8</v>
      </c>
      <c r="F1172" s="18">
        <v>8</v>
      </c>
      <c r="G1172" s="18">
        <v>8</v>
      </c>
      <c r="H1172" s="18">
        <v>2</v>
      </c>
      <c r="I1172" s="18">
        <v>0</v>
      </c>
      <c r="J1172" s="18">
        <v>1</v>
      </c>
      <c r="K1172" s="18">
        <v>9</v>
      </c>
      <c r="L1172" s="18">
        <v>8</v>
      </c>
      <c r="M1172" s="18">
        <v>8</v>
      </c>
      <c r="N1172" s="18">
        <v>0</v>
      </c>
      <c r="O1172" s="18">
        <v>0</v>
      </c>
      <c r="P1172" s="18">
        <v>0</v>
      </c>
      <c r="Q1172" s="18">
        <v>1</v>
      </c>
    </row>
    <row r="1173" spans="1:17" ht="15" customHeight="1" x14ac:dyDescent="0.15">
      <c r="A1173" s="2"/>
      <c r="B1173" s="2" t="s">
        <v>677</v>
      </c>
      <c r="C1173" s="23" t="s">
        <v>83</v>
      </c>
      <c r="D1173" s="18">
        <v>601</v>
      </c>
      <c r="E1173" s="18">
        <v>436</v>
      </c>
      <c r="F1173" s="18">
        <v>497</v>
      </c>
      <c r="G1173" s="18">
        <v>520</v>
      </c>
      <c r="H1173" s="18">
        <v>308</v>
      </c>
      <c r="I1173" s="18">
        <v>15</v>
      </c>
      <c r="J1173" s="18">
        <v>22</v>
      </c>
      <c r="K1173" s="18">
        <v>601</v>
      </c>
      <c r="L1173" s="18">
        <v>569</v>
      </c>
      <c r="M1173" s="18">
        <v>560</v>
      </c>
      <c r="N1173" s="18">
        <v>74</v>
      </c>
      <c r="O1173" s="18">
        <v>530</v>
      </c>
      <c r="P1173" s="18">
        <v>1</v>
      </c>
      <c r="Q1173" s="18">
        <v>16</v>
      </c>
    </row>
    <row r="1174" spans="1:17" ht="15" customHeight="1" x14ac:dyDescent="0.15">
      <c r="A1174" s="2"/>
      <c r="B1174" s="2" t="s">
        <v>679</v>
      </c>
      <c r="C1174" s="23" t="s">
        <v>84</v>
      </c>
      <c r="D1174" s="18">
        <v>173</v>
      </c>
      <c r="E1174" s="18">
        <v>124</v>
      </c>
      <c r="F1174" s="18">
        <v>140</v>
      </c>
      <c r="G1174" s="18">
        <v>144</v>
      </c>
      <c r="H1174" s="18">
        <v>82</v>
      </c>
      <c r="I1174" s="18">
        <v>6</v>
      </c>
      <c r="J1174" s="18">
        <v>3</v>
      </c>
      <c r="K1174" s="18">
        <v>173</v>
      </c>
      <c r="L1174" s="18">
        <v>171</v>
      </c>
      <c r="M1174" s="18">
        <v>162</v>
      </c>
      <c r="N1174" s="18">
        <v>26</v>
      </c>
      <c r="O1174" s="18">
        <v>150</v>
      </c>
      <c r="P1174" s="18">
        <v>0</v>
      </c>
      <c r="Q1174" s="18">
        <v>1</v>
      </c>
    </row>
    <row r="1175" spans="1:17" ht="15" customHeight="1" x14ac:dyDescent="0.15">
      <c r="A1175" s="2"/>
      <c r="B1175" s="2"/>
      <c r="C1175" s="23" t="s">
        <v>85</v>
      </c>
      <c r="D1175" s="18">
        <v>467</v>
      </c>
      <c r="E1175" s="18">
        <v>342</v>
      </c>
      <c r="F1175" s="18">
        <v>397</v>
      </c>
      <c r="G1175" s="18">
        <v>388</v>
      </c>
      <c r="H1175" s="18">
        <v>249</v>
      </c>
      <c r="I1175" s="18">
        <v>12</v>
      </c>
      <c r="J1175" s="18">
        <v>28</v>
      </c>
      <c r="K1175" s="18">
        <v>467</v>
      </c>
      <c r="L1175" s="18">
        <v>432</v>
      </c>
      <c r="M1175" s="18">
        <v>426</v>
      </c>
      <c r="N1175" s="18">
        <v>132</v>
      </c>
      <c r="O1175" s="18">
        <v>385</v>
      </c>
      <c r="P1175" s="18">
        <v>0</v>
      </c>
      <c r="Q1175" s="18">
        <v>28</v>
      </c>
    </row>
    <row r="1176" spans="1:17" ht="15" customHeight="1" x14ac:dyDescent="0.15">
      <c r="A1176" s="3"/>
      <c r="B1176" s="6"/>
      <c r="C1176" s="24" t="s">
        <v>1</v>
      </c>
      <c r="D1176" s="18">
        <v>168</v>
      </c>
      <c r="E1176" s="18">
        <v>118</v>
      </c>
      <c r="F1176" s="18">
        <v>134</v>
      </c>
      <c r="G1176" s="18">
        <v>143</v>
      </c>
      <c r="H1176" s="18">
        <v>74</v>
      </c>
      <c r="I1176" s="18">
        <v>3</v>
      </c>
      <c r="J1176" s="18">
        <v>7</v>
      </c>
      <c r="K1176" s="18">
        <v>168</v>
      </c>
      <c r="L1176" s="18">
        <v>154</v>
      </c>
      <c r="M1176" s="18">
        <v>149</v>
      </c>
      <c r="N1176" s="18">
        <v>22</v>
      </c>
      <c r="O1176" s="18">
        <v>131</v>
      </c>
      <c r="P1176" s="18">
        <v>1</v>
      </c>
      <c r="Q1176" s="18">
        <v>7</v>
      </c>
    </row>
    <row r="1177" spans="1:17" ht="15" customHeight="1" x14ac:dyDescent="0.15">
      <c r="A1177" s="2" t="s">
        <v>680</v>
      </c>
      <c r="B1177" s="158" t="s">
        <v>0</v>
      </c>
      <c r="C1177" s="23" t="s">
        <v>83</v>
      </c>
      <c r="D1177" s="18">
        <v>290</v>
      </c>
      <c r="E1177" s="18">
        <v>242</v>
      </c>
      <c r="F1177" s="18">
        <v>261</v>
      </c>
      <c r="G1177" s="18">
        <v>267</v>
      </c>
      <c r="H1177" s="18">
        <v>76</v>
      </c>
      <c r="I1177" s="18">
        <v>3</v>
      </c>
      <c r="J1177" s="18">
        <v>4</v>
      </c>
      <c r="K1177" s="18">
        <v>290</v>
      </c>
      <c r="L1177" s="18">
        <v>281</v>
      </c>
      <c r="M1177" s="18">
        <v>275</v>
      </c>
      <c r="N1177" s="18">
        <v>96</v>
      </c>
      <c r="O1177" s="18">
        <v>115</v>
      </c>
      <c r="P1177" s="18">
        <v>0</v>
      </c>
      <c r="Q1177" s="18">
        <v>6</v>
      </c>
    </row>
    <row r="1178" spans="1:17" ht="15" customHeight="1" x14ac:dyDescent="0.15">
      <c r="A1178" s="2" t="s">
        <v>681</v>
      </c>
      <c r="B1178" s="2"/>
      <c r="C1178" s="23" t="s">
        <v>84</v>
      </c>
      <c r="D1178" s="18">
        <v>166</v>
      </c>
      <c r="E1178" s="18">
        <v>129</v>
      </c>
      <c r="F1178" s="18">
        <v>152</v>
      </c>
      <c r="G1178" s="18">
        <v>149</v>
      </c>
      <c r="H1178" s="18">
        <v>59</v>
      </c>
      <c r="I1178" s="18">
        <v>3</v>
      </c>
      <c r="J1178" s="18">
        <v>0</v>
      </c>
      <c r="K1178" s="18">
        <v>166</v>
      </c>
      <c r="L1178" s="18">
        <v>163</v>
      </c>
      <c r="M1178" s="18">
        <v>161</v>
      </c>
      <c r="N1178" s="18">
        <v>26</v>
      </c>
      <c r="O1178" s="18">
        <v>106</v>
      </c>
      <c r="P1178" s="18">
        <v>0</v>
      </c>
      <c r="Q1178" s="18">
        <v>0</v>
      </c>
    </row>
    <row r="1179" spans="1:17" ht="15" customHeight="1" x14ac:dyDescent="0.15">
      <c r="A1179" s="2" t="s">
        <v>682</v>
      </c>
      <c r="B1179" s="2"/>
      <c r="C1179" s="23" t="s">
        <v>85</v>
      </c>
      <c r="D1179" s="18">
        <v>3419</v>
      </c>
      <c r="E1179" s="18">
        <v>2801</v>
      </c>
      <c r="F1179" s="18">
        <v>3060</v>
      </c>
      <c r="G1179" s="18">
        <v>3104</v>
      </c>
      <c r="H1179" s="18">
        <v>1290</v>
      </c>
      <c r="I1179" s="18">
        <v>44</v>
      </c>
      <c r="J1179" s="18">
        <v>84</v>
      </c>
      <c r="K1179" s="18">
        <v>3419</v>
      </c>
      <c r="L1179" s="18">
        <v>3304</v>
      </c>
      <c r="M1179" s="18">
        <v>3252</v>
      </c>
      <c r="N1179" s="18">
        <v>1007</v>
      </c>
      <c r="O1179" s="18">
        <v>2035</v>
      </c>
      <c r="P1179" s="18">
        <v>0</v>
      </c>
      <c r="Q1179" s="18">
        <v>69</v>
      </c>
    </row>
    <row r="1180" spans="1:17" ht="15" customHeight="1" x14ac:dyDescent="0.15">
      <c r="A1180" s="2"/>
      <c r="B1180" s="3"/>
      <c r="C1180" s="24" t="s">
        <v>1</v>
      </c>
      <c r="D1180" s="18">
        <v>1093</v>
      </c>
      <c r="E1180" s="18">
        <v>785</v>
      </c>
      <c r="F1180" s="18">
        <v>928</v>
      </c>
      <c r="G1180" s="18">
        <v>928</v>
      </c>
      <c r="H1180" s="18">
        <v>440</v>
      </c>
      <c r="I1180" s="18">
        <v>22</v>
      </c>
      <c r="J1180" s="18">
        <v>41</v>
      </c>
      <c r="K1180" s="18">
        <v>1093</v>
      </c>
      <c r="L1180" s="18">
        <v>1008</v>
      </c>
      <c r="M1180" s="18">
        <v>993</v>
      </c>
      <c r="N1180" s="18">
        <v>185</v>
      </c>
      <c r="O1180" s="18">
        <v>780</v>
      </c>
      <c r="P1180" s="18">
        <v>3</v>
      </c>
      <c r="Q1180" s="18">
        <v>41</v>
      </c>
    </row>
    <row r="1181" spans="1:17" ht="15" customHeight="1" x14ac:dyDescent="0.15">
      <c r="A1181" s="2"/>
      <c r="B1181" s="157" t="s">
        <v>674</v>
      </c>
      <c r="C1181" s="23" t="s">
        <v>83</v>
      </c>
      <c r="D1181" s="18">
        <v>153</v>
      </c>
      <c r="E1181" s="18">
        <v>144</v>
      </c>
      <c r="F1181" s="18">
        <v>151</v>
      </c>
      <c r="G1181" s="18">
        <v>149</v>
      </c>
      <c r="H1181" s="18">
        <v>15</v>
      </c>
      <c r="I1181" s="18">
        <v>0</v>
      </c>
      <c r="J1181" s="18">
        <v>1</v>
      </c>
      <c r="K1181" s="18">
        <v>153</v>
      </c>
      <c r="L1181" s="18">
        <v>151</v>
      </c>
      <c r="M1181" s="18">
        <v>145</v>
      </c>
      <c r="N1181" s="18">
        <v>76</v>
      </c>
      <c r="O1181" s="18">
        <v>9</v>
      </c>
      <c r="P1181" s="18">
        <v>0</v>
      </c>
      <c r="Q1181" s="18">
        <v>2</v>
      </c>
    </row>
    <row r="1182" spans="1:17" ht="15" customHeight="1" x14ac:dyDescent="0.15">
      <c r="A1182" s="2"/>
      <c r="B1182" s="2" t="s">
        <v>675</v>
      </c>
      <c r="C1182" s="23" t="s">
        <v>84</v>
      </c>
      <c r="D1182" s="18">
        <v>41</v>
      </c>
      <c r="E1182" s="18">
        <v>38</v>
      </c>
      <c r="F1182" s="18">
        <v>40</v>
      </c>
      <c r="G1182" s="18">
        <v>39</v>
      </c>
      <c r="H1182" s="18">
        <v>9</v>
      </c>
      <c r="I1182" s="18">
        <v>0</v>
      </c>
      <c r="J1182" s="18">
        <v>0</v>
      </c>
      <c r="K1182" s="18">
        <v>41</v>
      </c>
      <c r="L1182" s="18">
        <v>41</v>
      </c>
      <c r="M1182" s="18">
        <v>41</v>
      </c>
      <c r="N1182" s="18">
        <v>10</v>
      </c>
      <c r="O1182" s="18">
        <v>2</v>
      </c>
      <c r="P1182" s="18">
        <v>0</v>
      </c>
      <c r="Q1182" s="18">
        <v>0</v>
      </c>
    </row>
    <row r="1183" spans="1:17" ht="15" customHeight="1" x14ac:dyDescent="0.15">
      <c r="A1183" s="2"/>
      <c r="B1183" s="2"/>
      <c r="C1183" s="23" t="s">
        <v>85</v>
      </c>
      <c r="D1183" s="18">
        <v>1089</v>
      </c>
      <c r="E1183" s="18">
        <v>1031</v>
      </c>
      <c r="F1183" s="18">
        <v>1057</v>
      </c>
      <c r="G1183" s="18">
        <v>1066</v>
      </c>
      <c r="H1183" s="18">
        <v>103</v>
      </c>
      <c r="I1183" s="18">
        <v>0</v>
      </c>
      <c r="J1183" s="18">
        <v>11</v>
      </c>
      <c r="K1183" s="18">
        <v>1089</v>
      </c>
      <c r="L1183" s="18">
        <v>1074</v>
      </c>
      <c r="M1183" s="18">
        <v>1069</v>
      </c>
      <c r="N1183" s="18">
        <v>545</v>
      </c>
      <c r="O1183" s="18">
        <v>60</v>
      </c>
      <c r="P1183" s="18">
        <v>0</v>
      </c>
      <c r="Q1183" s="18">
        <v>9</v>
      </c>
    </row>
    <row r="1184" spans="1:17" ht="15" customHeight="1" x14ac:dyDescent="0.15">
      <c r="A1184" s="2"/>
      <c r="B1184" s="6"/>
      <c r="C1184" s="24" t="s">
        <v>1</v>
      </c>
      <c r="D1184" s="18">
        <v>176</v>
      </c>
      <c r="E1184" s="18">
        <v>151</v>
      </c>
      <c r="F1184" s="18">
        <v>162</v>
      </c>
      <c r="G1184" s="18">
        <v>164</v>
      </c>
      <c r="H1184" s="18">
        <v>26</v>
      </c>
      <c r="I1184" s="18">
        <v>1</v>
      </c>
      <c r="J1184" s="18">
        <v>2</v>
      </c>
      <c r="K1184" s="18">
        <v>176</v>
      </c>
      <c r="L1184" s="18">
        <v>166</v>
      </c>
      <c r="M1184" s="18">
        <v>168</v>
      </c>
      <c r="N1184" s="18">
        <v>44</v>
      </c>
      <c r="O1184" s="18">
        <v>15</v>
      </c>
      <c r="P1184" s="18">
        <v>0</v>
      </c>
      <c r="Q1184" s="18">
        <v>4</v>
      </c>
    </row>
    <row r="1185" spans="1:17" ht="15" customHeight="1" x14ac:dyDescent="0.15">
      <c r="A1185" s="2"/>
      <c r="B1185" s="157" t="s">
        <v>676</v>
      </c>
      <c r="C1185" s="23" t="s">
        <v>83</v>
      </c>
      <c r="D1185" s="18">
        <v>55</v>
      </c>
      <c r="E1185" s="18">
        <v>43</v>
      </c>
      <c r="F1185" s="18">
        <v>48</v>
      </c>
      <c r="G1185" s="18">
        <v>50</v>
      </c>
      <c r="H1185" s="18">
        <v>29</v>
      </c>
      <c r="I1185" s="18">
        <v>0</v>
      </c>
      <c r="J1185" s="18">
        <v>0</v>
      </c>
      <c r="K1185" s="18">
        <v>55</v>
      </c>
      <c r="L1185" s="18">
        <v>55</v>
      </c>
      <c r="M1185" s="18">
        <v>55</v>
      </c>
      <c r="N1185" s="18">
        <v>10</v>
      </c>
      <c r="O1185" s="18">
        <v>46</v>
      </c>
      <c r="P1185" s="18">
        <v>0</v>
      </c>
      <c r="Q1185" s="18">
        <v>0</v>
      </c>
    </row>
    <row r="1186" spans="1:17" ht="15" customHeight="1" x14ac:dyDescent="0.15">
      <c r="A1186" s="2"/>
      <c r="B1186" s="2" t="s">
        <v>675</v>
      </c>
      <c r="C1186" s="23" t="s">
        <v>84</v>
      </c>
      <c r="D1186" s="18">
        <v>44</v>
      </c>
      <c r="E1186" s="18">
        <v>33</v>
      </c>
      <c r="F1186" s="18">
        <v>41</v>
      </c>
      <c r="G1186" s="18">
        <v>39</v>
      </c>
      <c r="H1186" s="18">
        <v>15</v>
      </c>
      <c r="I1186" s="18">
        <v>1</v>
      </c>
      <c r="J1186" s="18">
        <v>0</v>
      </c>
      <c r="K1186" s="18">
        <v>44</v>
      </c>
      <c r="L1186" s="18">
        <v>43</v>
      </c>
      <c r="M1186" s="18">
        <v>42</v>
      </c>
      <c r="N1186" s="18">
        <v>7</v>
      </c>
      <c r="O1186" s="18">
        <v>42</v>
      </c>
      <c r="P1186" s="18">
        <v>0</v>
      </c>
      <c r="Q1186" s="18">
        <v>0</v>
      </c>
    </row>
    <row r="1187" spans="1:17" ht="15" customHeight="1" x14ac:dyDescent="0.15">
      <c r="A1187" s="2"/>
      <c r="B1187" s="2"/>
      <c r="C1187" s="23" t="s">
        <v>85</v>
      </c>
      <c r="D1187" s="18">
        <v>1301</v>
      </c>
      <c r="E1187" s="18">
        <v>997</v>
      </c>
      <c r="F1187" s="18">
        <v>1130</v>
      </c>
      <c r="G1187" s="18">
        <v>1153</v>
      </c>
      <c r="H1187" s="18">
        <v>669</v>
      </c>
      <c r="I1187" s="18">
        <v>23</v>
      </c>
      <c r="J1187" s="18">
        <v>26</v>
      </c>
      <c r="K1187" s="18">
        <v>1301</v>
      </c>
      <c r="L1187" s="18">
        <v>1252</v>
      </c>
      <c r="M1187" s="18">
        <v>1222</v>
      </c>
      <c r="N1187" s="18">
        <v>251</v>
      </c>
      <c r="O1187" s="18">
        <v>1166</v>
      </c>
      <c r="P1187" s="18">
        <v>0</v>
      </c>
      <c r="Q1187" s="18">
        <v>23</v>
      </c>
    </row>
    <row r="1188" spans="1:17" ht="15" customHeight="1" x14ac:dyDescent="0.15">
      <c r="A1188" s="2"/>
      <c r="B1188" s="6"/>
      <c r="C1188" s="24" t="s">
        <v>1</v>
      </c>
      <c r="D1188" s="18">
        <v>563</v>
      </c>
      <c r="E1188" s="18">
        <v>379</v>
      </c>
      <c r="F1188" s="18">
        <v>478</v>
      </c>
      <c r="G1188" s="18">
        <v>461</v>
      </c>
      <c r="H1188" s="18">
        <v>259</v>
      </c>
      <c r="I1188" s="18">
        <v>10</v>
      </c>
      <c r="J1188" s="18">
        <v>27</v>
      </c>
      <c r="K1188" s="18">
        <v>563</v>
      </c>
      <c r="L1188" s="18">
        <v>513</v>
      </c>
      <c r="M1188" s="18">
        <v>509</v>
      </c>
      <c r="N1188" s="18">
        <v>87</v>
      </c>
      <c r="O1188" s="18">
        <v>482</v>
      </c>
      <c r="P1188" s="18">
        <v>1</v>
      </c>
      <c r="Q1188" s="18">
        <v>24</v>
      </c>
    </row>
    <row r="1189" spans="1:17" ht="15" customHeight="1" x14ac:dyDescent="0.15">
      <c r="A1189" s="2"/>
      <c r="B1189" s="2" t="s">
        <v>677</v>
      </c>
      <c r="C1189" s="23" t="s">
        <v>83</v>
      </c>
      <c r="D1189" s="18">
        <v>11</v>
      </c>
      <c r="E1189" s="18">
        <v>10</v>
      </c>
      <c r="F1189" s="18">
        <v>9</v>
      </c>
      <c r="G1189" s="18">
        <v>10</v>
      </c>
      <c r="H1189" s="18">
        <v>2</v>
      </c>
      <c r="I1189" s="18">
        <v>0</v>
      </c>
      <c r="J1189" s="18">
        <v>0</v>
      </c>
      <c r="K1189" s="18">
        <v>11</v>
      </c>
      <c r="L1189" s="18">
        <v>11</v>
      </c>
      <c r="M1189" s="18">
        <v>10</v>
      </c>
      <c r="N1189" s="18">
        <v>1</v>
      </c>
      <c r="O1189" s="18">
        <v>1</v>
      </c>
      <c r="P1189" s="18">
        <v>0</v>
      </c>
      <c r="Q1189" s="18">
        <v>0</v>
      </c>
    </row>
    <row r="1190" spans="1:17" ht="15" customHeight="1" x14ac:dyDescent="0.15">
      <c r="A1190" s="2"/>
      <c r="B1190" s="2" t="s">
        <v>678</v>
      </c>
      <c r="C1190" s="23" t="s">
        <v>84</v>
      </c>
      <c r="D1190" s="18">
        <v>10</v>
      </c>
      <c r="E1190" s="18">
        <v>9</v>
      </c>
      <c r="F1190" s="18">
        <v>10</v>
      </c>
      <c r="G1190" s="18">
        <v>10</v>
      </c>
      <c r="H1190" s="18">
        <v>1</v>
      </c>
      <c r="I1190" s="18">
        <v>0</v>
      </c>
      <c r="J1190" s="18">
        <v>0</v>
      </c>
      <c r="K1190" s="18">
        <v>10</v>
      </c>
      <c r="L1190" s="18">
        <v>10</v>
      </c>
      <c r="M1190" s="18">
        <v>10</v>
      </c>
      <c r="N1190" s="18">
        <v>0</v>
      </c>
      <c r="O1190" s="18">
        <v>2</v>
      </c>
      <c r="P1190" s="18">
        <v>0</v>
      </c>
      <c r="Q1190" s="18">
        <v>0</v>
      </c>
    </row>
    <row r="1191" spans="1:17" ht="15" customHeight="1" x14ac:dyDescent="0.15">
      <c r="A1191" s="2"/>
      <c r="B1191" s="2"/>
      <c r="C1191" s="23" t="s">
        <v>85</v>
      </c>
      <c r="D1191" s="18">
        <v>92</v>
      </c>
      <c r="E1191" s="18">
        <v>82</v>
      </c>
      <c r="F1191" s="18">
        <v>87</v>
      </c>
      <c r="G1191" s="18">
        <v>90</v>
      </c>
      <c r="H1191" s="18">
        <v>14</v>
      </c>
      <c r="I1191" s="18">
        <v>0</v>
      </c>
      <c r="J1191" s="18">
        <v>1</v>
      </c>
      <c r="K1191" s="18">
        <v>92</v>
      </c>
      <c r="L1191" s="18">
        <v>91</v>
      </c>
      <c r="M1191" s="18">
        <v>90</v>
      </c>
      <c r="N1191" s="18">
        <v>24</v>
      </c>
      <c r="O1191" s="18">
        <v>6</v>
      </c>
      <c r="P1191" s="18">
        <v>0</v>
      </c>
      <c r="Q1191" s="18">
        <v>1</v>
      </c>
    </row>
    <row r="1192" spans="1:17" ht="15" customHeight="1" x14ac:dyDescent="0.15">
      <c r="A1192" s="2"/>
      <c r="B1192" s="6"/>
      <c r="C1192" s="24" t="s">
        <v>1</v>
      </c>
      <c r="D1192" s="18">
        <v>19</v>
      </c>
      <c r="E1192" s="18">
        <v>15</v>
      </c>
      <c r="F1192" s="18">
        <v>15</v>
      </c>
      <c r="G1192" s="18">
        <v>17</v>
      </c>
      <c r="H1192" s="18">
        <v>6</v>
      </c>
      <c r="I1192" s="18">
        <v>1</v>
      </c>
      <c r="J1192" s="18">
        <v>1</v>
      </c>
      <c r="K1192" s="18">
        <v>19</v>
      </c>
      <c r="L1192" s="18">
        <v>18</v>
      </c>
      <c r="M1192" s="18">
        <v>18</v>
      </c>
      <c r="N1192" s="18">
        <v>3</v>
      </c>
      <c r="O1192" s="18">
        <v>4</v>
      </c>
      <c r="P1192" s="18">
        <v>0</v>
      </c>
      <c r="Q1192" s="18">
        <v>1</v>
      </c>
    </row>
    <row r="1193" spans="1:17" ht="15" customHeight="1" x14ac:dyDescent="0.15">
      <c r="A1193" s="2"/>
      <c r="B1193" s="2" t="s">
        <v>677</v>
      </c>
      <c r="C1193" s="23" t="s">
        <v>83</v>
      </c>
      <c r="D1193" s="18">
        <v>70</v>
      </c>
      <c r="E1193" s="18">
        <v>44</v>
      </c>
      <c r="F1193" s="18">
        <v>52</v>
      </c>
      <c r="G1193" s="18">
        <v>57</v>
      </c>
      <c r="H1193" s="18">
        <v>29</v>
      </c>
      <c r="I1193" s="18">
        <v>3</v>
      </c>
      <c r="J1193" s="18">
        <v>3</v>
      </c>
      <c r="K1193" s="18">
        <v>70</v>
      </c>
      <c r="L1193" s="18">
        <v>63</v>
      </c>
      <c r="M1193" s="18">
        <v>64</v>
      </c>
      <c r="N1193" s="18">
        <v>8</v>
      </c>
      <c r="O1193" s="18">
        <v>58</v>
      </c>
      <c r="P1193" s="18">
        <v>0</v>
      </c>
      <c r="Q1193" s="18">
        <v>4</v>
      </c>
    </row>
    <row r="1194" spans="1:17" ht="15" customHeight="1" x14ac:dyDescent="0.15">
      <c r="A1194" s="2"/>
      <c r="B1194" s="2" t="s">
        <v>679</v>
      </c>
      <c r="C1194" s="23" t="s">
        <v>84</v>
      </c>
      <c r="D1194" s="18">
        <v>71</v>
      </c>
      <c r="E1194" s="18">
        <v>49</v>
      </c>
      <c r="F1194" s="18">
        <v>61</v>
      </c>
      <c r="G1194" s="18">
        <v>61</v>
      </c>
      <c r="H1194" s="18">
        <v>34</v>
      </c>
      <c r="I1194" s="18">
        <v>2</v>
      </c>
      <c r="J1194" s="18">
        <v>0</v>
      </c>
      <c r="K1194" s="18">
        <v>71</v>
      </c>
      <c r="L1194" s="18">
        <v>69</v>
      </c>
      <c r="M1194" s="18">
        <v>68</v>
      </c>
      <c r="N1194" s="18">
        <v>9</v>
      </c>
      <c r="O1194" s="18">
        <v>60</v>
      </c>
      <c r="P1194" s="18">
        <v>0</v>
      </c>
      <c r="Q1194" s="18">
        <v>0</v>
      </c>
    </row>
    <row r="1195" spans="1:17" ht="15" customHeight="1" x14ac:dyDescent="0.15">
      <c r="A1195" s="2"/>
      <c r="B1195" s="2"/>
      <c r="C1195" s="23" t="s">
        <v>85</v>
      </c>
      <c r="D1195" s="18">
        <v>935</v>
      </c>
      <c r="E1195" s="18">
        <v>689</v>
      </c>
      <c r="F1195" s="18">
        <v>784</v>
      </c>
      <c r="G1195" s="18">
        <v>793</v>
      </c>
      <c r="H1195" s="18">
        <v>502</v>
      </c>
      <c r="I1195" s="18">
        <v>21</v>
      </c>
      <c r="J1195" s="18">
        <v>46</v>
      </c>
      <c r="K1195" s="18">
        <v>935</v>
      </c>
      <c r="L1195" s="18">
        <v>885</v>
      </c>
      <c r="M1195" s="18">
        <v>869</v>
      </c>
      <c r="N1195" s="18">
        <v>187</v>
      </c>
      <c r="O1195" s="18">
        <v>801</v>
      </c>
      <c r="P1195" s="18">
        <v>0</v>
      </c>
      <c r="Q1195" s="18">
        <v>36</v>
      </c>
    </row>
    <row r="1196" spans="1:17" ht="15" customHeight="1" x14ac:dyDescent="0.15">
      <c r="A1196" s="3"/>
      <c r="B1196" s="6"/>
      <c r="C1196" s="24" t="s">
        <v>1</v>
      </c>
      <c r="D1196" s="18">
        <v>333</v>
      </c>
      <c r="E1196" s="18">
        <v>238</v>
      </c>
      <c r="F1196" s="18">
        <v>271</v>
      </c>
      <c r="G1196" s="18">
        <v>284</v>
      </c>
      <c r="H1196" s="18">
        <v>148</v>
      </c>
      <c r="I1196" s="18">
        <v>10</v>
      </c>
      <c r="J1196" s="18">
        <v>11</v>
      </c>
      <c r="K1196" s="18">
        <v>333</v>
      </c>
      <c r="L1196" s="18">
        <v>309</v>
      </c>
      <c r="M1196" s="18">
        <v>296</v>
      </c>
      <c r="N1196" s="18">
        <v>50</v>
      </c>
      <c r="O1196" s="18">
        <v>277</v>
      </c>
      <c r="P1196" s="18">
        <v>2</v>
      </c>
      <c r="Q1196" s="18">
        <v>12</v>
      </c>
    </row>
    <row r="1197" spans="1:17" ht="15" customHeight="1" x14ac:dyDescent="0.15">
      <c r="A1197" s="2" t="s">
        <v>680</v>
      </c>
      <c r="B1197" s="158" t="s">
        <v>0</v>
      </c>
      <c r="C1197" s="23" t="s">
        <v>83</v>
      </c>
      <c r="D1197" s="18">
        <v>228</v>
      </c>
      <c r="E1197" s="18">
        <v>178</v>
      </c>
      <c r="F1197" s="18">
        <v>194</v>
      </c>
      <c r="G1197" s="18">
        <v>204</v>
      </c>
      <c r="H1197" s="18">
        <v>99</v>
      </c>
      <c r="I1197" s="18">
        <v>2</v>
      </c>
      <c r="J1197" s="18">
        <v>7</v>
      </c>
      <c r="K1197" s="18">
        <v>228</v>
      </c>
      <c r="L1197" s="18">
        <v>221</v>
      </c>
      <c r="M1197" s="18">
        <v>213</v>
      </c>
      <c r="N1197" s="18">
        <v>46</v>
      </c>
      <c r="O1197" s="18">
        <v>167</v>
      </c>
      <c r="P1197" s="18">
        <v>0</v>
      </c>
      <c r="Q1197" s="18">
        <v>6</v>
      </c>
    </row>
    <row r="1198" spans="1:17" ht="15" customHeight="1" x14ac:dyDescent="0.15">
      <c r="A1198" s="2" t="s">
        <v>683</v>
      </c>
      <c r="B1198" s="2"/>
      <c r="C1198" s="23" t="s">
        <v>84</v>
      </c>
      <c r="D1198" s="18">
        <v>119</v>
      </c>
      <c r="E1198" s="18">
        <v>88</v>
      </c>
      <c r="F1198" s="18">
        <v>104</v>
      </c>
      <c r="G1198" s="18">
        <v>99</v>
      </c>
      <c r="H1198" s="18">
        <v>42</v>
      </c>
      <c r="I1198" s="18">
        <v>2</v>
      </c>
      <c r="J1198" s="18">
        <v>3</v>
      </c>
      <c r="K1198" s="18">
        <v>119</v>
      </c>
      <c r="L1198" s="18">
        <v>112</v>
      </c>
      <c r="M1198" s="18">
        <v>108</v>
      </c>
      <c r="N1198" s="18">
        <v>15</v>
      </c>
      <c r="O1198" s="18">
        <v>82</v>
      </c>
      <c r="P1198" s="18">
        <v>0</v>
      </c>
      <c r="Q1198" s="18">
        <v>4</v>
      </c>
    </row>
    <row r="1199" spans="1:17" ht="15" customHeight="1" x14ac:dyDescent="0.15">
      <c r="A1199" s="2" t="s">
        <v>684</v>
      </c>
      <c r="B1199" s="2"/>
      <c r="C1199" s="23" t="s">
        <v>85</v>
      </c>
      <c r="D1199" s="18">
        <v>3597</v>
      </c>
      <c r="E1199" s="18">
        <v>2965</v>
      </c>
      <c r="F1199" s="18">
        <v>3242</v>
      </c>
      <c r="G1199" s="18">
        <v>3280</v>
      </c>
      <c r="H1199" s="18">
        <v>1327</v>
      </c>
      <c r="I1199" s="18">
        <v>46</v>
      </c>
      <c r="J1199" s="18">
        <v>79</v>
      </c>
      <c r="K1199" s="18">
        <v>3597</v>
      </c>
      <c r="L1199" s="18">
        <v>3485</v>
      </c>
      <c r="M1199" s="18">
        <v>3433</v>
      </c>
      <c r="N1199" s="18">
        <v>1083</v>
      </c>
      <c r="O1199" s="18">
        <v>2072</v>
      </c>
      <c r="P1199" s="18">
        <v>0</v>
      </c>
      <c r="Q1199" s="18">
        <v>66</v>
      </c>
    </row>
    <row r="1200" spans="1:17" ht="15" customHeight="1" x14ac:dyDescent="0.15">
      <c r="A1200" s="2"/>
      <c r="B1200" s="3"/>
      <c r="C1200" s="24" t="s">
        <v>1</v>
      </c>
      <c r="D1200" s="18">
        <v>1024</v>
      </c>
      <c r="E1200" s="18">
        <v>726</v>
      </c>
      <c r="F1200" s="18">
        <v>861</v>
      </c>
      <c r="G1200" s="18">
        <v>865</v>
      </c>
      <c r="H1200" s="18">
        <v>397</v>
      </c>
      <c r="I1200" s="18">
        <v>22</v>
      </c>
      <c r="J1200" s="18">
        <v>40</v>
      </c>
      <c r="K1200" s="18">
        <v>1024</v>
      </c>
      <c r="L1200" s="18">
        <v>938</v>
      </c>
      <c r="M1200" s="18">
        <v>927</v>
      </c>
      <c r="N1200" s="18">
        <v>170</v>
      </c>
      <c r="O1200" s="18">
        <v>715</v>
      </c>
      <c r="P1200" s="18">
        <v>3</v>
      </c>
      <c r="Q1200" s="18">
        <v>40</v>
      </c>
    </row>
    <row r="1201" spans="1:17" ht="15" customHeight="1" x14ac:dyDescent="0.15">
      <c r="A1201" s="2"/>
      <c r="B1201" s="157" t="s">
        <v>674</v>
      </c>
      <c r="C1201" s="23" t="s">
        <v>83</v>
      </c>
      <c r="D1201" s="18">
        <v>21</v>
      </c>
      <c r="E1201" s="18">
        <v>19</v>
      </c>
      <c r="F1201" s="18">
        <v>19</v>
      </c>
      <c r="G1201" s="18">
        <v>20</v>
      </c>
      <c r="H1201" s="18">
        <v>2</v>
      </c>
      <c r="I1201" s="18">
        <v>0</v>
      </c>
      <c r="J1201" s="18">
        <v>0</v>
      </c>
      <c r="K1201" s="18">
        <v>21</v>
      </c>
      <c r="L1201" s="18">
        <v>21</v>
      </c>
      <c r="M1201" s="18">
        <v>21</v>
      </c>
      <c r="N1201" s="18">
        <v>7</v>
      </c>
      <c r="O1201" s="18">
        <v>2</v>
      </c>
      <c r="P1201" s="18">
        <v>0</v>
      </c>
      <c r="Q1201" s="18">
        <v>0</v>
      </c>
    </row>
    <row r="1202" spans="1:17" ht="15" customHeight="1" x14ac:dyDescent="0.15">
      <c r="A1202" s="2"/>
      <c r="B1202" s="2" t="s">
        <v>675</v>
      </c>
      <c r="C1202" s="23" t="s">
        <v>84</v>
      </c>
      <c r="D1202" s="18">
        <v>16</v>
      </c>
      <c r="E1202" s="18">
        <v>13</v>
      </c>
      <c r="F1202" s="18">
        <v>16</v>
      </c>
      <c r="G1202" s="18">
        <v>14</v>
      </c>
      <c r="H1202" s="18">
        <v>3</v>
      </c>
      <c r="I1202" s="18">
        <v>0</v>
      </c>
      <c r="J1202" s="18">
        <v>0</v>
      </c>
      <c r="K1202" s="18">
        <v>16</v>
      </c>
      <c r="L1202" s="18">
        <v>16</v>
      </c>
      <c r="M1202" s="18">
        <v>16</v>
      </c>
      <c r="N1202" s="18">
        <v>4</v>
      </c>
      <c r="O1202" s="18">
        <v>0</v>
      </c>
      <c r="P1202" s="18">
        <v>0</v>
      </c>
      <c r="Q1202" s="18">
        <v>0</v>
      </c>
    </row>
    <row r="1203" spans="1:17" ht="15" customHeight="1" x14ac:dyDescent="0.15">
      <c r="A1203" s="2"/>
      <c r="B1203" s="2"/>
      <c r="C1203" s="23" t="s">
        <v>85</v>
      </c>
      <c r="D1203" s="18">
        <v>1230</v>
      </c>
      <c r="E1203" s="18">
        <v>1165</v>
      </c>
      <c r="F1203" s="18">
        <v>1197</v>
      </c>
      <c r="G1203" s="18">
        <v>1205</v>
      </c>
      <c r="H1203" s="18">
        <v>119</v>
      </c>
      <c r="I1203" s="18">
        <v>0</v>
      </c>
      <c r="J1203" s="18">
        <v>12</v>
      </c>
      <c r="K1203" s="18">
        <v>1230</v>
      </c>
      <c r="L1203" s="18">
        <v>1213</v>
      </c>
      <c r="M1203" s="18">
        <v>1205</v>
      </c>
      <c r="N1203" s="18">
        <v>621</v>
      </c>
      <c r="O1203" s="18">
        <v>66</v>
      </c>
      <c r="P1203" s="18">
        <v>0</v>
      </c>
      <c r="Q1203" s="18">
        <v>11</v>
      </c>
    </row>
    <row r="1204" spans="1:17" ht="15" customHeight="1" x14ac:dyDescent="0.15">
      <c r="A1204" s="2"/>
      <c r="B1204" s="6"/>
      <c r="C1204" s="24" t="s">
        <v>1</v>
      </c>
      <c r="D1204" s="18">
        <v>192</v>
      </c>
      <c r="E1204" s="18">
        <v>167</v>
      </c>
      <c r="F1204" s="18">
        <v>178</v>
      </c>
      <c r="G1204" s="18">
        <v>179</v>
      </c>
      <c r="H1204" s="18">
        <v>29</v>
      </c>
      <c r="I1204" s="18">
        <v>1</v>
      </c>
      <c r="J1204" s="18">
        <v>2</v>
      </c>
      <c r="K1204" s="18">
        <v>192</v>
      </c>
      <c r="L1204" s="18">
        <v>182</v>
      </c>
      <c r="M1204" s="18">
        <v>181</v>
      </c>
      <c r="N1204" s="18">
        <v>43</v>
      </c>
      <c r="O1204" s="18">
        <v>18</v>
      </c>
      <c r="P1204" s="18">
        <v>0</v>
      </c>
      <c r="Q1204" s="18">
        <v>4</v>
      </c>
    </row>
    <row r="1205" spans="1:17" ht="15" customHeight="1" x14ac:dyDescent="0.15">
      <c r="A1205" s="2"/>
      <c r="B1205" s="157" t="s">
        <v>676</v>
      </c>
      <c r="C1205" s="23" t="s">
        <v>83</v>
      </c>
      <c r="D1205" s="18">
        <v>81</v>
      </c>
      <c r="E1205" s="18">
        <v>62</v>
      </c>
      <c r="F1205" s="18">
        <v>74</v>
      </c>
      <c r="G1205" s="18">
        <v>73</v>
      </c>
      <c r="H1205" s="18">
        <v>35</v>
      </c>
      <c r="I1205" s="18">
        <v>0</v>
      </c>
      <c r="J1205" s="18">
        <v>0</v>
      </c>
      <c r="K1205" s="18">
        <v>81</v>
      </c>
      <c r="L1205" s="18">
        <v>81</v>
      </c>
      <c r="M1205" s="18">
        <v>76</v>
      </c>
      <c r="N1205" s="18">
        <v>19</v>
      </c>
      <c r="O1205" s="18">
        <v>70</v>
      </c>
      <c r="P1205" s="18">
        <v>0</v>
      </c>
      <c r="Q1205" s="18">
        <v>0</v>
      </c>
    </row>
    <row r="1206" spans="1:17" ht="15" customHeight="1" x14ac:dyDescent="0.15">
      <c r="A1206" s="2"/>
      <c r="B1206" s="2" t="s">
        <v>675</v>
      </c>
      <c r="C1206" s="23" t="s">
        <v>84</v>
      </c>
      <c r="D1206" s="18">
        <v>45</v>
      </c>
      <c r="E1206" s="18">
        <v>32</v>
      </c>
      <c r="F1206" s="18">
        <v>39</v>
      </c>
      <c r="G1206" s="18">
        <v>38</v>
      </c>
      <c r="H1206" s="18">
        <v>17</v>
      </c>
      <c r="I1206" s="18">
        <v>0</v>
      </c>
      <c r="J1206" s="18">
        <v>2</v>
      </c>
      <c r="K1206" s="18">
        <v>45</v>
      </c>
      <c r="L1206" s="18">
        <v>42</v>
      </c>
      <c r="M1206" s="18">
        <v>40</v>
      </c>
      <c r="N1206" s="18">
        <v>2</v>
      </c>
      <c r="O1206" s="18">
        <v>37</v>
      </c>
      <c r="P1206" s="18">
        <v>0</v>
      </c>
      <c r="Q1206" s="18">
        <v>2</v>
      </c>
    </row>
    <row r="1207" spans="1:17" ht="15" customHeight="1" x14ac:dyDescent="0.15">
      <c r="A1207" s="2"/>
      <c r="B1207" s="2"/>
      <c r="C1207" s="23" t="s">
        <v>85</v>
      </c>
      <c r="D1207" s="18">
        <v>1308</v>
      </c>
      <c r="E1207" s="18">
        <v>1011</v>
      </c>
      <c r="F1207" s="18">
        <v>1140</v>
      </c>
      <c r="G1207" s="18">
        <v>1162</v>
      </c>
      <c r="H1207" s="18">
        <v>676</v>
      </c>
      <c r="I1207" s="18">
        <v>24</v>
      </c>
      <c r="J1207" s="18">
        <v>24</v>
      </c>
      <c r="K1207" s="18">
        <v>1308</v>
      </c>
      <c r="L1207" s="18">
        <v>1264</v>
      </c>
      <c r="M1207" s="18">
        <v>1235</v>
      </c>
      <c r="N1207" s="18">
        <v>254</v>
      </c>
      <c r="O1207" s="18">
        <v>1177</v>
      </c>
      <c r="P1207" s="18">
        <v>0</v>
      </c>
      <c r="Q1207" s="18">
        <v>21</v>
      </c>
    </row>
    <row r="1208" spans="1:17" ht="15" customHeight="1" x14ac:dyDescent="0.15">
      <c r="A1208" s="2"/>
      <c r="B1208" s="6"/>
      <c r="C1208" s="24" t="s">
        <v>1</v>
      </c>
      <c r="D1208" s="18">
        <v>529</v>
      </c>
      <c r="E1208" s="18">
        <v>347</v>
      </c>
      <c r="F1208" s="18">
        <v>444</v>
      </c>
      <c r="G1208" s="18">
        <v>430</v>
      </c>
      <c r="H1208" s="18">
        <v>244</v>
      </c>
      <c r="I1208" s="18">
        <v>10</v>
      </c>
      <c r="J1208" s="18">
        <v>27</v>
      </c>
      <c r="K1208" s="18">
        <v>529</v>
      </c>
      <c r="L1208" s="18">
        <v>476</v>
      </c>
      <c r="M1208" s="18">
        <v>477</v>
      </c>
      <c r="N1208" s="18">
        <v>80</v>
      </c>
      <c r="O1208" s="18">
        <v>452</v>
      </c>
      <c r="P1208" s="18">
        <v>1</v>
      </c>
      <c r="Q1208" s="18">
        <v>24</v>
      </c>
    </row>
    <row r="1209" spans="1:17" ht="15" customHeight="1" x14ac:dyDescent="0.15">
      <c r="A1209" s="2"/>
      <c r="B1209" s="2" t="s">
        <v>677</v>
      </c>
      <c r="C1209" s="23" t="s">
        <v>83</v>
      </c>
      <c r="D1209" s="18">
        <v>6</v>
      </c>
      <c r="E1209" s="18">
        <v>6</v>
      </c>
      <c r="F1209" s="18">
        <v>5</v>
      </c>
      <c r="G1209" s="18">
        <v>6</v>
      </c>
      <c r="H1209" s="18">
        <v>1</v>
      </c>
      <c r="I1209" s="18">
        <v>0</v>
      </c>
      <c r="J1209" s="18">
        <v>0</v>
      </c>
      <c r="K1209" s="18">
        <v>6</v>
      </c>
      <c r="L1209" s="18">
        <v>6</v>
      </c>
      <c r="M1209" s="18">
        <v>6</v>
      </c>
      <c r="N1209" s="18">
        <v>1</v>
      </c>
      <c r="O1209" s="18">
        <v>2</v>
      </c>
      <c r="P1209" s="18">
        <v>0</v>
      </c>
      <c r="Q1209" s="18">
        <v>0</v>
      </c>
    </row>
    <row r="1210" spans="1:17" ht="15" customHeight="1" x14ac:dyDescent="0.15">
      <c r="A1210" s="2"/>
      <c r="B1210" s="2" t="s">
        <v>678</v>
      </c>
      <c r="C1210" s="23" t="s">
        <v>84</v>
      </c>
      <c r="D1210" s="18">
        <v>2</v>
      </c>
      <c r="E1210" s="18">
        <v>2</v>
      </c>
      <c r="F1210" s="18">
        <v>2</v>
      </c>
      <c r="G1210" s="18">
        <v>2</v>
      </c>
      <c r="H1210" s="18">
        <v>0</v>
      </c>
      <c r="I1210" s="18">
        <v>0</v>
      </c>
      <c r="J1210" s="18">
        <v>0</v>
      </c>
      <c r="K1210" s="18">
        <v>2</v>
      </c>
      <c r="L1210" s="18">
        <v>2</v>
      </c>
      <c r="M1210" s="18">
        <v>2</v>
      </c>
      <c r="N1210" s="18">
        <v>0</v>
      </c>
      <c r="O1210" s="18">
        <v>0</v>
      </c>
      <c r="P1210" s="18">
        <v>0</v>
      </c>
      <c r="Q1210" s="18">
        <v>0</v>
      </c>
    </row>
    <row r="1211" spans="1:17" ht="15" customHeight="1" x14ac:dyDescent="0.15">
      <c r="A1211" s="2"/>
      <c r="B1211" s="2"/>
      <c r="C1211" s="23" t="s">
        <v>85</v>
      </c>
      <c r="D1211" s="18">
        <v>107</v>
      </c>
      <c r="E1211" s="18">
        <v>95</v>
      </c>
      <c r="F1211" s="18">
        <v>100</v>
      </c>
      <c r="G1211" s="18">
        <v>104</v>
      </c>
      <c r="H1211" s="18">
        <v>16</v>
      </c>
      <c r="I1211" s="18">
        <v>0</v>
      </c>
      <c r="J1211" s="18">
        <v>1</v>
      </c>
      <c r="K1211" s="18">
        <v>107</v>
      </c>
      <c r="L1211" s="18">
        <v>106</v>
      </c>
      <c r="M1211" s="18">
        <v>104</v>
      </c>
      <c r="N1211" s="18">
        <v>24</v>
      </c>
      <c r="O1211" s="18">
        <v>8</v>
      </c>
      <c r="P1211" s="18">
        <v>0</v>
      </c>
      <c r="Q1211" s="18">
        <v>1</v>
      </c>
    </row>
    <row r="1212" spans="1:17" ht="15" customHeight="1" x14ac:dyDescent="0.15">
      <c r="A1212" s="2"/>
      <c r="B1212" s="6"/>
      <c r="C1212" s="24" t="s">
        <v>1</v>
      </c>
      <c r="D1212" s="18">
        <v>17</v>
      </c>
      <c r="E1212" s="18">
        <v>13</v>
      </c>
      <c r="F1212" s="18">
        <v>14</v>
      </c>
      <c r="G1212" s="18">
        <v>15</v>
      </c>
      <c r="H1212" s="18">
        <v>6</v>
      </c>
      <c r="I1212" s="18">
        <v>1</v>
      </c>
      <c r="J1212" s="18">
        <v>1</v>
      </c>
      <c r="K1212" s="18">
        <v>17</v>
      </c>
      <c r="L1212" s="18">
        <v>16</v>
      </c>
      <c r="M1212" s="18">
        <v>16</v>
      </c>
      <c r="N1212" s="18">
        <v>3</v>
      </c>
      <c r="O1212" s="18">
        <v>3</v>
      </c>
      <c r="P1212" s="18">
        <v>0</v>
      </c>
      <c r="Q1212" s="18">
        <v>1</v>
      </c>
    </row>
    <row r="1213" spans="1:17" ht="15" customHeight="1" x14ac:dyDescent="0.15">
      <c r="A1213" s="2"/>
      <c r="B1213" s="2" t="s">
        <v>677</v>
      </c>
      <c r="C1213" s="23" t="s">
        <v>83</v>
      </c>
      <c r="D1213" s="18">
        <v>119</v>
      </c>
      <c r="E1213" s="18">
        <v>90</v>
      </c>
      <c r="F1213" s="18">
        <v>95</v>
      </c>
      <c r="G1213" s="18">
        <v>104</v>
      </c>
      <c r="H1213" s="18">
        <v>60</v>
      </c>
      <c r="I1213" s="18">
        <v>2</v>
      </c>
      <c r="J1213" s="18">
        <v>7</v>
      </c>
      <c r="K1213" s="18">
        <v>119</v>
      </c>
      <c r="L1213" s="18">
        <v>112</v>
      </c>
      <c r="M1213" s="18">
        <v>109</v>
      </c>
      <c r="N1213" s="18">
        <v>18</v>
      </c>
      <c r="O1213" s="18">
        <v>92</v>
      </c>
      <c r="P1213" s="18">
        <v>0</v>
      </c>
      <c r="Q1213" s="18">
        <v>6</v>
      </c>
    </row>
    <row r="1214" spans="1:17" ht="15" customHeight="1" x14ac:dyDescent="0.15">
      <c r="A1214" s="2"/>
      <c r="B1214" s="2" t="s">
        <v>679</v>
      </c>
      <c r="C1214" s="23" t="s">
        <v>84</v>
      </c>
      <c r="D1214" s="18">
        <v>56</v>
      </c>
      <c r="E1214" s="18">
        <v>41</v>
      </c>
      <c r="F1214" s="18">
        <v>47</v>
      </c>
      <c r="G1214" s="18">
        <v>45</v>
      </c>
      <c r="H1214" s="18">
        <v>22</v>
      </c>
      <c r="I1214" s="18">
        <v>2</v>
      </c>
      <c r="J1214" s="18">
        <v>1</v>
      </c>
      <c r="K1214" s="18">
        <v>56</v>
      </c>
      <c r="L1214" s="18">
        <v>52</v>
      </c>
      <c r="M1214" s="18">
        <v>50</v>
      </c>
      <c r="N1214" s="18">
        <v>9</v>
      </c>
      <c r="O1214" s="18">
        <v>45</v>
      </c>
      <c r="P1214" s="18">
        <v>0</v>
      </c>
      <c r="Q1214" s="18">
        <v>2</v>
      </c>
    </row>
    <row r="1215" spans="1:17" ht="15" customHeight="1" x14ac:dyDescent="0.15">
      <c r="A1215" s="2"/>
      <c r="B1215" s="2"/>
      <c r="C1215" s="23" t="s">
        <v>85</v>
      </c>
      <c r="D1215" s="18">
        <v>950</v>
      </c>
      <c r="E1215" s="18">
        <v>692</v>
      </c>
      <c r="F1215" s="18">
        <v>803</v>
      </c>
      <c r="G1215" s="18">
        <v>807</v>
      </c>
      <c r="H1215" s="18">
        <v>514</v>
      </c>
      <c r="I1215" s="18">
        <v>22</v>
      </c>
      <c r="J1215" s="18">
        <v>42</v>
      </c>
      <c r="K1215" s="18">
        <v>950</v>
      </c>
      <c r="L1215" s="18">
        <v>900</v>
      </c>
      <c r="M1215" s="18">
        <v>887</v>
      </c>
      <c r="N1215" s="18">
        <v>184</v>
      </c>
      <c r="O1215" s="18">
        <v>819</v>
      </c>
      <c r="P1215" s="18">
        <v>0</v>
      </c>
      <c r="Q1215" s="18">
        <v>33</v>
      </c>
    </row>
    <row r="1216" spans="1:17" ht="15" customHeight="1" x14ac:dyDescent="0.15">
      <c r="A1216" s="3"/>
      <c r="B1216" s="6"/>
      <c r="C1216" s="24" t="s">
        <v>1</v>
      </c>
      <c r="D1216" s="18">
        <v>284</v>
      </c>
      <c r="E1216" s="18">
        <v>197</v>
      </c>
      <c r="F1216" s="18">
        <v>223</v>
      </c>
      <c r="G1216" s="18">
        <v>239</v>
      </c>
      <c r="H1216" s="18">
        <v>117</v>
      </c>
      <c r="I1216" s="18">
        <v>10</v>
      </c>
      <c r="J1216" s="18">
        <v>10</v>
      </c>
      <c r="K1216" s="18">
        <v>284</v>
      </c>
      <c r="L1216" s="18">
        <v>262</v>
      </c>
      <c r="M1216" s="18">
        <v>251</v>
      </c>
      <c r="N1216" s="18">
        <v>43</v>
      </c>
      <c r="O1216" s="18">
        <v>240</v>
      </c>
      <c r="P1216" s="18">
        <v>2</v>
      </c>
      <c r="Q1216" s="18">
        <v>11</v>
      </c>
    </row>
    <row r="1217" spans="1:17" ht="15" customHeight="1" x14ac:dyDescent="0.15">
      <c r="A1217" s="2" t="s">
        <v>680</v>
      </c>
      <c r="B1217" s="158" t="s">
        <v>0</v>
      </c>
      <c r="C1217" s="23" t="s">
        <v>83</v>
      </c>
      <c r="D1217" s="18">
        <v>100</v>
      </c>
      <c r="E1217" s="18">
        <v>81</v>
      </c>
      <c r="F1217" s="18">
        <v>88</v>
      </c>
      <c r="G1217" s="18">
        <v>93</v>
      </c>
      <c r="H1217" s="18">
        <v>52</v>
      </c>
      <c r="I1217" s="18">
        <v>0</v>
      </c>
      <c r="J1217" s="18">
        <v>0</v>
      </c>
      <c r="K1217" s="18">
        <v>100</v>
      </c>
      <c r="L1217" s="18">
        <v>95</v>
      </c>
      <c r="M1217" s="18">
        <v>93</v>
      </c>
      <c r="N1217" s="18">
        <v>19</v>
      </c>
      <c r="O1217" s="18">
        <v>86</v>
      </c>
      <c r="P1217" s="18">
        <v>0</v>
      </c>
      <c r="Q1217" s="18">
        <v>1</v>
      </c>
    </row>
    <row r="1218" spans="1:17" ht="15" customHeight="1" x14ac:dyDescent="0.15">
      <c r="A1218" s="2" t="s">
        <v>685</v>
      </c>
      <c r="B1218" s="2"/>
      <c r="C1218" s="23" t="s">
        <v>84</v>
      </c>
      <c r="D1218" s="18">
        <v>66</v>
      </c>
      <c r="E1218" s="18">
        <v>53</v>
      </c>
      <c r="F1218" s="18">
        <v>59</v>
      </c>
      <c r="G1218" s="18">
        <v>60</v>
      </c>
      <c r="H1218" s="18">
        <v>41</v>
      </c>
      <c r="I1218" s="18">
        <v>0</v>
      </c>
      <c r="J1218" s="18">
        <v>0</v>
      </c>
      <c r="K1218" s="18">
        <v>66</v>
      </c>
      <c r="L1218" s="18">
        <v>66</v>
      </c>
      <c r="M1218" s="18">
        <v>62</v>
      </c>
      <c r="N1218" s="18">
        <v>34</v>
      </c>
      <c r="O1218" s="18">
        <v>55</v>
      </c>
      <c r="P1218" s="18">
        <v>0</v>
      </c>
      <c r="Q1218" s="18">
        <v>0</v>
      </c>
    </row>
    <row r="1219" spans="1:17" ht="15" customHeight="1" x14ac:dyDescent="0.15">
      <c r="A1219" s="2" t="s">
        <v>216</v>
      </c>
      <c r="B1219" s="2"/>
      <c r="C1219" s="23" t="s">
        <v>85</v>
      </c>
      <c r="D1219" s="18">
        <v>3473</v>
      </c>
      <c r="E1219" s="18">
        <v>2809</v>
      </c>
      <c r="F1219" s="18">
        <v>3097</v>
      </c>
      <c r="G1219" s="18">
        <v>3132</v>
      </c>
      <c r="H1219" s="18">
        <v>1328</v>
      </c>
      <c r="I1219" s="18">
        <v>51</v>
      </c>
      <c r="J1219" s="18">
        <v>86</v>
      </c>
      <c r="K1219" s="18">
        <v>3473</v>
      </c>
      <c r="L1219" s="18">
        <v>3354</v>
      </c>
      <c r="M1219" s="18">
        <v>3300</v>
      </c>
      <c r="N1219" s="18">
        <v>945</v>
      </c>
      <c r="O1219" s="18">
        <v>2083</v>
      </c>
      <c r="P1219" s="18">
        <v>0</v>
      </c>
      <c r="Q1219" s="18">
        <v>72</v>
      </c>
    </row>
    <row r="1220" spans="1:17" ht="15" customHeight="1" x14ac:dyDescent="0.15">
      <c r="A1220" s="2"/>
      <c r="B1220" s="3"/>
      <c r="C1220" s="24" t="s">
        <v>1</v>
      </c>
      <c r="D1220" s="18">
        <v>1329</v>
      </c>
      <c r="E1220" s="18">
        <v>1014</v>
      </c>
      <c r="F1220" s="18">
        <v>1157</v>
      </c>
      <c r="G1220" s="18">
        <v>1163</v>
      </c>
      <c r="H1220" s="18">
        <v>444</v>
      </c>
      <c r="I1220" s="18">
        <v>21</v>
      </c>
      <c r="J1220" s="18">
        <v>43</v>
      </c>
      <c r="K1220" s="18">
        <v>1329</v>
      </c>
      <c r="L1220" s="18">
        <v>1241</v>
      </c>
      <c r="M1220" s="18">
        <v>1226</v>
      </c>
      <c r="N1220" s="18">
        <v>316</v>
      </c>
      <c r="O1220" s="18">
        <v>812</v>
      </c>
      <c r="P1220" s="18">
        <v>3</v>
      </c>
      <c r="Q1220" s="18">
        <v>43</v>
      </c>
    </row>
    <row r="1221" spans="1:17" ht="15" customHeight="1" x14ac:dyDescent="0.15">
      <c r="A1221" s="2"/>
      <c r="B1221" s="157" t="s">
        <v>674</v>
      </c>
      <c r="C1221" s="23" t="s">
        <v>83</v>
      </c>
      <c r="D1221" s="18">
        <v>4</v>
      </c>
      <c r="E1221" s="18">
        <v>4</v>
      </c>
      <c r="F1221" s="18">
        <v>4</v>
      </c>
      <c r="G1221" s="18">
        <v>4</v>
      </c>
      <c r="H1221" s="18">
        <v>0</v>
      </c>
      <c r="I1221" s="18">
        <v>0</v>
      </c>
      <c r="J1221" s="18">
        <v>0</v>
      </c>
      <c r="K1221" s="18">
        <v>4</v>
      </c>
      <c r="L1221" s="18">
        <v>4</v>
      </c>
      <c r="M1221" s="18">
        <v>4</v>
      </c>
      <c r="N1221" s="18">
        <v>3</v>
      </c>
      <c r="O1221" s="18">
        <v>0</v>
      </c>
      <c r="P1221" s="18">
        <v>0</v>
      </c>
      <c r="Q1221" s="18">
        <v>0</v>
      </c>
    </row>
    <row r="1222" spans="1:17" ht="15" customHeight="1" x14ac:dyDescent="0.15">
      <c r="A1222" s="2"/>
      <c r="B1222" s="2" t="s">
        <v>675</v>
      </c>
      <c r="C1222" s="23" t="s">
        <v>84</v>
      </c>
      <c r="D1222" s="18">
        <v>2</v>
      </c>
      <c r="E1222" s="18">
        <v>2</v>
      </c>
      <c r="F1222" s="18">
        <v>2</v>
      </c>
      <c r="G1222" s="18">
        <v>2</v>
      </c>
      <c r="H1222" s="18">
        <v>0</v>
      </c>
      <c r="I1222" s="18">
        <v>0</v>
      </c>
      <c r="J1222" s="18">
        <v>0</v>
      </c>
      <c r="K1222" s="18">
        <v>2</v>
      </c>
      <c r="L1222" s="18">
        <v>2</v>
      </c>
      <c r="M1222" s="18">
        <v>2</v>
      </c>
      <c r="N1222" s="18">
        <v>0</v>
      </c>
      <c r="O1222" s="18">
        <v>0</v>
      </c>
      <c r="P1222" s="18">
        <v>0</v>
      </c>
      <c r="Q1222" s="18">
        <v>0</v>
      </c>
    </row>
    <row r="1223" spans="1:17" ht="15" customHeight="1" x14ac:dyDescent="0.15">
      <c r="A1223" s="2"/>
      <c r="B1223" s="2"/>
      <c r="C1223" s="23" t="s">
        <v>85</v>
      </c>
      <c r="D1223" s="18">
        <v>1071</v>
      </c>
      <c r="E1223" s="18">
        <v>1002</v>
      </c>
      <c r="F1223" s="18">
        <v>1037</v>
      </c>
      <c r="G1223" s="18">
        <v>1043</v>
      </c>
      <c r="H1223" s="18">
        <v>120</v>
      </c>
      <c r="I1223" s="18">
        <v>0</v>
      </c>
      <c r="J1223" s="18">
        <v>12</v>
      </c>
      <c r="K1223" s="18">
        <v>1071</v>
      </c>
      <c r="L1223" s="18">
        <v>1054</v>
      </c>
      <c r="M1223" s="18">
        <v>1046</v>
      </c>
      <c r="N1223" s="18">
        <v>505</v>
      </c>
      <c r="O1223" s="18">
        <v>60</v>
      </c>
      <c r="P1223" s="18">
        <v>0</v>
      </c>
      <c r="Q1223" s="18">
        <v>11</v>
      </c>
    </row>
    <row r="1224" spans="1:17" ht="15" customHeight="1" x14ac:dyDescent="0.15">
      <c r="A1224" s="2"/>
      <c r="B1224" s="6"/>
      <c r="C1224" s="24" t="s">
        <v>1</v>
      </c>
      <c r="D1224" s="18">
        <v>382</v>
      </c>
      <c r="E1224" s="18">
        <v>356</v>
      </c>
      <c r="F1224" s="18">
        <v>367</v>
      </c>
      <c r="G1224" s="18">
        <v>369</v>
      </c>
      <c r="H1224" s="18">
        <v>33</v>
      </c>
      <c r="I1224" s="18">
        <v>1</v>
      </c>
      <c r="J1224" s="18">
        <v>2</v>
      </c>
      <c r="K1224" s="18">
        <v>382</v>
      </c>
      <c r="L1224" s="18">
        <v>372</v>
      </c>
      <c r="M1224" s="18">
        <v>371</v>
      </c>
      <c r="N1224" s="18">
        <v>167</v>
      </c>
      <c r="O1224" s="18">
        <v>26</v>
      </c>
      <c r="P1224" s="18">
        <v>0</v>
      </c>
      <c r="Q1224" s="18">
        <v>4</v>
      </c>
    </row>
    <row r="1225" spans="1:17" ht="15" customHeight="1" x14ac:dyDescent="0.15">
      <c r="A1225" s="2"/>
      <c r="B1225" s="157" t="s">
        <v>676</v>
      </c>
      <c r="C1225" s="23" t="s">
        <v>83</v>
      </c>
      <c r="D1225" s="18">
        <v>29</v>
      </c>
      <c r="E1225" s="18">
        <v>23</v>
      </c>
      <c r="F1225" s="18">
        <v>27</v>
      </c>
      <c r="G1225" s="18">
        <v>27</v>
      </c>
      <c r="H1225" s="18">
        <v>16</v>
      </c>
      <c r="I1225" s="18">
        <v>0</v>
      </c>
      <c r="J1225" s="18">
        <v>0</v>
      </c>
      <c r="K1225" s="18">
        <v>29</v>
      </c>
      <c r="L1225" s="18">
        <v>27</v>
      </c>
      <c r="M1225" s="18">
        <v>26</v>
      </c>
      <c r="N1225" s="18">
        <v>9</v>
      </c>
      <c r="O1225" s="18">
        <v>27</v>
      </c>
      <c r="P1225" s="18">
        <v>0</v>
      </c>
      <c r="Q1225" s="18">
        <v>0</v>
      </c>
    </row>
    <row r="1226" spans="1:17" ht="15" customHeight="1" x14ac:dyDescent="0.15">
      <c r="A1226" s="2"/>
      <c r="B1226" s="2" t="s">
        <v>675</v>
      </c>
      <c r="C1226" s="23" t="s">
        <v>84</v>
      </c>
      <c r="D1226" s="18">
        <v>11</v>
      </c>
      <c r="E1226" s="18">
        <v>8</v>
      </c>
      <c r="F1226" s="18">
        <v>10</v>
      </c>
      <c r="G1226" s="18">
        <v>10</v>
      </c>
      <c r="H1226" s="18">
        <v>3</v>
      </c>
      <c r="I1226" s="18">
        <v>0</v>
      </c>
      <c r="J1226" s="18">
        <v>0</v>
      </c>
      <c r="K1226" s="18">
        <v>11</v>
      </c>
      <c r="L1226" s="18">
        <v>11</v>
      </c>
      <c r="M1226" s="18">
        <v>11</v>
      </c>
      <c r="N1226" s="18">
        <v>2</v>
      </c>
      <c r="O1226" s="18">
        <v>8</v>
      </c>
      <c r="P1226" s="18">
        <v>0</v>
      </c>
      <c r="Q1226" s="18">
        <v>0</v>
      </c>
    </row>
    <row r="1227" spans="1:17" ht="15" customHeight="1" x14ac:dyDescent="0.15">
      <c r="A1227" s="2"/>
      <c r="B1227" s="2"/>
      <c r="C1227" s="23" t="s">
        <v>85</v>
      </c>
      <c r="D1227" s="18">
        <v>1332</v>
      </c>
      <c r="E1227" s="18">
        <v>1018</v>
      </c>
      <c r="F1227" s="18">
        <v>1156</v>
      </c>
      <c r="G1227" s="18">
        <v>1177</v>
      </c>
      <c r="H1227" s="18">
        <v>693</v>
      </c>
      <c r="I1227" s="18">
        <v>24</v>
      </c>
      <c r="J1227" s="18">
        <v>26</v>
      </c>
      <c r="K1227" s="18">
        <v>1332</v>
      </c>
      <c r="L1227" s="18">
        <v>1285</v>
      </c>
      <c r="M1227" s="18">
        <v>1254</v>
      </c>
      <c r="N1227" s="18">
        <v>249</v>
      </c>
      <c r="O1227" s="18">
        <v>1197</v>
      </c>
      <c r="P1227" s="18">
        <v>0</v>
      </c>
      <c r="Q1227" s="18">
        <v>23</v>
      </c>
    </row>
    <row r="1228" spans="1:17" ht="15" customHeight="1" x14ac:dyDescent="0.15">
      <c r="A1228" s="2"/>
      <c r="B1228" s="6"/>
      <c r="C1228" s="24" t="s">
        <v>1</v>
      </c>
      <c r="D1228" s="18">
        <v>591</v>
      </c>
      <c r="E1228" s="18">
        <v>403</v>
      </c>
      <c r="F1228" s="18">
        <v>504</v>
      </c>
      <c r="G1228" s="18">
        <v>489</v>
      </c>
      <c r="H1228" s="18">
        <v>260</v>
      </c>
      <c r="I1228" s="18">
        <v>10</v>
      </c>
      <c r="J1228" s="18">
        <v>27</v>
      </c>
      <c r="K1228" s="18">
        <v>591</v>
      </c>
      <c r="L1228" s="18">
        <v>540</v>
      </c>
      <c r="M1228" s="18">
        <v>537</v>
      </c>
      <c r="N1228" s="18">
        <v>95</v>
      </c>
      <c r="O1228" s="18">
        <v>504</v>
      </c>
      <c r="P1228" s="18">
        <v>1</v>
      </c>
      <c r="Q1228" s="18">
        <v>24</v>
      </c>
    </row>
    <row r="1229" spans="1:17" ht="15" customHeight="1" x14ac:dyDescent="0.15">
      <c r="A1229" s="2"/>
      <c r="B1229" s="2" t="s">
        <v>677</v>
      </c>
      <c r="C1229" s="23" t="s">
        <v>83</v>
      </c>
      <c r="D1229" s="18">
        <v>2</v>
      </c>
      <c r="E1229" s="18">
        <v>2</v>
      </c>
      <c r="F1229" s="18">
        <v>2</v>
      </c>
      <c r="G1229" s="18">
        <v>2</v>
      </c>
      <c r="H1229" s="18">
        <v>0</v>
      </c>
      <c r="I1229" s="18">
        <v>0</v>
      </c>
      <c r="J1229" s="18">
        <v>0</v>
      </c>
      <c r="K1229" s="18">
        <v>2</v>
      </c>
      <c r="L1229" s="18">
        <v>2</v>
      </c>
      <c r="M1229" s="18">
        <v>2</v>
      </c>
      <c r="N1229" s="18">
        <v>0</v>
      </c>
      <c r="O1229" s="18">
        <v>0</v>
      </c>
      <c r="P1229" s="18">
        <v>0</v>
      </c>
      <c r="Q1229" s="18">
        <v>0</v>
      </c>
    </row>
    <row r="1230" spans="1:17" ht="15" customHeight="1" x14ac:dyDescent="0.15">
      <c r="A1230" s="2"/>
      <c r="B1230" s="2" t="s">
        <v>678</v>
      </c>
      <c r="C1230" s="23" t="s">
        <v>84</v>
      </c>
      <c r="D1230" s="18">
        <v>0</v>
      </c>
      <c r="E1230" s="18">
        <v>0</v>
      </c>
      <c r="F1230" s="18">
        <v>0</v>
      </c>
      <c r="G1230" s="18">
        <v>0</v>
      </c>
      <c r="H1230" s="18">
        <v>0</v>
      </c>
      <c r="I1230" s="18">
        <v>0</v>
      </c>
      <c r="J1230" s="18">
        <v>0</v>
      </c>
      <c r="K1230" s="18">
        <v>0</v>
      </c>
      <c r="L1230" s="18">
        <v>0</v>
      </c>
      <c r="M1230" s="18">
        <v>0</v>
      </c>
      <c r="N1230" s="18">
        <v>0</v>
      </c>
      <c r="O1230" s="18">
        <v>0</v>
      </c>
      <c r="P1230" s="18">
        <v>0</v>
      </c>
      <c r="Q1230" s="18">
        <v>0</v>
      </c>
    </row>
    <row r="1231" spans="1:17" ht="15" customHeight="1" x14ac:dyDescent="0.15">
      <c r="A1231" s="2"/>
      <c r="B1231" s="2"/>
      <c r="C1231" s="23" t="s">
        <v>85</v>
      </c>
      <c r="D1231" s="18">
        <v>112</v>
      </c>
      <c r="E1231" s="18">
        <v>99</v>
      </c>
      <c r="F1231" s="18">
        <v>104</v>
      </c>
      <c r="G1231" s="18">
        <v>108</v>
      </c>
      <c r="H1231" s="18">
        <v>17</v>
      </c>
      <c r="I1231" s="18">
        <v>1</v>
      </c>
      <c r="J1231" s="18">
        <v>1</v>
      </c>
      <c r="K1231" s="18">
        <v>112</v>
      </c>
      <c r="L1231" s="18">
        <v>111</v>
      </c>
      <c r="M1231" s="18">
        <v>109</v>
      </c>
      <c r="N1231" s="18">
        <v>25</v>
      </c>
      <c r="O1231" s="18">
        <v>10</v>
      </c>
      <c r="P1231" s="18">
        <v>0</v>
      </c>
      <c r="Q1231" s="18">
        <v>1</v>
      </c>
    </row>
    <row r="1232" spans="1:17" ht="15" customHeight="1" x14ac:dyDescent="0.15">
      <c r="A1232" s="2"/>
      <c r="B1232" s="6"/>
      <c r="C1232" s="24" t="s">
        <v>1</v>
      </c>
      <c r="D1232" s="18">
        <v>18</v>
      </c>
      <c r="E1232" s="18">
        <v>15</v>
      </c>
      <c r="F1232" s="18">
        <v>15</v>
      </c>
      <c r="G1232" s="18">
        <v>17</v>
      </c>
      <c r="H1232" s="18">
        <v>6</v>
      </c>
      <c r="I1232" s="18">
        <v>0</v>
      </c>
      <c r="J1232" s="18">
        <v>1</v>
      </c>
      <c r="K1232" s="18">
        <v>18</v>
      </c>
      <c r="L1232" s="18">
        <v>17</v>
      </c>
      <c r="M1232" s="18">
        <v>17</v>
      </c>
      <c r="N1232" s="18">
        <v>3</v>
      </c>
      <c r="O1232" s="18">
        <v>3</v>
      </c>
      <c r="P1232" s="18">
        <v>0</v>
      </c>
      <c r="Q1232" s="18">
        <v>1</v>
      </c>
    </row>
    <row r="1233" spans="1:17" ht="15" customHeight="1" x14ac:dyDescent="0.15">
      <c r="A1233" s="2"/>
      <c r="B1233" s="2" t="s">
        <v>677</v>
      </c>
      <c r="C1233" s="23" t="s">
        <v>83</v>
      </c>
      <c r="D1233" s="18">
        <v>65</v>
      </c>
      <c r="E1233" s="18">
        <v>52</v>
      </c>
      <c r="F1233" s="18">
        <v>55</v>
      </c>
      <c r="G1233" s="18">
        <v>60</v>
      </c>
      <c r="H1233" s="18">
        <v>36</v>
      </c>
      <c r="I1233" s="18">
        <v>0</v>
      </c>
      <c r="J1233" s="18">
        <v>0</v>
      </c>
      <c r="K1233" s="18">
        <v>65</v>
      </c>
      <c r="L1233" s="18">
        <v>62</v>
      </c>
      <c r="M1233" s="18">
        <v>61</v>
      </c>
      <c r="N1233" s="18">
        <v>7</v>
      </c>
      <c r="O1233" s="18">
        <v>59</v>
      </c>
      <c r="P1233" s="18">
        <v>0</v>
      </c>
      <c r="Q1233" s="18">
        <v>1</v>
      </c>
    </row>
    <row r="1234" spans="1:17" ht="15" customHeight="1" x14ac:dyDescent="0.15">
      <c r="A1234" s="2"/>
      <c r="B1234" s="2" t="s">
        <v>679</v>
      </c>
      <c r="C1234" s="23" t="s">
        <v>84</v>
      </c>
      <c r="D1234" s="18">
        <v>53</v>
      </c>
      <c r="E1234" s="18">
        <v>43</v>
      </c>
      <c r="F1234" s="18">
        <v>47</v>
      </c>
      <c r="G1234" s="18">
        <v>48</v>
      </c>
      <c r="H1234" s="18">
        <v>38</v>
      </c>
      <c r="I1234" s="18">
        <v>0</v>
      </c>
      <c r="J1234" s="18">
        <v>0</v>
      </c>
      <c r="K1234" s="18">
        <v>53</v>
      </c>
      <c r="L1234" s="18">
        <v>53</v>
      </c>
      <c r="M1234" s="18">
        <v>49</v>
      </c>
      <c r="N1234" s="18">
        <v>32</v>
      </c>
      <c r="O1234" s="18">
        <v>47</v>
      </c>
      <c r="P1234" s="18">
        <v>0</v>
      </c>
      <c r="Q1234" s="18">
        <v>0</v>
      </c>
    </row>
    <row r="1235" spans="1:17" ht="15" customHeight="1" x14ac:dyDescent="0.15">
      <c r="A1235" s="2"/>
      <c r="B1235" s="2"/>
      <c r="C1235" s="23" t="s">
        <v>85</v>
      </c>
      <c r="D1235" s="18">
        <v>955</v>
      </c>
      <c r="E1235" s="18">
        <v>687</v>
      </c>
      <c r="F1235" s="18">
        <v>797</v>
      </c>
      <c r="G1235" s="18">
        <v>801</v>
      </c>
      <c r="H1235" s="18">
        <v>495</v>
      </c>
      <c r="I1235" s="18">
        <v>26</v>
      </c>
      <c r="J1235" s="18">
        <v>47</v>
      </c>
      <c r="K1235" s="18">
        <v>955</v>
      </c>
      <c r="L1235" s="18">
        <v>901</v>
      </c>
      <c r="M1235" s="18">
        <v>888</v>
      </c>
      <c r="N1235" s="18">
        <v>165</v>
      </c>
      <c r="O1235" s="18">
        <v>813</v>
      </c>
      <c r="P1235" s="18">
        <v>0</v>
      </c>
      <c r="Q1235" s="18">
        <v>37</v>
      </c>
    </row>
    <row r="1236" spans="1:17" ht="15" customHeight="1" x14ac:dyDescent="0.15">
      <c r="A1236" s="3"/>
      <c r="B1236" s="6"/>
      <c r="C1236" s="24" t="s">
        <v>1</v>
      </c>
      <c r="D1236" s="18">
        <v>336</v>
      </c>
      <c r="E1236" s="18">
        <v>238</v>
      </c>
      <c r="F1236" s="18">
        <v>269</v>
      </c>
      <c r="G1236" s="18">
        <v>286</v>
      </c>
      <c r="H1236" s="18">
        <v>144</v>
      </c>
      <c r="I1236" s="18">
        <v>10</v>
      </c>
      <c r="J1236" s="18">
        <v>13</v>
      </c>
      <c r="K1236" s="18">
        <v>336</v>
      </c>
      <c r="L1236" s="18">
        <v>310</v>
      </c>
      <c r="M1236" s="18">
        <v>299</v>
      </c>
      <c r="N1236" s="18">
        <v>50</v>
      </c>
      <c r="O1236" s="18">
        <v>277</v>
      </c>
      <c r="P1236" s="18">
        <v>2</v>
      </c>
      <c r="Q1236" s="18">
        <v>14</v>
      </c>
    </row>
    <row r="1237" spans="1:17" ht="15" customHeight="1" x14ac:dyDescent="0.15">
      <c r="A1237" s="2" t="s">
        <v>680</v>
      </c>
      <c r="B1237" s="158" t="s">
        <v>0</v>
      </c>
      <c r="C1237" s="23" t="s">
        <v>83</v>
      </c>
      <c r="D1237" s="18">
        <v>48</v>
      </c>
      <c r="E1237" s="18">
        <v>41</v>
      </c>
      <c r="F1237" s="18">
        <v>46</v>
      </c>
      <c r="G1237" s="18">
        <v>46</v>
      </c>
      <c r="H1237" s="18">
        <v>20</v>
      </c>
      <c r="I1237" s="18">
        <v>1</v>
      </c>
      <c r="J1237" s="18">
        <v>0</v>
      </c>
      <c r="K1237" s="18">
        <v>48</v>
      </c>
      <c r="L1237" s="18">
        <v>44</v>
      </c>
      <c r="M1237" s="18">
        <v>44</v>
      </c>
      <c r="N1237" s="18">
        <v>10</v>
      </c>
      <c r="O1237" s="18">
        <v>29</v>
      </c>
      <c r="P1237" s="18">
        <v>0</v>
      </c>
      <c r="Q1237" s="18">
        <v>2</v>
      </c>
    </row>
    <row r="1238" spans="1:17" ht="15" customHeight="1" x14ac:dyDescent="0.15">
      <c r="A1238" s="2" t="s">
        <v>90</v>
      </c>
      <c r="B1238" s="2"/>
      <c r="C1238" s="23" t="s">
        <v>84</v>
      </c>
      <c r="D1238" s="18">
        <v>185</v>
      </c>
      <c r="E1238" s="18">
        <v>144</v>
      </c>
      <c r="F1238" s="18">
        <v>158</v>
      </c>
      <c r="G1238" s="18">
        <v>159</v>
      </c>
      <c r="H1238" s="18">
        <v>71</v>
      </c>
      <c r="I1238" s="18">
        <v>3</v>
      </c>
      <c r="J1238" s="18">
        <v>7</v>
      </c>
      <c r="K1238" s="18">
        <v>185</v>
      </c>
      <c r="L1238" s="18">
        <v>178</v>
      </c>
      <c r="M1238" s="18">
        <v>172</v>
      </c>
      <c r="N1238" s="18">
        <v>26</v>
      </c>
      <c r="O1238" s="18">
        <v>124</v>
      </c>
      <c r="P1238" s="18">
        <v>0</v>
      </c>
      <c r="Q1238" s="18">
        <v>3</v>
      </c>
    </row>
    <row r="1239" spans="1:17" ht="15" customHeight="1" x14ac:dyDescent="0.15">
      <c r="A1239" s="2"/>
      <c r="B1239" s="2"/>
      <c r="C1239" s="23" t="s">
        <v>85</v>
      </c>
      <c r="D1239" s="18">
        <v>3422</v>
      </c>
      <c r="E1239" s="18">
        <v>2768</v>
      </c>
      <c r="F1239" s="18">
        <v>3055</v>
      </c>
      <c r="G1239" s="18">
        <v>3097</v>
      </c>
      <c r="H1239" s="18">
        <v>1331</v>
      </c>
      <c r="I1239" s="18">
        <v>47</v>
      </c>
      <c r="J1239" s="18">
        <v>80</v>
      </c>
      <c r="K1239" s="18">
        <v>3422</v>
      </c>
      <c r="L1239" s="18">
        <v>3306</v>
      </c>
      <c r="M1239" s="18">
        <v>3258</v>
      </c>
      <c r="N1239" s="18">
        <v>964</v>
      </c>
      <c r="O1239" s="18">
        <v>2076</v>
      </c>
      <c r="P1239" s="18">
        <v>0</v>
      </c>
      <c r="Q1239" s="18">
        <v>69</v>
      </c>
    </row>
    <row r="1240" spans="1:17" ht="15" customHeight="1" x14ac:dyDescent="0.15">
      <c r="A1240" s="2"/>
      <c r="B1240" s="3"/>
      <c r="C1240" s="24" t="s">
        <v>1</v>
      </c>
      <c r="D1240" s="18">
        <v>1313</v>
      </c>
      <c r="E1240" s="18">
        <v>1004</v>
      </c>
      <c r="F1240" s="18">
        <v>1142</v>
      </c>
      <c r="G1240" s="18">
        <v>1146</v>
      </c>
      <c r="H1240" s="18">
        <v>443</v>
      </c>
      <c r="I1240" s="18">
        <v>21</v>
      </c>
      <c r="J1240" s="18">
        <v>42</v>
      </c>
      <c r="K1240" s="18">
        <v>1313</v>
      </c>
      <c r="L1240" s="18">
        <v>1228</v>
      </c>
      <c r="M1240" s="18">
        <v>1207</v>
      </c>
      <c r="N1240" s="18">
        <v>314</v>
      </c>
      <c r="O1240" s="18">
        <v>807</v>
      </c>
      <c r="P1240" s="18">
        <v>3</v>
      </c>
      <c r="Q1240" s="18">
        <v>42</v>
      </c>
    </row>
    <row r="1241" spans="1:17" ht="15" customHeight="1" x14ac:dyDescent="0.15">
      <c r="A1241" s="2"/>
      <c r="B1241" s="157" t="s">
        <v>674</v>
      </c>
      <c r="C1241" s="23" t="s">
        <v>83</v>
      </c>
      <c r="D1241" s="18">
        <v>15</v>
      </c>
      <c r="E1241" s="18">
        <v>13</v>
      </c>
      <c r="F1241" s="18">
        <v>15</v>
      </c>
      <c r="G1241" s="18">
        <v>15</v>
      </c>
      <c r="H1241" s="18">
        <v>3</v>
      </c>
      <c r="I1241" s="18">
        <v>0</v>
      </c>
      <c r="J1241" s="18">
        <v>0</v>
      </c>
      <c r="K1241" s="18">
        <v>15</v>
      </c>
      <c r="L1241" s="18">
        <v>13</v>
      </c>
      <c r="M1241" s="18">
        <v>14</v>
      </c>
      <c r="N1241" s="18">
        <v>5</v>
      </c>
      <c r="O1241" s="18">
        <v>3</v>
      </c>
      <c r="P1241" s="18">
        <v>0</v>
      </c>
      <c r="Q1241" s="18">
        <v>1</v>
      </c>
    </row>
    <row r="1242" spans="1:17" ht="15" customHeight="1" x14ac:dyDescent="0.15">
      <c r="A1242" s="2"/>
      <c r="B1242" s="2" t="s">
        <v>675</v>
      </c>
      <c r="C1242" s="23" t="s">
        <v>84</v>
      </c>
      <c r="D1242" s="18">
        <v>41</v>
      </c>
      <c r="E1242" s="18">
        <v>38</v>
      </c>
      <c r="F1242" s="18">
        <v>39</v>
      </c>
      <c r="G1242" s="18">
        <v>39</v>
      </c>
      <c r="H1242" s="18">
        <v>7</v>
      </c>
      <c r="I1242" s="18">
        <v>0</v>
      </c>
      <c r="J1242" s="18">
        <v>2</v>
      </c>
      <c r="K1242" s="18">
        <v>41</v>
      </c>
      <c r="L1242" s="18">
        <v>37</v>
      </c>
      <c r="M1242" s="18">
        <v>38</v>
      </c>
      <c r="N1242" s="18">
        <v>8</v>
      </c>
      <c r="O1242" s="18">
        <v>4</v>
      </c>
      <c r="P1242" s="18">
        <v>0</v>
      </c>
      <c r="Q1242" s="18">
        <v>2</v>
      </c>
    </row>
    <row r="1243" spans="1:17" ht="15" customHeight="1" x14ac:dyDescent="0.15">
      <c r="A1243" s="2"/>
      <c r="B1243" s="2"/>
      <c r="C1243" s="23" t="s">
        <v>85</v>
      </c>
      <c r="D1243" s="18">
        <v>1030</v>
      </c>
      <c r="E1243" s="18">
        <v>964</v>
      </c>
      <c r="F1243" s="18">
        <v>997</v>
      </c>
      <c r="G1243" s="18">
        <v>1004</v>
      </c>
      <c r="H1243" s="18">
        <v>111</v>
      </c>
      <c r="I1243" s="18">
        <v>0</v>
      </c>
      <c r="J1243" s="18">
        <v>10</v>
      </c>
      <c r="K1243" s="18">
        <v>1030</v>
      </c>
      <c r="L1243" s="18">
        <v>1018</v>
      </c>
      <c r="M1243" s="18">
        <v>1009</v>
      </c>
      <c r="N1243" s="18">
        <v>495</v>
      </c>
      <c r="O1243" s="18">
        <v>55</v>
      </c>
      <c r="P1243" s="18">
        <v>0</v>
      </c>
      <c r="Q1243" s="18">
        <v>8</v>
      </c>
    </row>
    <row r="1244" spans="1:17" ht="15" customHeight="1" x14ac:dyDescent="0.15">
      <c r="A1244" s="2"/>
      <c r="B1244" s="6"/>
      <c r="C1244" s="24" t="s">
        <v>1</v>
      </c>
      <c r="D1244" s="18">
        <v>373</v>
      </c>
      <c r="E1244" s="18">
        <v>349</v>
      </c>
      <c r="F1244" s="18">
        <v>359</v>
      </c>
      <c r="G1244" s="18">
        <v>360</v>
      </c>
      <c r="H1244" s="18">
        <v>32</v>
      </c>
      <c r="I1244" s="18">
        <v>1</v>
      </c>
      <c r="J1244" s="18">
        <v>2</v>
      </c>
      <c r="K1244" s="18">
        <v>373</v>
      </c>
      <c r="L1244" s="18">
        <v>364</v>
      </c>
      <c r="M1244" s="18">
        <v>362</v>
      </c>
      <c r="N1244" s="18">
        <v>167</v>
      </c>
      <c r="O1244" s="18">
        <v>24</v>
      </c>
      <c r="P1244" s="18">
        <v>0</v>
      </c>
      <c r="Q1244" s="18">
        <v>4</v>
      </c>
    </row>
    <row r="1245" spans="1:17" ht="15" customHeight="1" x14ac:dyDescent="0.15">
      <c r="A1245" s="2"/>
      <c r="B1245" s="157" t="s">
        <v>676</v>
      </c>
      <c r="C1245" s="23" t="s">
        <v>83</v>
      </c>
      <c r="D1245" s="18">
        <v>18</v>
      </c>
      <c r="E1245" s="18">
        <v>16</v>
      </c>
      <c r="F1245" s="18">
        <v>16</v>
      </c>
      <c r="G1245" s="18">
        <v>17</v>
      </c>
      <c r="H1245" s="18">
        <v>11</v>
      </c>
      <c r="I1245" s="18">
        <v>1</v>
      </c>
      <c r="J1245" s="18">
        <v>0</v>
      </c>
      <c r="K1245" s="18">
        <v>18</v>
      </c>
      <c r="L1245" s="18">
        <v>17</v>
      </c>
      <c r="M1245" s="18">
        <v>16</v>
      </c>
      <c r="N1245" s="18">
        <v>3</v>
      </c>
      <c r="O1245" s="18">
        <v>15</v>
      </c>
      <c r="P1245" s="18">
        <v>0</v>
      </c>
      <c r="Q1245" s="18">
        <v>0</v>
      </c>
    </row>
    <row r="1246" spans="1:17" ht="15" customHeight="1" x14ac:dyDescent="0.15">
      <c r="A1246" s="2"/>
      <c r="B1246" s="2" t="s">
        <v>675</v>
      </c>
      <c r="C1246" s="23" t="s">
        <v>84</v>
      </c>
      <c r="D1246" s="18">
        <v>66</v>
      </c>
      <c r="E1246" s="18">
        <v>48</v>
      </c>
      <c r="F1246" s="18">
        <v>55</v>
      </c>
      <c r="G1246" s="18">
        <v>57</v>
      </c>
      <c r="H1246" s="18">
        <v>26</v>
      </c>
      <c r="I1246" s="18">
        <v>2</v>
      </c>
      <c r="J1246" s="18">
        <v>2</v>
      </c>
      <c r="K1246" s="18">
        <v>66</v>
      </c>
      <c r="L1246" s="18">
        <v>65</v>
      </c>
      <c r="M1246" s="18">
        <v>63</v>
      </c>
      <c r="N1246" s="18">
        <v>7</v>
      </c>
      <c r="O1246" s="18">
        <v>60</v>
      </c>
      <c r="P1246" s="18">
        <v>0</v>
      </c>
      <c r="Q1246" s="18">
        <v>1</v>
      </c>
    </row>
    <row r="1247" spans="1:17" ht="15" customHeight="1" x14ac:dyDescent="0.15">
      <c r="A1247" s="2"/>
      <c r="B1247" s="2"/>
      <c r="C1247" s="23" t="s">
        <v>85</v>
      </c>
      <c r="D1247" s="18">
        <v>1304</v>
      </c>
      <c r="E1247" s="18">
        <v>995</v>
      </c>
      <c r="F1247" s="18">
        <v>1137</v>
      </c>
      <c r="G1247" s="18">
        <v>1155</v>
      </c>
      <c r="H1247" s="18">
        <v>681</v>
      </c>
      <c r="I1247" s="18">
        <v>21</v>
      </c>
      <c r="J1247" s="18">
        <v>25</v>
      </c>
      <c r="K1247" s="18">
        <v>1304</v>
      </c>
      <c r="L1247" s="18">
        <v>1256</v>
      </c>
      <c r="M1247" s="18">
        <v>1229</v>
      </c>
      <c r="N1247" s="18">
        <v>253</v>
      </c>
      <c r="O1247" s="18">
        <v>1170</v>
      </c>
      <c r="P1247" s="18">
        <v>0</v>
      </c>
      <c r="Q1247" s="18">
        <v>23</v>
      </c>
    </row>
    <row r="1248" spans="1:17" ht="15" customHeight="1" x14ac:dyDescent="0.15">
      <c r="A1248" s="2"/>
      <c r="B1248" s="6"/>
      <c r="C1248" s="24" t="s">
        <v>1</v>
      </c>
      <c r="D1248" s="18">
        <v>575</v>
      </c>
      <c r="E1248" s="18">
        <v>393</v>
      </c>
      <c r="F1248" s="18">
        <v>489</v>
      </c>
      <c r="G1248" s="18">
        <v>474</v>
      </c>
      <c r="H1248" s="18">
        <v>254</v>
      </c>
      <c r="I1248" s="18">
        <v>10</v>
      </c>
      <c r="J1248" s="18">
        <v>26</v>
      </c>
      <c r="K1248" s="18">
        <v>575</v>
      </c>
      <c r="L1248" s="18">
        <v>525</v>
      </c>
      <c r="M1248" s="18">
        <v>520</v>
      </c>
      <c r="N1248" s="18">
        <v>92</v>
      </c>
      <c r="O1248" s="18">
        <v>491</v>
      </c>
      <c r="P1248" s="18">
        <v>1</v>
      </c>
      <c r="Q1248" s="18">
        <v>23</v>
      </c>
    </row>
    <row r="1249" spans="1:17" ht="15" customHeight="1" x14ac:dyDescent="0.15">
      <c r="A1249" s="2"/>
      <c r="B1249" s="2" t="s">
        <v>677</v>
      </c>
      <c r="C1249" s="23" t="s">
        <v>83</v>
      </c>
      <c r="D1249" s="18">
        <v>3</v>
      </c>
      <c r="E1249" s="18">
        <v>3</v>
      </c>
      <c r="F1249" s="18">
        <v>3</v>
      </c>
      <c r="G1249" s="18">
        <v>3</v>
      </c>
      <c r="H1249" s="18">
        <v>1</v>
      </c>
      <c r="I1249" s="18">
        <v>0</v>
      </c>
      <c r="J1249" s="18">
        <v>0</v>
      </c>
      <c r="K1249" s="18">
        <v>3</v>
      </c>
      <c r="L1249" s="18">
        <v>3</v>
      </c>
      <c r="M1249" s="18">
        <v>3</v>
      </c>
      <c r="N1249" s="18">
        <v>0</v>
      </c>
      <c r="O1249" s="18">
        <v>0</v>
      </c>
      <c r="P1249" s="18">
        <v>0</v>
      </c>
      <c r="Q1249" s="18">
        <v>0</v>
      </c>
    </row>
    <row r="1250" spans="1:17" ht="15" customHeight="1" x14ac:dyDescent="0.15">
      <c r="A1250" s="2"/>
      <c r="B1250" s="2" t="s">
        <v>678</v>
      </c>
      <c r="C1250" s="23" t="s">
        <v>84</v>
      </c>
      <c r="D1250" s="18">
        <v>4</v>
      </c>
      <c r="E1250" s="18">
        <v>4</v>
      </c>
      <c r="F1250" s="18">
        <v>3</v>
      </c>
      <c r="G1250" s="18">
        <v>4</v>
      </c>
      <c r="H1250" s="18">
        <v>1</v>
      </c>
      <c r="I1250" s="18">
        <v>0</v>
      </c>
      <c r="J1250" s="18">
        <v>0</v>
      </c>
      <c r="K1250" s="18">
        <v>4</v>
      </c>
      <c r="L1250" s="18">
        <v>4</v>
      </c>
      <c r="M1250" s="18">
        <v>4</v>
      </c>
      <c r="N1250" s="18">
        <v>0</v>
      </c>
      <c r="O1250" s="18">
        <v>1</v>
      </c>
      <c r="P1250" s="18">
        <v>0</v>
      </c>
      <c r="Q1250" s="18">
        <v>0</v>
      </c>
    </row>
    <row r="1251" spans="1:17" ht="15" customHeight="1" x14ac:dyDescent="0.15">
      <c r="A1251" s="2"/>
      <c r="B1251" s="2"/>
      <c r="C1251" s="23" t="s">
        <v>85</v>
      </c>
      <c r="D1251" s="18">
        <v>108</v>
      </c>
      <c r="E1251" s="18">
        <v>95</v>
      </c>
      <c r="F1251" s="18">
        <v>101</v>
      </c>
      <c r="G1251" s="18">
        <v>104</v>
      </c>
      <c r="H1251" s="18">
        <v>16</v>
      </c>
      <c r="I1251" s="18">
        <v>1</v>
      </c>
      <c r="J1251" s="18">
        <v>1</v>
      </c>
      <c r="K1251" s="18">
        <v>108</v>
      </c>
      <c r="L1251" s="18">
        <v>107</v>
      </c>
      <c r="M1251" s="18">
        <v>105</v>
      </c>
      <c r="N1251" s="18">
        <v>25</v>
      </c>
      <c r="O1251" s="18">
        <v>9</v>
      </c>
      <c r="P1251" s="18">
        <v>0</v>
      </c>
      <c r="Q1251" s="18">
        <v>1</v>
      </c>
    </row>
    <row r="1252" spans="1:17" ht="15" customHeight="1" x14ac:dyDescent="0.15">
      <c r="A1252" s="2"/>
      <c r="B1252" s="6"/>
      <c r="C1252" s="24" t="s">
        <v>1</v>
      </c>
      <c r="D1252" s="18">
        <v>17</v>
      </c>
      <c r="E1252" s="18">
        <v>14</v>
      </c>
      <c r="F1252" s="18">
        <v>14</v>
      </c>
      <c r="G1252" s="18">
        <v>16</v>
      </c>
      <c r="H1252" s="18">
        <v>5</v>
      </c>
      <c r="I1252" s="18">
        <v>0</v>
      </c>
      <c r="J1252" s="18">
        <v>1</v>
      </c>
      <c r="K1252" s="18">
        <v>17</v>
      </c>
      <c r="L1252" s="18">
        <v>16</v>
      </c>
      <c r="M1252" s="18">
        <v>16</v>
      </c>
      <c r="N1252" s="18">
        <v>3</v>
      </c>
      <c r="O1252" s="18">
        <v>3</v>
      </c>
      <c r="P1252" s="18">
        <v>0</v>
      </c>
      <c r="Q1252" s="18">
        <v>1</v>
      </c>
    </row>
    <row r="1253" spans="1:17" ht="15" customHeight="1" x14ac:dyDescent="0.15">
      <c r="A1253" s="2"/>
      <c r="B1253" s="2" t="s">
        <v>677</v>
      </c>
      <c r="C1253" s="23" t="s">
        <v>83</v>
      </c>
      <c r="D1253" s="18">
        <v>12</v>
      </c>
      <c r="E1253" s="18">
        <v>9</v>
      </c>
      <c r="F1253" s="18">
        <v>12</v>
      </c>
      <c r="G1253" s="18">
        <v>11</v>
      </c>
      <c r="H1253" s="18">
        <v>5</v>
      </c>
      <c r="I1253" s="18">
        <v>0</v>
      </c>
      <c r="J1253" s="18">
        <v>0</v>
      </c>
      <c r="K1253" s="18">
        <v>12</v>
      </c>
      <c r="L1253" s="18">
        <v>11</v>
      </c>
      <c r="M1253" s="18">
        <v>11</v>
      </c>
      <c r="N1253" s="18">
        <v>2</v>
      </c>
      <c r="O1253" s="18">
        <v>11</v>
      </c>
      <c r="P1253" s="18">
        <v>0</v>
      </c>
      <c r="Q1253" s="18">
        <v>1</v>
      </c>
    </row>
    <row r="1254" spans="1:17" ht="15" customHeight="1" x14ac:dyDescent="0.15">
      <c r="A1254" s="2"/>
      <c r="B1254" s="2" t="s">
        <v>679</v>
      </c>
      <c r="C1254" s="23" t="s">
        <v>84</v>
      </c>
      <c r="D1254" s="18">
        <v>74</v>
      </c>
      <c r="E1254" s="18">
        <v>54</v>
      </c>
      <c r="F1254" s="18">
        <v>61</v>
      </c>
      <c r="G1254" s="18">
        <v>59</v>
      </c>
      <c r="H1254" s="18">
        <v>37</v>
      </c>
      <c r="I1254" s="18">
        <v>1</v>
      </c>
      <c r="J1254" s="18">
        <v>3</v>
      </c>
      <c r="K1254" s="18">
        <v>74</v>
      </c>
      <c r="L1254" s="18">
        <v>72</v>
      </c>
      <c r="M1254" s="18">
        <v>67</v>
      </c>
      <c r="N1254" s="18">
        <v>11</v>
      </c>
      <c r="O1254" s="18">
        <v>59</v>
      </c>
      <c r="P1254" s="18">
        <v>0</v>
      </c>
      <c r="Q1254" s="18">
        <v>0</v>
      </c>
    </row>
    <row r="1255" spans="1:17" ht="15" customHeight="1" x14ac:dyDescent="0.15">
      <c r="A1255" s="2"/>
      <c r="B1255" s="2"/>
      <c r="C1255" s="23" t="s">
        <v>85</v>
      </c>
      <c r="D1255" s="18">
        <v>977</v>
      </c>
      <c r="E1255" s="18">
        <v>711</v>
      </c>
      <c r="F1255" s="18">
        <v>817</v>
      </c>
      <c r="G1255" s="18">
        <v>831</v>
      </c>
      <c r="H1255" s="18">
        <v>520</v>
      </c>
      <c r="I1255" s="18">
        <v>25</v>
      </c>
      <c r="J1255" s="18">
        <v>44</v>
      </c>
      <c r="K1255" s="18">
        <v>977</v>
      </c>
      <c r="L1255" s="18">
        <v>922</v>
      </c>
      <c r="M1255" s="18">
        <v>912</v>
      </c>
      <c r="N1255" s="18">
        <v>190</v>
      </c>
      <c r="O1255" s="18">
        <v>839</v>
      </c>
      <c r="P1255" s="18">
        <v>0</v>
      </c>
      <c r="Q1255" s="18">
        <v>37</v>
      </c>
    </row>
    <row r="1256" spans="1:17" ht="15" customHeight="1" x14ac:dyDescent="0.15">
      <c r="A1256" s="3"/>
      <c r="B1256" s="6"/>
      <c r="C1256" s="24" t="s">
        <v>1</v>
      </c>
      <c r="D1256" s="18">
        <v>346</v>
      </c>
      <c r="E1256" s="18">
        <v>246</v>
      </c>
      <c r="F1256" s="18">
        <v>278</v>
      </c>
      <c r="G1256" s="18">
        <v>294</v>
      </c>
      <c r="H1256" s="18">
        <v>151</v>
      </c>
      <c r="I1256" s="18">
        <v>10</v>
      </c>
      <c r="J1256" s="18">
        <v>13</v>
      </c>
      <c r="K1256" s="18">
        <v>346</v>
      </c>
      <c r="L1256" s="18">
        <v>321</v>
      </c>
      <c r="M1256" s="18">
        <v>307</v>
      </c>
      <c r="N1256" s="18">
        <v>51</v>
      </c>
      <c r="O1256" s="18">
        <v>287</v>
      </c>
      <c r="P1256" s="18">
        <v>2</v>
      </c>
      <c r="Q1256" s="18">
        <v>14</v>
      </c>
    </row>
    <row r="1257" spans="1:17" ht="15" customHeight="1" x14ac:dyDescent="0.15">
      <c r="A1257" s="2" t="s">
        <v>680</v>
      </c>
      <c r="B1257" s="158" t="s">
        <v>0</v>
      </c>
      <c r="C1257" s="23" t="s">
        <v>83</v>
      </c>
      <c r="D1257" s="18">
        <v>35</v>
      </c>
      <c r="E1257" s="18">
        <v>27</v>
      </c>
      <c r="F1257" s="18">
        <v>31</v>
      </c>
      <c r="G1257" s="18">
        <v>33</v>
      </c>
      <c r="H1257" s="18">
        <v>7</v>
      </c>
      <c r="I1257" s="18">
        <v>0</v>
      </c>
      <c r="J1257" s="18">
        <v>2</v>
      </c>
      <c r="K1257" s="18">
        <v>35</v>
      </c>
      <c r="L1257" s="18">
        <v>33</v>
      </c>
      <c r="M1257" s="18">
        <v>32</v>
      </c>
      <c r="N1257" s="18">
        <v>6</v>
      </c>
      <c r="O1257" s="18">
        <v>15</v>
      </c>
      <c r="P1257" s="18">
        <v>0</v>
      </c>
      <c r="Q1257" s="18">
        <v>2</v>
      </c>
    </row>
    <row r="1258" spans="1:17" ht="15" customHeight="1" x14ac:dyDescent="0.15">
      <c r="A1258" s="2" t="s">
        <v>686</v>
      </c>
      <c r="B1258" s="2"/>
      <c r="C1258" s="23" t="s">
        <v>84</v>
      </c>
      <c r="D1258" s="18">
        <v>66</v>
      </c>
      <c r="E1258" s="18">
        <v>54</v>
      </c>
      <c r="F1258" s="18">
        <v>60</v>
      </c>
      <c r="G1258" s="18">
        <v>58</v>
      </c>
      <c r="H1258" s="18">
        <v>26</v>
      </c>
      <c r="I1258" s="18">
        <v>0</v>
      </c>
      <c r="J1258" s="18">
        <v>0</v>
      </c>
      <c r="K1258" s="18">
        <v>66</v>
      </c>
      <c r="L1258" s="18">
        <v>65</v>
      </c>
      <c r="M1258" s="18">
        <v>63</v>
      </c>
      <c r="N1258" s="18">
        <v>9</v>
      </c>
      <c r="O1258" s="18">
        <v>45</v>
      </c>
      <c r="P1258" s="18">
        <v>0</v>
      </c>
      <c r="Q1258" s="18">
        <v>0</v>
      </c>
    </row>
    <row r="1259" spans="1:17" ht="15" customHeight="1" x14ac:dyDescent="0.15">
      <c r="A1259" s="2"/>
      <c r="B1259" s="2"/>
      <c r="C1259" s="23" t="s">
        <v>85</v>
      </c>
      <c r="D1259" s="18">
        <v>3524</v>
      </c>
      <c r="E1259" s="18">
        <v>2853</v>
      </c>
      <c r="F1259" s="18">
        <v>3141</v>
      </c>
      <c r="G1259" s="18">
        <v>3183</v>
      </c>
      <c r="H1259" s="18">
        <v>1378</v>
      </c>
      <c r="I1259" s="18">
        <v>51</v>
      </c>
      <c r="J1259" s="18">
        <v>85</v>
      </c>
      <c r="K1259" s="18">
        <v>3524</v>
      </c>
      <c r="L1259" s="18">
        <v>3404</v>
      </c>
      <c r="M1259" s="18">
        <v>3351</v>
      </c>
      <c r="N1259" s="18">
        <v>984</v>
      </c>
      <c r="O1259" s="18">
        <v>2147</v>
      </c>
      <c r="P1259" s="18">
        <v>0</v>
      </c>
      <c r="Q1259" s="18">
        <v>71</v>
      </c>
    </row>
    <row r="1260" spans="1:17" ht="15" customHeight="1" x14ac:dyDescent="0.15">
      <c r="A1260" s="2"/>
      <c r="B1260" s="3"/>
      <c r="C1260" s="24" t="s">
        <v>1</v>
      </c>
      <c r="D1260" s="18">
        <v>1343</v>
      </c>
      <c r="E1260" s="18">
        <v>1023</v>
      </c>
      <c r="F1260" s="18">
        <v>1169</v>
      </c>
      <c r="G1260" s="18">
        <v>1174</v>
      </c>
      <c r="H1260" s="18">
        <v>454</v>
      </c>
      <c r="I1260" s="18">
        <v>21</v>
      </c>
      <c r="J1260" s="18">
        <v>42</v>
      </c>
      <c r="K1260" s="18">
        <v>1343</v>
      </c>
      <c r="L1260" s="18">
        <v>1254</v>
      </c>
      <c r="M1260" s="18">
        <v>1235</v>
      </c>
      <c r="N1260" s="18">
        <v>315</v>
      </c>
      <c r="O1260" s="18">
        <v>829</v>
      </c>
      <c r="P1260" s="18">
        <v>3</v>
      </c>
      <c r="Q1260" s="18">
        <v>43</v>
      </c>
    </row>
    <row r="1261" spans="1:17" ht="15" customHeight="1" x14ac:dyDescent="0.15">
      <c r="A1261" s="2"/>
      <c r="B1261" s="157" t="s">
        <v>674</v>
      </c>
      <c r="C1261" s="23" t="s">
        <v>83</v>
      </c>
      <c r="D1261" s="18">
        <v>16</v>
      </c>
      <c r="E1261" s="18">
        <v>14</v>
      </c>
      <c r="F1261" s="18">
        <v>15</v>
      </c>
      <c r="G1261" s="18">
        <v>15</v>
      </c>
      <c r="H1261" s="18">
        <v>0</v>
      </c>
      <c r="I1261" s="18">
        <v>0</v>
      </c>
      <c r="J1261" s="18">
        <v>1</v>
      </c>
      <c r="K1261" s="18">
        <v>16</v>
      </c>
      <c r="L1261" s="18">
        <v>15</v>
      </c>
      <c r="M1261" s="18">
        <v>15</v>
      </c>
      <c r="N1261" s="18">
        <v>5</v>
      </c>
      <c r="O1261" s="18">
        <v>0</v>
      </c>
      <c r="P1261" s="18">
        <v>0</v>
      </c>
      <c r="Q1261" s="18">
        <v>1</v>
      </c>
    </row>
    <row r="1262" spans="1:17" ht="15" customHeight="1" x14ac:dyDescent="0.15">
      <c r="A1262" s="2"/>
      <c r="B1262" s="2" t="s">
        <v>675</v>
      </c>
      <c r="C1262" s="23" t="s">
        <v>84</v>
      </c>
      <c r="D1262" s="18">
        <v>15</v>
      </c>
      <c r="E1262" s="18">
        <v>15</v>
      </c>
      <c r="F1262" s="18">
        <v>15</v>
      </c>
      <c r="G1262" s="18">
        <v>15</v>
      </c>
      <c r="H1262" s="18">
        <v>4</v>
      </c>
      <c r="I1262" s="18">
        <v>0</v>
      </c>
      <c r="J1262" s="18">
        <v>0</v>
      </c>
      <c r="K1262" s="18">
        <v>15</v>
      </c>
      <c r="L1262" s="18">
        <v>15</v>
      </c>
      <c r="M1262" s="18">
        <v>15</v>
      </c>
      <c r="N1262" s="18">
        <v>4</v>
      </c>
      <c r="O1262" s="18">
        <v>1</v>
      </c>
      <c r="P1262" s="18">
        <v>0</v>
      </c>
      <c r="Q1262" s="18">
        <v>0</v>
      </c>
    </row>
    <row r="1263" spans="1:17" ht="15" customHeight="1" x14ac:dyDescent="0.15">
      <c r="A1263" s="2"/>
      <c r="B1263" s="2"/>
      <c r="C1263" s="23" t="s">
        <v>85</v>
      </c>
      <c r="D1263" s="18">
        <v>1048</v>
      </c>
      <c r="E1263" s="18">
        <v>981</v>
      </c>
      <c r="F1263" s="18">
        <v>1015</v>
      </c>
      <c r="G1263" s="18">
        <v>1021</v>
      </c>
      <c r="H1263" s="18">
        <v>116</v>
      </c>
      <c r="I1263" s="18">
        <v>0</v>
      </c>
      <c r="J1263" s="18">
        <v>11</v>
      </c>
      <c r="K1263" s="18">
        <v>1048</v>
      </c>
      <c r="L1263" s="18">
        <v>1032</v>
      </c>
      <c r="M1263" s="18">
        <v>1024</v>
      </c>
      <c r="N1263" s="18">
        <v>500</v>
      </c>
      <c r="O1263" s="18">
        <v>58</v>
      </c>
      <c r="P1263" s="18">
        <v>0</v>
      </c>
      <c r="Q1263" s="18">
        <v>10</v>
      </c>
    </row>
    <row r="1264" spans="1:17" ht="15" customHeight="1" x14ac:dyDescent="0.15">
      <c r="A1264" s="2"/>
      <c r="B1264" s="6"/>
      <c r="C1264" s="24" t="s">
        <v>1</v>
      </c>
      <c r="D1264" s="18">
        <v>380</v>
      </c>
      <c r="E1264" s="18">
        <v>354</v>
      </c>
      <c r="F1264" s="18">
        <v>365</v>
      </c>
      <c r="G1264" s="18">
        <v>367</v>
      </c>
      <c r="H1264" s="18">
        <v>33</v>
      </c>
      <c r="I1264" s="18">
        <v>1</v>
      </c>
      <c r="J1264" s="18">
        <v>2</v>
      </c>
      <c r="K1264" s="18">
        <v>380</v>
      </c>
      <c r="L1264" s="18">
        <v>370</v>
      </c>
      <c r="M1264" s="18">
        <v>369</v>
      </c>
      <c r="N1264" s="18">
        <v>166</v>
      </c>
      <c r="O1264" s="18">
        <v>27</v>
      </c>
      <c r="P1264" s="18">
        <v>0</v>
      </c>
      <c r="Q1264" s="18">
        <v>4</v>
      </c>
    </row>
    <row r="1265" spans="1:17" ht="15" customHeight="1" x14ac:dyDescent="0.15">
      <c r="A1265" s="2"/>
      <c r="B1265" s="157" t="s">
        <v>676</v>
      </c>
      <c r="C1265" s="23" t="s">
        <v>83</v>
      </c>
      <c r="D1265" s="18">
        <v>5</v>
      </c>
      <c r="E1265" s="18">
        <v>3</v>
      </c>
      <c r="F1265" s="18">
        <v>3</v>
      </c>
      <c r="G1265" s="18">
        <v>5</v>
      </c>
      <c r="H1265" s="18">
        <v>2</v>
      </c>
      <c r="I1265" s="18">
        <v>0</v>
      </c>
      <c r="J1265" s="18">
        <v>0</v>
      </c>
      <c r="K1265" s="18">
        <v>5</v>
      </c>
      <c r="L1265" s="18">
        <v>5</v>
      </c>
      <c r="M1265" s="18">
        <v>4</v>
      </c>
      <c r="N1265" s="18">
        <v>1</v>
      </c>
      <c r="O1265" s="18">
        <v>4</v>
      </c>
      <c r="P1265" s="18">
        <v>0</v>
      </c>
      <c r="Q1265" s="18">
        <v>0</v>
      </c>
    </row>
    <row r="1266" spans="1:17" ht="15" customHeight="1" x14ac:dyDescent="0.15">
      <c r="A1266" s="2"/>
      <c r="B1266" s="2" t="s">
        <v>675</v>
      </c>
      <c r="C1266" s="23" t="s">
        <v>84</v>
      </c>
      <c r="D1266" s="18">
        <v>28</v>
      </c>
      <c r="E1266" s="18">
        <v>21</v>
      </c>
      <c r="F1266" s="18">
        <v>26</v>
      </c>
      <c r="G1266" s="18">
        <v>25</v>
      </c>
      <c r="H1266" s="18">
        <v>11</v>
      </c>
      <c r="I1266" s="18">
        <v>0</v>
      </c>
      <c r="J1266" s="18">
        <v>0</v>
      </c>
      <c r="K1266" s="18">
        <v>28</v>
      </c>
      <c r="L1266" s="18">
        <v>28</v>
      </c>
      <c r="M1266" s="18">
        <v>27</v>
      </c>
      <c r="N1266" s="18">
        <v>2</v>
      </c>
      <c r="O1266" s="18">
        <v>25</v>
      </c>
      <c r="P1266" s="18">
        <v>0</v>
      </c>
      <c r="Q1266" s="18">
        <v>0</v>
      </c>
    </row>
    <row r="1267" spans="1:17" ht="15" customHeight="1" x14ac:dyDescent="0.15">
      <c r="A1267" s="2"/>
      <c r="B1267" s="2"/>
      <c r="C1267" s="23" t="s">
        <v>85</v>
      </c>
      <c r="D1267" s="18">
        <v>1336</v>
      </c>
      <c r="E1267" s="18">
        <v>1025</v>
      </c>
      <c r="F1267" s="18">
        <v>1162</v>
      </c>
      <c r="G1267" s="18">
        <v>1182</v>
      </c>
      <c r="H1267" s="18">
        <v>695</v>
      </c>
      <c r="I1267" s="18">
        <v>24</v>
      </c>
      <c r="J1267" s="18">
        <v>26</v>
      </c>
      <c r="K1267" s="18">
        <v>1336</v>
      </c>
      <c r="L1267" s="18">
        <v>1287</v>
      </c>
      <c r="M1267" s="18">
        <v>1259</v>
      </c>
      <c r="N1267" s="18">
        <v>258</v>
      </c>
      <c r="O1267" s="18">
        <v>1200</v>
      </c>
      <c r="P1267" s="18">
        <v>0</v>
      </c>
      <c r="Q1267" s="18">
        <v>23</v>
      </c>
    </row>
    <row r="1268" spans="1:17" ht="15" customHeight="1" x14ac:dyDescent="0.15">
      <c r="A1268" s="2"/>
      <c r="B1268" s="6"/>
      <c r="C1268" s="24" t="s">
        <v>1</v>
      </c>
      <c r="D1268" s="18">
        <v>594</v>
      </c>
      <c r="E1268" s="18">
        <v>403</v>
      </c>
      <c r="F1268" s="18">
        <v>506</v>
      </c>
      <c r="G1268" s="18">
        <v>491</v>
      </c>
      <c r="H1268" s="18">
        <v>264</v>
      </c>
      <c r="I1268" s="18">
        <v>10</v>
      </c>
      <c r="J1268" s="18">
        <v>27</v>
      </c>
      <c r="K1268" s="18">
        <v>594</v>
      </c>
      <c r="L1268" s="18">
        <v>543</v>
      </c>
      <c r="M1268" s="18">
        <v>538</v>
      </c>
      <c r="N1268" s="18">
        <v>94</v>
      </c>
      <c r="O1268" s="18">
        <v>507</v>
      </c>
      <c r="P1268" s="18">
        <v>1</v>
      </c>
      <c r="Q1268" s="18">
        <v>24</v>
      </c>
    </row>
    <row r="1269" spans="1:17" ht="15" customHeight="1" x14ac:dyDescent="0.15">
      <c r="A1269" s="2"/>
      <c r="B1269" s="2" t="s">
        <v>677</v>
      </c>
      <c r="C1269" s="23" t="s">
        <v>83</v>
      </c>
      <c r="D1269" s="18">
        <v>1</v>
      </c>
      <c r="E1269" s="18">
        <v>1</v>
      </c>
      <c r="F1269" s="18">
        <v>1</v>
      </c>
      <c r="G1269" s="18">
        <v>1</v>
      </c>
      <c r="H1269" s="18">
        <v>0</v>
      </c>
      <c r="I1269" s="18">
        <v>0</v>
      </c>
      <c r="J1269" s="18">
        <v>0</v>
      </c>
      <c r="K1269" s="18">
        <v>1</v>
      </c>
      <c r="L1269" s="18">
        <v>1</v>
      </c>
      <c r="M1269" s="18">
        <v>1</v>
      </c>
      <c r="N1269" s="18">
        <v>0</v>
      </c>
      <c r="O1269" s="18">
        <v>0</v>
      </c>
      <c r="P1269" s="18">
        <v>0</v>
      </c>
      <c r="Q1269" s="18">
        <v>0</v>
      </c>
    </row>
    <row r="1270" spans="1:17" ht="15" customHeight="1" x14ac:dyDescent="0.15">
      <c r="A1270" s="2"/>
      <c r="B1270" s="2" t="s">
        <v>678</v>
      </c>
      <c r="C1270" s="23" t="s">
        <v>84</v>
      </c>
      <c r="D1270" s="18">
        <v>1</v>
      </c>
      <c r="E1270" s="18">
        <v>1</v>
      </c>
      <c r="F1270" s="18">
        <v>1</v>
      </c>
      <c r="G1270" s="18">
        <v>1</v>
      </c>
      <c r="H1270" s="18">
        <v>0</v>
      </c>
      <c r="I1270" s="18">
        <v>0</v>
      </c>
      <c r="J1270" s="18">
        <v>0</v>
      </c>
      <c r="K1270" s="18">
        <v>1</v>
      </c>
      <c r="L1270" s="18">
        <v>1</v>
      </c>
      <c r="M1270" s="18">
        <v>1</v>
      </c>
      <c r="N1270" s="18">
        <v>0</v>
      </c>
      <c r="O1270" s="18">
        <v>0</v>
      </c>
      <c r="P1270" s="18">
        <v>0</v>
      </c>
      <c r="Q1270" s="18">
        <v>0</v>
      </c>
    </row>
    <row r="1271" spans="1:17" ht="15" customHeight="1" x14ac:dyDescent="0.15">
      <c r="A1271" s="2"/>
      <c r="B1271" s="2"/>
      <c r="C1271" s="23" t="s">
        <v>85</v>
      </c>
      <c r="D1271" s="18">
        <v>113</v>
      </c>
      <c r="E1271" s="18">
        <v>100</v>
      </c>
      <c r="F1271" s="18">
        <v>105</v>
      </c>
      <c r="G1271" s="18">
        <v>109</v>
      </c>
      <c r="H1271" s="18">
        <v>17</v>
      </c>
      <c r="I1271" s="18">
        <v>1</v>
      </c>
      <c r="J1271" s="18">
        <v>1</v>
      </c>
      <c r="K1271" s="18">
        <v>113</v>
      </c>
      <c r="L1271" s="18">
        <v>112</v>
      </c>
      <c r="M1271" s="18">
        <v>110</v>
      </c>
      <c r="N1271" s="18">
        <v>25</v>
      </c>
      <c r="O1271" s="18">
        <v>10</v>
      </c>
      <c r="P1271" s="18">
        <v>0</v>
      </c>
      <c r="Q1271" s="18">
        <v>1</v>
      </c>
    </row>
    <row r="1272" spans="1:17" ht="15" customHeight="1" x14ac:dyDescent="0.15">
      <c r="A1272" s="2"/>
      <c r="B1272" s="6"/>
      <c r="C1272" s="24" t="s">
        <v>1</v>
      </c>
      <c r="D1272" s="18">
        <v>17</v>
      </c>
      <c r="E1272" s="18">
        <v>14</v>
      </c>
      <c r="F1272" s="18">
        <v>14</v>
      </c>
      <c r="G1272" s="18">
        <v>16</v>
      </c>
      <c r="H1272" s="18">
        <v>6</v>
      </c>
      <c r="I1272" s="18">
        <v>0</v>
      </c>
      <c r="J1272" s="18">
        <v>1</v>
      </c>
      <c r="K1272" s="18">
        <v>17</v>
      </c>
      <c r="L1272" s="18">
        <v>16</v>
      </c>
      <c r="M1272" s="18">
        <v>16</v>
      </c>
      <c r="N1272" s="18">
        <v>3</v>
      </c>
      <c r="O1272" s="18">
        <v>3</v>
      </c>
      <c r="P1272" s="18">
        <v>0</v>
      </c>
      <c r="Q1272" s="18">
        <v>1</v>
      </c>
    </row>
    <row r="1273" spans="1:17" ht="15" customHeight="1" x14ac:dyDescent="0.15">
      <c r="A1273" s="2"/>
      <c r="B1273" s="2" t="s">
        <v>677</v>
      </c>
      <c r="C1273" s="23" t="s">
        <v>83</v>
      </c>
      <c r="D1273" s="18">
        <v>13</v>
      </c>
      <c r="E1273" s="18">
        <v>9</v>
      </c>
      <c r="F1273" s="18">
        <v>12</v>
      </c>
      <c r="G1273" s="18">
        <v>12</v>
      </c>
      <c r="H1273" s="18">
        <v>5</v>
      </c>
      <c r="I1273" s="18">
        <v>0</v>
      </c>
      <c r="J1273" s="18">
        <v>1</v>
      </c>
      <c r="K1273" s="18">
        <v>13</v>
      </c>
      <c r="L1273" s="18">
        <v>12</v>
      </c>
      <c r="M1273" s="18">
        <v>12</v>
      </c>
      <c r="N1273" s="18">
        <v>0</v>
      </c>
      <c r="O1273" s="18">
        <v>11</v>
      </c>
      <c r="P1273" s="18">
        <v>0</v>
      </c>
      <c r="Q1273" s="18">
        <v>1</v>
      </c>
    </row>
    <row r="1274" spans="1:17" ht="15" customHeight="1" x14ac:dyDescent="0.15">
      <c r="A1274" s="2"/>
      <c r="B1274" s="2" t="s">
        <v>679</v>
      </c>
      <c r="C1274" s="23" t="s">
        <v>84</v>
      </c>
      <c r="D1274" s="18">
        <v>22</v>
      </c>
      <c r="E1274" s="18">
        <v>17</v>
      </c>
      <c r="F1274" s="18">
        <v>18</v>
      </c>
      <c r="G1274" s="18">
        <v>17</v>
      </c>
      <c r="H1274" s="18">
        <v>11</v>
      </c>
      <c r="I1274" s="18">
        <v>0</v>
      </c>
      <c r="J1274" s="18">
        <v>0</v>
      </c>
      <c r="K1274" s="18">
        <v>22</v>
      </c>
      <c r="L1274" s="18">
        <v>21</v>
      </c>
      <c r="M1274" s="18">
        <v>20</v>
      </c>
      <c r="N1274" s="18">
        <v>3</v>
      </c>
      <c r="O1274" s="18">
        <v>19</v>
      </c>
      <c r="P1274" s="18">
        <v>0</v>
      </c>
      <c r="Q1274" s="18">
        <v>0</v>
      </c>
    </row>
    <row r="1275" spans="1:17" ht="15" customHeight="1" x14ac:dyDescent="0.15">
      <c r="A1275" s="2"/>
      <c r="B1275" s="2"/>
      <c r="C1275" s="23" t="s">
        <v>85</v>
      </c>
      <c r="D1275" s="18">
        <v>1024</v>
      </c>
      <c r="E1275" s="18">
        <v>744</v>
      </c>
      <c r="F1275" s="18">
        <v>856</v>
      </c>
      <c r="G1275" s="18">
        <v>868</v>
      </c>
      <c r="H1275" s="18">
        <v>547</v>
      </c>
      <c r="I1275" s="18">
        <v>26</v>
      </c>
      <c r="J1275" s="18">
        <v>47</v>
      </c>
      <c r="K1275" s="18">
        <v>1024</v>
      </c>
      <c r="L1275" s="18">
        <v>970</v>
      </c>
      <c r="M1275" s="18">
        <v>955</v>
      </c>
      <c r="N1275" s="18">
        <v>200</v>
      </c>
      <c r="O1275" s="18">
        <v>876</v>
      </c>
      <c r="P1275" s="18">
        <v>0</v>
      </c>
      <c r="Q1275" s="18">
        <v>37</v>
      </c>
    </row>
    <row r="1276" spans="1:17" ht="15" customHeight="1" x14ac:dyDescent="0.15">
      <c r="A1276" s="3"/>
      <c r="B1276" s="6"/>
      <c r="C1276" s="24" t="s">
        <v>1</v>
      </c>
      <c r="D1276" s="18">
        <v>350</v>
      </c>
      <c r="E1276" s="18">
        <v>250</v>
      </c>
      <c r="F1276" s="18">
        <v>282</v>
      </c>
      <c r="G1276" s="18">
        <v>298</v>
      </c>
      <c r="H1276" s="18">
        <v>150</v>
      </c>
      <c r="I1276" s="18">
        <v>10</v>
      </c>
      <c r="J1276" s="18">
        <v>12</v>
      </c>
      <c r="K1276" s="18">
        <v>350</v>
      </c>
      <c r="L1276" s="18">
        <v>323</v>
      </c>
      <c r="M1276" s="18">
        <v>310</v>
      </c>
      <c r="N1276" s="18">
        <v>51</v>
      </c>
      <c r="O1276" s="18">
        <v>290</v>
      </c>
      <c r="P1276" s="18">
        <v>2</v>
      </c>
      <c r="Q1276" s="18">
        <v>14</v>
      </c>
    </row>
    <row r="1277" spans="1:17" ht="15" customHeight="1" x14ac:dyDescent="0.15">
      <c r="A1277" s="2" t="s">
        <v>680</v>
      </c>
      <c r="B1277" s="158" t="s">
        <v>0</v>
      </c>
      <c r="C1277" s="23" t="s">
        <v>83</v>
      </c>
      <c r="D1277" s="18">
        <v>191</v>
      </c>
      <c r="E1277" s="18">
        <v>158</v>
      </c>
      <c r="F1277" s="18">
        <v>165</v>
      </c>
      <c r="G1277" s="18">
        <v>176</v>
      </c>
      <c r="H1277" s="18">
        <v>72</v>
      </c>
      <c r="I1277" s="18">
        <v>3</v>
      </c>
      <c r="J1277" s="18">
        <v>5</v>
      </c>
      <c r="K1277" s="18">
        <v>191</v>
      </c>
      <c r="L1277" s="18">
        <v>186</v>
      </c>
      <c r="M1277" s="18">
        <v>180</v>
      </c>
      <c r="N1277" s="18">
        <v>43</v>
      </c>
      <c r="O1277" s="18">
        <v>110</v>
      </c>
      <c r="P1277" s="18">
        <v>0</v>
      </c>
      <c r="Q1277" s="18">
        <v>4</v>
      </c>
    </row>
    <row r="1278" spans="1:17" ht="15" customHeight="1" x14ac:dyDescent="0.15">
      <c r="A1278" s="2" t="s">
        <v>687</v>
      </c>
      <c r="B1278" s="2"/>
      <c r="C1278" s="23" t="s">
        <v>84</v>
      </c>
      <c r="D1278" s="18">
        <v>118</v>
      </c>
      <c r="E1278" s="18">
        <v>92</v>
      </c>
      <c r="F1278" s="18">
        <v>106</v>
      </c>
      <c r="G1278" s="18">
        <v>108</v>
      </c>
      <c r="H1278" s="18">
        <v>54</v>
      </c>
      <c r="I1278" s="18">
        <v>0</v>
      </c>
      <c r="J1278" s="18">
        <v>2</v>
      </c>
      <c r="K1278" s="18">
        <v>118</v>
      </c>
      <c r="L1278" s="18">
        <v>117</v>
      </c>
      <c r="M1278" s="18">
        <v>114</v>
      </c>
      <c r="N1278" s="18">
        <v>20</v>
      </c>
      <c r="O1278" s="18">
        <v>75</v>
      </c>
      <c r="P1278" s="18">
        <v>0</v>
      </c>
      <c r="Q1278" s="18">
        <v>1</v>
      </c>
    </row>
    <row r="1279" spans="1:17" ht="15" customHeight="1" x14ac:dyDescent="0.15">
      <c r="A1279" s="2"/>
      <c r="B1279" s="2"/>
      <c r="C1279" s="23" t="s">
        <v>85</v>
      </c>
      <c r="D1279" s="18">
        <v>3357</v>
      </c>
      <c r="E1279" s="18">
        <v>2713</v>
      </c>
      <c r="F1279" s="18">
        <v>2996</v>
      </c>
      <c r="G1279" s="18">
        <v>3027</v>
      </c>
      <c r="H1279" s="18">
        <v>1302</v>
      </c>
      <c r="I1279" s="18">
        <v>48</v>
      </c>
      <c r="J1279" s="18">
        <v>82</v>
      </c>
      <c r="K1279" s="18">
        <v>3357</v>
      </c>
      <c r="L1279" s="18">
        <v>3238</v>
      </c>
      <c r="M1279" s="18">
        <v>3190</v>
      </c>
      <c r="N1279" s="18">
        <v>945</v>
      </c>
      <c r="O1279" s="18">
        <v>2050</v>
      </c>
      <c r="P1279" s="18">
        <v>0</v>
      </c>
      <c r="Q1279" s="18">
        <v>69</v>
      </c>
    </row>
    <row r="1280" spans="1:17" ht="15" customHeight="1" x14ac:dyDescent="0.15">
      <c r="A1280" s="2"/>
      <c r="B1280" s="3"/>
      <c r="C1280" s="24" t="s">
        <v>1</v>
      </c>
      <c r="D1280" s="18">
        <v>1302</v>
      </c>
      <c r="E1280" s="18">
        <v>994</v>
      </c>
      <c r="F1280" s="18">
        <v>1134</v>
      </c>
      <c r="G1280" s="18">
        <v>1137</v>
      </c>
      <c r="H1280" s="18">
        <v>437</v>
      </c>
      <c r="I1280" s="18">
        <v>21</v>
      </c>
      <c r="J1280" s="18">
        <v>40</v>
      </c>
      <c r="K1280" s="18">
        <v>1302</v>
      </c>
      <c r="L1280" s="18">
        <v>1215</v>
      </c>
      <c r="M1280" s="18">
        <v>1197</v>
      </c>
      <c r="N1280" s="18">
        <v>306</v>
      </c>
      <c r="O1280" s="18">
        <v>801</v>
      </c>
      <c r="P1280" s="18">
        <v>3</v>
      </c>
      <c r="Q1280" s="18">
        <v>42</v>
      </c>
    </row>
    <row r="1281" spans="1:17" ht="15" customHeight="1" x14ac:dyDescent="0.15">
      <c r="A1281" s="2"/>
      <c r="B1281" s="157" t="s">
        <v>674</v>
      </c>
      <c r="C1281" s="23" t="s">
        <v>83</v>
      </c>
      <c r="D1281" s="18">
        <v>60</v>
      </c>
      <c r="E1281" s="18">
        <v>59</v>
      </c>
      <c r="F1281" s="18">
        <v>58</v>
      </c>
      <c r="G1281" s="18">
        <v>59</v>
      </c>
      <c r="H1281" s="18">
        <v>7</v>
      </c>
      <c r="I1281" s="18">
        <v>0</v>
      </c>
      <c r="J1281" s="18">
        <v>0</v>
      </c>
      <c r="K1281" s="18">
        <v>60</v>
      </c>
      <c r="L1281" s="18">
        <v>60</v>
      </c>
      <c r="M1281" s="18">
        <v>59</v>
      </c>
      <c r="N1281" s="18">
        <v>21</v>
      </c>
      <c r="O1281" s="18">
        <v>7</v>
      </c>
      <c r="P1281" s="18">
        <v>0</v>
      </c>
      <c r="Q1281" s="18">
        <v>0</v>
      </c>
    </row>
    <row r="1282" spans="1:17" ht="15" customHeight="1" x14ac:dyDescent="0.15">
      <c r="A1282" s="2"/>
      <c r="B1282" s="2" t="s">
        <v>675</v>
      </c>
      <c r="C1282" s="23" t="s">
        <v>84</v>
      </c>
      <c r="D1282" s="18">
        <v>32</v>
      </c>
      <c r="E1282" s="18">
        <v>28</v>
      </c>
      <c r="F1282" s="18">
        <v>32</v>
      </c>
      <c r="G1282" s="18">
        <v>31</v>
      </c>
      <c r="H1282" s="18">
        <v>6</v>
      </c>
      <c r="I1282" s="18">
        <v>0</v>
      </c>
      <c r="J1282" s="18">
        <v>0</v>
      </c>
      <c r="K1282" s="18">
        <v>32</v>
      </c>
      <c r="L1282" s="18">
        <v>32</v>
      </c>
      <c r="M1282" s="18">
        <v>32</v>
      </c>
      <c r="N1282" s="18">
        <v>8</v>
      </c>
      <c r="O1282" s="18">
        <v>2</v>
      </c>
      <c r="P1282" s="18">
        <v>0</v>
      </c>
      <c r="Q1282" s="18">
        <v>0</v>
      </c>
    </row>
    <row r="1283" spans="1:17" ht="15" customHeight="1" x14ac:dyDescent="0.15">
      <c r="A1283" s="2"/>
      <c r="B1283" s="2"/>
      <c r="C1283" s="23" t="s">
        <v>85</v>
      </c>
      <c r="D1283" s="18">
        <v>999</v>
      </c>
      <c r="E1283" s="18">
        <v>934</v>
      </c>
      <c r="F1283" s="18">
        <v>966</v>
      </c>
      <c r="G1283" s="18">
        <v>973</v>
      </c>
      <c r="H1283" s="18">
        <v>109</v>
      </c>
      <c r="I1283" s="18">
        <v>0</v>
      </c>
      <c r="J1283" s="18">
        <v>12</v>
      </c>
      <c r="K1283" s="18">
        <v>999</v>
      </c>
      <c r="L1283" s="18">
        <v>982</v>
      </c>
      <c r="M1283" s="18">
        <v>975</v>
      </c>
      <c r="N1283" s="18">
        <v>483</v>
      </c>
      <c r="O1283" s="18">
        <v>51</v>
      </c>
      <c r="P1283" s="18">
        <v>0</v>
      </c>
      <c r="Q1283" s="18">
        <v>11</v>
      </c>
    </row>
    <row r="1284" spans="1:17" ht="15" customHeight="1" x14ac:dyDescent="0.15">
      <c r="A1284" s="2"/>
      <c r="B1284" s="6"/>
      <c r="C1284" s="24" t="s">
        <v>1</v>
      </c>
      <c r="D1284" s="18">
        <v>368</v>
      </c>
      <c r="E1284" s="18">
        <v>343</v>
      </c>
      <c r="F1284" s="18">
        <v>354</v>
      </c>
      <c r="G1284" s="18">
        <v>355</v>
      </c>
      <c r="H1284" s="18">
        <v>31</v>
      </c>
      <c r="I1284" s="18">
        <v>1</v>
      </c>
      <c r="J1284" s="18">
        <v>2</v>
      </c>
      <c r="K1284" s="18">
        <v>368</v>
      </c>
      <c r="L1284" s="18">
        <v>358</v>
      </c>
      <c r="M1284" s="18">
        <v>357</v>
      </c>
      <c r="N1284" s="18">
        <v>163</v>
      </c>
      <c r="O1284" s="18">
        <v>26</v>
      </c>
      <c r="P1284" s="18">
        <v>0</v>
      </c>
      <c r="Q1284" s="18">
        <v>4</v>
      </c>
    </row>
    <row r="1285" spans="1:17" ht="15" customHeight="1" x14ac:dyDescent="0.15">
      <c r="A1285" s="2"/>
      <c r="B1285" s="157" t="s">
        <v>676</v>
      </c>
      <c r="C1285" s="23" t="s">
        <v>83</v>
      </c>
      <c r="D1285" s="18">
        <v>45</v>
      </c>
      <c r="E1285" s="18">
        <v>37</v>
      </c>
      <c r="F1285" s="18">
        <v>36</v>
      </c>
      <c r="G1285" s="18">
        <v>43</v>
      </c>
      <c r="H1285" s="18">
        <v>26</v>
      </c>
      <c r="I1285" s="18">
        <v>0</v>
      </c>
      <c r="J1285" s="18">
        <v>1</v>
      </c>
      <c r="K1285" s="18">
        <v>45</v>
      </c>
      <c r="L1285" s="18">
        <v>44</v>
      </c>
      <c r="M1285" s="18">
        <v>42</v>
      </c>
      <c r="N1285" s="18">
        <v>8</v>
      </c>
      <c r="O1285" s="18">
        <v>38</v>
      </c>
      <c r="P1285" s="18">
        <v>0</v>
      </c>
      <c r="Q1285" s="18">
        <v>1</v>
      </c>
    </row>
    <row r="1286" spans="1:17" ht="15" customHeight="1" x14ac:dyDescent="0.15">
      <c r="A1286" s="2"/>
      <c r="B1286" s="2" t="s">
        <v>675</v>
      </c>
      <c r="C1286" s="23" t="s">
        <v>84</v>
      </c>
      <c r="D1286" s="18">
        <v>41</v>
      </c>
      <c r="E1286" s="18">
        <v>32</v>
      </c>
      <c r="F1286" s="18">
        <v>35</v>
      </c>
      <c r="G1286" s="18">
        <v>38</v>
      </c>
      <c r="H1286" s="18">
        <v>24</v>
      </c>
      <c r="I1286" s="18">
        <v>0</v>
      </c>
      <c r="J1286" s="18">
        <v>1</v>
      </c>
      <c r="K1286" s="18">
        <v>41</v>
      </c>
      <c r="L1286" s="18">
        <v>41</v>
      </c>
      <c r="M1286" s="18">
        <v>40</v>
      </c>
      <c r="N1286" s="18">
        <v>7</v>
      </c>
      <c r="O1286" s="18">
        <v>35</v>
      </c>
      <c r="P1286" s="18">
        <v>0</v>
      </c>
      <c r="Q1286" s="18">
        <v>0</v>
      </c>
    </row>
    <row r="1287" spans="1:17" ht="15" customHeight="1" x14ac:dyDescent="0.15">
      <c r="A1287" s="2"/>
      <c r="B1287" s="2"/>
      <c r="C1287" s="23" t="s">
        <v>85</v>
      </c>
      <c r="D1287" s="18">
        <v>1295</v>
      </c>
      <c r="E1287" s="18">
        <v>987</v>
      </c>
      <c r="F1287" s="18">
        <v>1129</v>
      </c>
      <c r="G1287" s="18">
        <v>1141</v>
      </c>
      <c r="H1287" s="18">
        <v>667</v>
      </c>
      <c r="I1287" s="18">
        <v>24</v>
      </c>
      <c r="J1287" s="18">
        <v>25</v>
      </c>
      <c r="K1287" s="18">
        <v>1295</v>
      </c>
      <c r="L1287" s="18">
        <v>1246</v>
      </c>
      <c r="M1287" s="18">
        <v>1219</v>
      </c>
      <c r="N1287" s="18">
        <v>250</v>
      </c>
      <c r="O1287" s="18">
        <v>1166</v>
      </c>
      <c r="P1287" s="18">
        <v>0</v>
      </c>
      <c r="Q1287" s="18">
        <v>23</v>
      </c>
    </row>
    <row r="1288" spans="1:17" ht="15" customHeight="1" x14ac:dyDescent="0.15">
      <c r="A1288" s="2"/>
      <c r="B1288" s="6"/>
      <c r="C1288" s="24" t="s">
        <v>1</v>
      </c>
      <c r="D1288" s="18">
        <v>582</v>
      </c>
      <c r="E1288" s="18">
        <v>396</v>
      </c>
      <c r="F1288" s="18">
        <v>497</v>
      </c>
      <c r="G1288" s="18">
        <v>481</v>
      </c>
      <c r="H1288" s="18">
        <v>255</v>
      </c>
      <c r="I1288" s="18">
        <v>10</v>
      </c>
      <c r="J1288" s="18">
        <v>26</v>
      </c>
      <c r="K1288" s="18">
        <v>582</v>
      </c>
      <c r="L1288" s="18">
        <v>532</v>
      </c>
      <c r="M1288" s="18">
        <v>527</v>
      </c>
      <c r="N1288" s="18">
        <v>90</v>
      </c>
      <c r="O1288" s="18">
        <v>497</v>
      </c>
      <c r="P1288" s="18">
        <v>1</v>
      </c>
      <c r="Q1288" s="18">
        <v>23</v>
      </c>
    </row>
    <row r="1289" spans="1:17" ht="15" customHeight="1" x14ac:dyDescent="0.15">
      <c r="A1289" s="2"/>
      <c r="B1289" s="2" t="s">
        <v>677</v>
      </c>
      <c r="C1289" s="23" t="s">
        <v>83</v>
      </c>
      <c r="D1289" s="18">
        <v>9</v>
      </c>
      <c r="E1289" s="18">
        <v>8</v>
      </c>
      <c r="F1289" s="18">
        <v>8</v>
      </c>
      <c r="G1289" s="18">
        <v>8</v>
      </c>
      <c r="H1289" s="18">
        <v>0</v>
      </c>
      <c r="I1289" s="18">
        <v>0</v>
      </c>
      <c r="J1289" s="18">
        <v>0</v>
      </c>
      <c r="K1289" s="18">
        <v>9</v>
      </c>
      <c r="L1289" s="18">
        <v>9</v>
      </c>
      <c r="M1289" s="18">
        <v>8</v>
      </c>
      <c r="N1289" s="18">
        <v>0</v>
      </c>
      <c r="O1289" s="18">
        <v>0</v>
      </c>
      <c r="P1289" s="18">
        <v>0</v>
      </c>
      <c r="Q1289" s="18">
        <v>0</v>
      </c>
    </row>
    <row r="1290" spans="1:17" ht="15" customHeight="1" x14ac:dyDescent="0.15">
      <c r="A1290" s="2"/>
      <c r="B1290" s="2" t="s">
        <v>678</v>
      </c>
      <c r="C1290" s="23" t="s">
        <v>84</v>
      </c>
      <c r="D1290" s="18">
        <v>3</v>
      </c>
      <c r="E1290" s="18">
        <v>2</v>
      </c>
      <c r="F1290" s="18">
        <v>3</v>
      </c>
      <c r="G1290" s="18">
        <v>3</v>
      </c>
      <c r="H1290" s="18">
        <v>1</v>
      </c>
      <c r="I1290" s="18">
        <v>0</v>
      </c>
      <c r="J1290" s="18">
        <v>0</v>
      </c>
      <c r="K1290" s="18">
        <v>3</v>
      </c>
      <c r="L1290" s="18">
        <v>3</v>
      </c>
      <c r="M1290" s="18">
        <v>3</v>
      </c>
      <c r="N1290" s="18">
        <v>0</v>
      </c>
      <c r="O1290" s="18">
        <v>1</v>
      </c>
      <c r="P1290" s="18">
        <v>0</v>
      </c>
      <c r="Q1290" s="18">
        <v>0</v>
      </c>
    </row>
    <row r="1291" spans="1:17" ht="15" customHeight="1" x14ac:dyDescent="0.15">
      <c r="A1291" s="2"/>
      <c r="B1291" s="2"/>
      <c r="C1291" s="23" t="s">
        <v>85</v>
      </c>
      <c r="D1291" s="18">
        <v>102</v>
      </c>
      <c r="E1291" s="18">
        <v>91</v>
      </c>
      <c r="F1291" s="18">
        <v>95</v>
      </c>
      <c r="G1291" s="18">
        <v>99</v>
      </c>
      <c r="H1291" s="18">
        <v>16</v>
      </c>
      <c r="I1291" s="18">
        <v>1</v>
      </c>
      <c r="J1291" s="18">
        <v>1</v>
      </c>
      <c r="K1291" s="18">
        <v>102</v>
      </c>
      <c r="L1291" s="18">
        <v>101</v>
      </c>
      <c r="M1291" s="18">
        <v>100</v>
      </c>
      <c r="N1291" s="18">
        <v>25</v>
      </c>
      <c r="O1291" s="18">
        <v>9</v>
      </c>
      <c r="P1291" s="18">
        <v>0</v>
      </c>
      <c r="Q1291" s="18">
        <v>1</v>
      </c>
    </row>
    <row r="1292" spans="1:17" ht="15" customHeight="1" x14ac:dyDescent="0.15">
      <c r="A1292" s="2"/>
      <c r="B1292" s="6"/>
      <c r="C1292" s="24" t="s">
        <v>1</v>
      </c>
      <c r="D1292" s="18">
        <v>18</v>
      </c>
      <c r="E1292" s="18">
        <v>15</v>
      </c>
      <c r="F1292" s="18">
        <v>15</v>
      </c>
      <c r="G1292" s="18">
        <v>17</v>
      </c>
      <c r="H1292" s="18">
        <v>6</v>
      </c>
      <c r="I1292" s="18">
        <v>0</v>
      </c>
      <c r="J1292" s="18">
        <v>1</v>
      </c>
      <c r="K1292" s="18">
        <v>18</v>
      </c>
      <c r="L1292" s="18">
        <v>17</v>
      </c>
      <c r="M1292" s="18">
        <v>17</v>
      </c>
      <c r="N1292" s="18">
        <v>3</v>
      </c>
      <c r="O1292" s="18">
        <v>3</v>
      </c>
      <c r="P1292" s="18">
        <v>0</v>
      </c>
      <c r="Q1292" s="18">
        <v>1</v>
      </c>
    </row>
    <row r="1293" spans="1:17" ht="15" customHeight="1" x14ac:dyDescent="0.15">
      <c r="A1293" s="2"/>
      <c r="B1293" s="2" t="s">
        <v>677</v>
      </c>
      <c r="C1293" s="23" t="s">
        <v>83</v>
      </c>
      <c r="D1293" s="18">
        <v>77</v>
      </c>
      <c r="E1293" s="18">
        <v>54</v>
      </c>
      <c r="F1293" s="18">
        <v>63</v>
      </c>
      <c r="G1293" s="18">
        <v>66</v>
      </c>
      <c r="H1293" s="18">
        <v>39</v>
      </c>
      <c r="I1293" s="18">
        <v>3</v>
      </c>
      <c r="J1293" s="18">
        <v>4</v>
      </c>
      <c r="K1293" s="18">
        <v>77</v>
      </c>
      <c r="L1293" s="18">
        <v>73</v>
      </c>
      <c r="M1293" s="18">
        <v>71</v>
      </c>
      <c r="N1293" s="18">
        <v>14</v>
      </c>
      <c r="O1293" s="18">
        <v>65</v>
      </c>
      <c r="P1293" s="18">
        <v>0</v>
      </c>
      <c r="Q1293" s="18">
        <v>3</v>
      </c>
    </row>
    <row r="1294" spans="1:17" ht="15" customHeight="1" x14ac:dyDescent="0.15">
      <c r="A1294" s="2"/>
      <c r="B1294" s="2" t="s">
        <v>679</v>
      </c>
      <c r="C1294" s="23" t="s">
        <v>84</v>
      </c>
      <c r="D1294" s="18">
        <v>42</v>
      </c>
      <c r="E1294" s="18">
        <v>30</v>
      </c>
      <c r="F1294" s="18">
        <v>36</v>
      </c>
      <c r="G1294" s="18">
        <v>36</v>
      </c>
      <c r="H1294" s="18">
        <v>23</v>
      </c>
      <c r="I1294" s="18">
        <v>0</v>
      </c>
      <c r="J1294" s="18">
        <v>1</v>
      </c>
      <c r="K1294" s="18">
        <v>42</v>
      </c>
      <c r="L1294" s="18">
        <v>41</v>
      </c>
      <c r="M1294" s="18">
        <v>39</v>
      </c>
      <c r="N1294" s="18">
        <v>5</v>
      </c>
      <c r="O1294" s="18">
        <v>37</v>
      </c>
      <c r="P1294" s="18">
        <v>0</v>
      </c>
      <c r="Q1294" s="18">
        <v>1</v>
      </c>
    </row>
    <row r="1295" spans="1:17" ht="15" customHeight="1" x14ac:dyDescent="0.15">
      <c r="A1295" s="2"/>
      <c r="B1295" s="2"/>
      <c r="C1295" s="23" t="s">
        <v>85</v>
      </c>
      <c r="D1295" s="18">
        <v>958</v>
      </c>
      <c r="E1295" s="18">
        <v>698</v>
      </c>
      <c r="F1295" s="18">
        <v>803</v>
      </c>
      <c r="G1295" s="18">
        <v>811</v>
      </c>
      <c r="H1295" s="18">
        <v>507</v>
      </c>
      <c r="I1295" s="18">
        <v>23</v>
      </c>
      <c r="J1295" s="18">
        <v>44</v>
      </c>
      <c r="K1295" s="18">
        <v>958</v>
      </c>
      <c r="L1295" s="18">
        <v>906</v>
      </c>
      <c r="M1295" s="18">
        <v>893</v>
      </c>
      <c r="N1295" s="18">
        <v>186</v>
      </c>
      <c r="O1295" s="18">
        <v>821</v>
      </c>
      <c r="P1295" s="18">
        <v>0</v>
      </c>
      <c r="Q1295" s="18">
        <v>34</v>
      </c>
    </row>
    <row r="1296" spans="1:17" ht="15" customHeight="1" x14ac:dyDescent="0.15">
      <c r="A1296" s="3"/>
      <c r="B1296" s="6"/>
      <c r="C1296" s="24" t="s">
        <v>1</v>
      </c>
      <c r="D1296" s="18">
        <v>332</v>
      </c>
      <c r="E1296" s="18">
        <v>238</v>
      </c>
      <c r="F1296" s="18">
        <v>266</v>
      </c>
      <c r="G1296" s="18">
        <v>282</v>
      </c>
      <c r="H1296" s="18">
        <v>144</v>
      </c>
      <c r="I1296" s="18">
        <v>10</v>
      </c>
      <c r="J1296" s="18">
        <v>11</v>
      </c>
      <c r="K1296" s="18">
        <v>332</v>
      </c>
      <c r="L1296" s="18">
        <v>306</v>
      </c>
      <c r="M1296" s="18">
        <v>294</v>
      </c>
      <c r="N1296" s="18">
        <v>49</v>
      </c>
      <c r="O1296" s="18">
        <v>273</v>
      </c>
      <c r="P1296" s="18">
        <v>2</v>
      </c>
      <c r="Q1296" s="18">
        <v>14</v>
      </c>
    </row>
    <row r="1297" spans="1:17" ht="15" customHeight="1" x14ac:dyDescent="0.15">
      <c r="A1297" s="2" t="s">
        <v>680</v>
      </c>
      <c r="B1297" s="158" t="s">
        <v>0</v>
      </c>
      <c r="C1297" s="23" t="s">
        <v>83</v>
      </c>
      <c r="D1297" s="18">
        <v>40</v>
      </c>
      <c r="E1297" s="18">
        <v>33</v>
      </c>
      <c r="F1297" s="18">
        <v>37</v>
      </c>
      <c r="G1297" s="18">
        <v>37</v>
      </c>
      <c r="H1297" s="18">
        <v>18</v>
      </c>
      <c r="I1297" s="18">
        <v>0</v>
      </c>
      <c r="J1297" s="18">
        <v>1</v>
      </c>
      <c r="K1297" s="18">
        <v>40</v>
      </c>
      <c r="L1297" s="18">
        <v>39</v>
      </c>
      <c r="M1297" s="18">
        <v>37</v>
      </c>
      <c r="N1297" s="18">
        <v>7</v>
      </c>
      <c r="O1297" s="18">
        <v>28</v>
      </c>
      <c r="P1297" s="18">
        <v>0</v>
      </c>
      <c r="Q1297" s="18">
        <v>1</v>
      </c>
    </row>
    <row r="1298" spans="1:17" ht="15" customHeight="1" x14ac:dyDescent="0.15">
      <c r="A1298" s="2" t="s">
        <v>688</v>
      </c>
      <c r="B1298" s="2"/>
      <c r="C1298" s="23" t="s">
        <v>84</v>
      </c>
      <c r="D1298" s="18">
        <v>74</v>
      </c>
      <c r="E1298" s="18">
        <v>61</v>
      </c>
      <c r="F1298" s="18">
        <v>66</v>
      </c>
      <c r="G1298" s="18">
        <v>63</v>
      </c>
      <c r="H1298" s="18">
        <v>32</v>
      </c>
      <c r="I1298" s="18">
        <v>2</v>
      </c>
      <c r="J1298" s="18">
        <v>2</v>
      </c>
      <c r="K1298" s="18">
        <v>74</v>
      </c>
      <c r="L1298" s="18">
        <v>72</v>
      </c>
      <c r="M1298" s="18">
        <v>72</v>
      </c>
      <c r="N1298" s="18">
        <v>11</v>
      </c>
      <c r="O1298" s="18">
        <v>49</v>
      </c>
      <c r="P1298" s="18">
        <v>0</v>
      </c>
      <c r="Q1298" s="18">
        <v>1</v>
      </c>
    </row>
    <row r="1299" spans="1:17" ht="15" customHeight="1" x14ac:dyDescent="0.15">
      <c r="A1299" s="2"/>
      <c r="B1299" s="2"/>
      <c r="C1299" s="23" t="s">
        <v>85</v>
      </c>
      <c r="D1299" s="18">
        <v>3524</v>
      </c>
      <c r="E1299" s="18">
        <v>2847</v>
      </c>
      <c r="F1299" s="18">
        <v>3141</v>
      </c>
      <c r="G1299" s="18">
        <v>3186</v>
      </c>
      <c r="H1299" s="18">
        <v>1367</v>
      </c>
      <c r="I1299" s="18">
        <v>49</v>
      </c>
      <c r="J1299" s="18">
        <v>84</v>
      </c>
      <c r="K1299" s="18">
        <v>3524</v>
      </c>
      <c r="L1299" s="18">
        <v>3404</v>
      </c>
      <c r="M1299" s="18">
        <v>3349</v>
      </c>
      <c r="N1299" s="18">
        <v>983</v>
      </c>
      <c r="O1299" s="18">
        <v>2145</v>
      </c>
      <c r="P1299" s="18">
        <v>0</v>
      </c>
      <c r="Q1299" s="18">
        <v>71</v>
      </c>
    </row>
    <row r="1300" spans="1:17" ht="15" customHeight="1" x14ac:dyDescent="0.15">
      <c r="A1300" s="2"/>
      <c r="B1300" s="3"/>
      <c r="C1300" s="24" t="s">
        <v>1</v>
      </c>
      <c r="D1300" s="18">
        <v>1330</v>
      </c>
      <c r="E1300" s="18">
        <v>1016</v>
      </c>
      <c r="F1300" s="18">
        <v>1157</v>
      </c>
      <c r="G1300" s="18">
        <v>1162</v>
      </c>
      <c r="H1300" s="18">
        <v>448</v>
      </c>
      <c r="I1300" s="18">
        <v>21</v>
      </c>
      <c r="J1300" s="18">
        <v>42</v>
      </c>
      <c r="K1300" s="18">
        <v>1330</v>
      </c>
      <c r="L1300" s="18">
        <v>1241</v>
      </c>
      <c r="M1300" s="18">
        <v>1223</v>
      </c>
      <c r="N1300" s="18">
        <v>313</v>
      </c>
      <c r="O1300" s="18">
        <v>814</v>
      </c>
      <c r="P1300" s="18">
        <v>3</v>
      </c>
      <c r="Q1300" s="18">
        <v>43</v>
      </c>
    </row>
    <row r="1301" spans="1:17" ht="15" customHeight="1" x14ac:dyDescent="0.15">
      <c r="A1301" s="2"/>
      <c r="B1301" s="157" t="s">
        <v>674</v>
      </c>
      <c r="C1301" s="23" t="s">
        <v>83</v>
      </c>
      <c r="D1301" s="18">
        <v>13</v>
      </c>
      <c r="E1301" s="18">
        <v>12</v>
      </c>
      <c r="F1301" s="18">
        <v>13</v>
      </c>
      <c r="G1301" s="18">
        <v>13</v>
      </c>
      <c r="H1301" s="18">
        <v>3</v>
      </c>
      <c r="I1301" s="18">
        <v>0</v>
      </c>
      <c r="J1301" s="18">
        <v>0</v>
      </c>
      <c r="K1301" s="18">
        <v>13</v>
      </c>
      <c r="L1301" s="18">
        <v>12</v>
      </c>
      <c r="M1301" s="18">
        <v>12</v>
      </c>
      <c r="N1301" s="18">
        <v>4</v>
      </c>
      <c r="O1301" s="18">
        <v>5</v>
      </c>
      <c r="P1301" s="18">
        <v>0</v>
      </c>
      <c r="Q1301" s="18">
        <v>1</v>
      </c>
    </row>
    <row r="1302" spans="1:17" ht="15" customHeight="1" x14ac:dyDescent="0.15">
      <c r="A1302" s="2"/>
      <c r="B1302" s="2" t="s">
        <v>675</v>
      </c>
      <c r="C1302" s="23" t="s">
        <v>84</v>
      </c>
      <c r="D1302" s="18">
        <v>22</v>
      </c>
      <c r="E1302" s="18">
        <v>21</v>
      </c>
      <c r="F1302" s="18">
        <v>21</v>
      </c>
      <c r="G1302" s="18">
        <v>21</v>
      </c>
      <c r="H1302" s="18">
        <v>6</v>
      </c>
      <c r="I1302" s="18">
        <v>0</v>
      </c>
      <c r="J1302" s="18">
        <v>1</v>
      </c>
      <c r="K1302" s="18">
        <v>22</v>
      </c>
      <c r="L1302" s="18">
        <v>21</v>
      </c>
      <c r="M1302" s="18">
        <v>20</v>
      </c>
      <c r="N1302" s="18">
        <v>4</v>
      </c>
      <c r="O1302" s="18">
        <v>4</v>
      </c>
      <c r="P1302" s="18">
        <v>0</v>
      </c>
      <c r="Q1302" s="18">
        <v>1</v>
      </c>
    </row>
    <row r="1303" spans="1:17" ht="15" customHeight="1" x14ac:dyDescent="0.15">
      <c r="A1303" s="2"/>
      <c r="B1303" s="2"/>
      <c r="C1303" s="23" t="s">
        <v>85</v>
      </c>
      <c r="D1303" s="18">
        <v>1045</v>
      </c>
      <c r="E1303" s="18">
        <v>977</v>
      </c>
      <c r="F1303" s="18">
        <v>1011</v>
      </c>
      <c r="G1303" s="18">
        <v>1018</v>
      </c>
      <c r="H1303" s="18">
        <v>112</v>
      </c>
      <c r="I1303" s="18">
        <v>0</v>
      </c>
      <c r="J1303" s="18">
        <v>11</v>
      </c>
      <c r="K1303" s="18">
        <v>1045</v>
      </c>
      <c r="L1303" s="18">
        <v>1030</v>
      </c>
      <c r="M1303" s="18">
        <v>1023</v>
      </c>
      <c r="N1303" s="18">
        <v>500</v>
      </c>
      <c r="O1303" s="18">
        <v>52</v>
      </c>
      <c r="P1303" s="18">
        <v>0</v>
      </c>
      <c r="Q1303" s="18">
        <v>9</v>
      </c>
    </row>
    <row r="1304" spans="1:17" ht="15" customHeight="1" x14ac:dyDescent="0.15">
      <c r="A1304" s="2"/>
      <c r="B1304" s="6"/>
      <c r="C1304" s="24" t="s">
        <v>1</v>
      </c>
      <c r="D1304" s="18">
        <v>379</v>
      </c>
      <c r="E1304" s="18">
        <v>354</v>
      </c>
      <c r="F1304" s="18">
        <v>365</v>
      </c>
      <c r="G1304" s="18">
        <v>366</v>
      </c>
      <c r="H1304" s="18">
        <v>32</v>
      </c>
      <c r="I1304" s="18">
        <v>1</v>
      </c>
      <c r="J1304" s="18">
        <v>2</v>
      </c>
      <c r="K1304" s="18">
        <v>379</v>
      </c>
      <c r="L1304" s="18">
        <v>369</v>
      </c>
      <c r="M1304" s="18">
        <v>368</v>
      </c>
      <c r="N1304" s="18">
        <v>167</v>
      </c>
      <c r="O1304" s="18">
        <v>25</v>
      </c>
      <c r="P1304" s="18">
        <v>0</v>
      </c>
      <c r="Q1304" s="18">
        <v>4</v>
      </c>
    </row>
    <row r="1305" spans="1:17" ht="15" customHeight="1" x14ac:dyDescent="0.15">
      <c r="A1305" s="2"/>
      <c r="B1305" s="157" t="s">
        <v>676</v>
      </c>
      <c r="C1305" s="23" t="s">
        <v>83</v>
      </c>
      <c r="D1305" s="18">
        <v>10</v>
      </c>
      <c r="E1305" s="18">
        <v>8</v>
      </c>
      <c r="F1305" s="18">
        <v>8</v>
      </c>
      <c r="G1305" s="18">
        <v>9</v>
      </c>
      <c r="H1305" s="18">
        <v>7</v>
      </c>
      <c r="I1305" s="18">
        <v>0</v>
      </c>
      <c r="J1305" s="18">
        <v>0</v>
      </c>
      <c r="K1305" s="18">
        <v>10</v>
      </c>
      <c r="L1305" s="18">
        <v>10</v>
      </c>
      <c r="M1305" s="18">
        <v>9</v>
      </c>
      <c r="N1305" s="18">
        <v>1</v>
      </c>
      <c r="O1305" s="18">
        <v>9</v>
      </c>
      <c r="P1305" s="18">
        <v>0</v>
      </c>
      <c r="Q1305" s="18">
        <v>0</v>
      </c>
    </row>
    <row r="1306" spans="1:17" ht="15" customHeight="1" x14ac:dyDescent="0.15">
      <c r="A1306" s="2"/>
      <c r="B1306" s="2" t="s">
        <v>675</v>
      </c>
      <c r="C1306" s="23" t="s">
        <v>84</v>
      </c>
      <c r="D1306" s="18">
        <v>26</v>
      </c>
      <c r="E1306" s="18">
        <v>20</v>
      </c>
      <c r="F1306" s="18">
        <v>22</v>
      </c>
      <c r="G1306" s="18">
        <v>21</v>
      </c>
      <c r="H1306" s="18">
        <v>13</v>
      </c>
      <c r="I1306" s="18">
        <v>2</v>
      </c>
      <c r="J1306" s="18">
        <v>1</v>
      </c>
      <c r="K1306" s="18">
        <v>26</v>
      </c>
      <c r="L1306" s="18">
        <v>26</v>
      </c>
      <c r="M1306" s="18">
        <v>26</v>
      </c>
      <c r="N1306" s="18">
        <v>5</v>
      </c>
      <c r="O1306" s="18">
        <v>23</v>
      </c>
      <c r="P1306" s="18">
        <v>0</v>
      </c>
      <c r="Q1306" s="18">
        <v>0</v>
      </c>
    </row>
    <row r="1307" spans="1:17" ht="15" customHeight="1" x14ac:dyDescent="0.15">
      <c r="A1307" s="2"/>
      <c r="B1307" s="2"/>
      <c r="C1307" s="23" t="s">
        <v>85</v>
      </c>
      <c r="D1307" s="18">
        <v>1342</v>
      </c>
      <c r="E1307" s="18">
        <v>1025</v>
      </c>
      <c r="F1307" s="18">
        <v>1169</v>
      </c>
      <c r="G1307" s="18">
        <v>1190</v>
      </c>
      <c r="H1307" s="18">
        <v>694</v>
      </c>
      <c r="I1307" s="18">
        <v>22</v>
      </c>
      <c r="J1307" s="18">
        <v>25</v>
      </c>
      <c r="K1307" s="18">
        <v>1342</v>
      </c>
      <c r="L1307" s="18">
        <v>1293</v>
      </c>
      <c r="M1307" s="18">
        <v>1263</v>
      </c>
      <c r="N1307" s="18">
        <v>257</v>
      </c>
      <c r="O1307" s="18">
        <v>1206</v>
      </c>
      <c r="P1307" s="18">
        <v>0</v>
      </c>
      <c r="Q1307" s="18">
        <v>23</v>
      </c>
    </row>
    <row r="1308" spans="1:17" ht="15" customHeight="1" x14ac:dyDescent="0.15">
      <c r="A1308" s="2"/>
      <c r="B1308" s="6"/>
      <c r="C1308" s="24" t="s">
        <v>1</v>
      </c>
      <c r="D1308" s="18">
        <v>585</v>
      </c>
      <c r="E1308" s="18">
        <v>399</v>
      </c>
      <c r="F1308" s="18">
        <v>498</v>
      </c>
      <c r="G1308" s="18">
        <v>483</v>
      </c>
      <c r="H1308" s="18">
        <v>258</v>
      </c>
      <c r="I1308" s="18">
        <v>10</v>
      </c>
      <c r="J1308" s="18">
        <v>27</v>
      </c>
      <c r="K1308" s="18">
        <v>585</v>
      </c>
      <c r="L1308" s="18">
        <v>534</v>
      </c>
      <c r="M1308" s="18">
        <v>530</v>
      </c>
      <c r="N1308" s="18">
        <v>92</v>
      </c>
      <c r="O1308" s="18">
        <v>498</v>
      </c>
      <c r="P1308" s="18">
        <v>1</v>
      </c>
      <c r="Q1308" s="18">
        <v>24</v>
      </c>
    </row>
    <row r="1309" spans="1:17" ht="15" customHeight="1" x14ac:dyDescent="0.15">
      <c r="A1309" s="2"/>
      <c r="B1309" s="2" t="s">
        <v>677</v>
      </c>
      <c r="C1309" s="23" t="s">
        <v>83</v>
      </c>
      <c r="D1309" s="18">
        <v>1</v>
      </c>
      <c r="E1309" s="18">
        <v>1</v>
      </c>
      <c r="F1309" s="18">
        <v>1</v>
      </c>
      <c r="G1309" s="18">
        <v>1</v>
      </c>
      <c r="H1309" s="18">
        <v>0</v>
      </c>
      <c r="I1309" s="18">
        <v>0</v>
      </c>
      <c r="J1309" s="18">
        <v>0</v>
      </c>
      <c r="K1309" s="18">
        <v>1</v>
      </c>
      <c r="L1309" s="18">
        <v>1</v>
      </c>
      <c r="M1309" s="18">
        <v>1</v>
      </c>
      <c r="N1309" s="18">
        <v>0</v>
      </c>
      <c r="O1309" s="18">
        <v>0</v>
      </c>
      <c r="P1309" s="18">
        <v>0</v>
      </c>
      <c r="Q1309" s="18">
        <v>0</v>
      </c>
    </row>
    <row r="1310" spans="1:17" ht="15" customHeight="1" x14ac:dyDescent="0.15">
      <c r="A1310" s="2"/>
      <c r="B1310" s="2" t="s">
        <v>678</v>
      </c>
      <c r="C1310" s="23" t="s">
        <v>84</v>
      </c>
      <c r="D1310" s="18">
        <v>4</v>
      </c>
      <c r="E1310" s="18">
        <v>4</v>
      </c>
      <c r="F1310" s="18">
        <v>3</v>
      </c>
      <c r="G1310" s="18">
        <v>4</v>
      </c>
      <c r="H1310" s="18">
        <v>1</v>
      </c>
      <c r="I1310" s="18">
        <v>0</v>
      </c>
      <c r="J1310" s="18">
        <v>0</v>
      </c>
      <c r="K1310" s="18">
        <v>4</v>
      </c>
      <c r="L1310" s="18">
        <v>4</v>
      </c>
      <c r="M1310" s="18">
        <v>4</v>
      </c>
      <c r="N1310" s="18">
        <v>0</v>
      </c>
      <c r="O1310" s="18">
        <v>1</v>
      </c>
      <c r="P1310" s="18">
        <v>0</v>
      </c>
      <c r="Q1310" s="18">
        <v>0</v>
      </c>
    </row>
    <row r="1311" spans="1:17" ht="15" customHeight="1" x14ac:dyDescent="0.15">
      <c r="A1311" s="2"/>
      <c r="B1311" s="2"/>
      <c r="C1311" s="23" t="s">
        <v>85</v>
      </c>
      <c r="D1311" s="18">
        <v>109</v>
      </c>
      <c r="E1311" s="18">
        <v>96</v>
      </c>
      <c r="F1311" s="18">
        <v>102</v>
      </c>
      <c r="G1311" s="18">
        <v>105</v>
      </c>
      <c r="H1311" s="18">
        <v>16</v>
      </c>
      <c r="I1311" s="18">
        <v>1</v>
      </c>
      <c r="J1311" s="18">
        <v>1</v>
      </c>
      <c r="K1311" s="18">
        <v>109</v>
      </c>
      <c r="L1311" s="18">
        <v>108</v>
      </c>
      <c r="M1311" s="18">
        <v>106</v>
      </c>
      <c r="N1311" s="18">
        <v>25</v>
      </c>
      <c r="O1311" s="18">
        <v>9</v>
      </c>
      <c r="P1311" s="18">
        <v>0</v>
      </c>
      <c r="Q1311" s="18">
        <v>1</v>
      </c>
    </row>
    <row r="1312" spans="1:17" ht="15" customHeight="1" x14ac:dyDescent="0.15">
      <c r="A1312" s="2"/>
      <c r="B1312" s="6"/>
      <c r="C1312" s="24" t="s">
        <v>1</v>
      </c>
      <c r="D1312" s="18">
        <v>18</v>
      </c>
      <c r="E1312" s="18">
        <v>15</v>
      </c>
      <c r="F1312" s="18">
        <v>15</v>
      </c>
      <c r="G1312" s="18">
        <v>17</v>
      </c>
      <c r="H1312" s="18">
        <v>6</v>
      </c>
      <c r="I1312" s="18">
        <v>0</v>
      </c>
      <c r="J1312" s="18">
        <v>1</v>
      </c>
      <c r="K1312" s="18">
        <v>18</v>
      </c>
      <c r="L1312" s="18">
        <v>17</v>
      </c>
      <c r="M1312" s="18">
        <v>17</v>
      </c>
      <c r="N1312" s="18">
        <v>3</v>
      </c>
      <c r="O1312" s="18">
        <v>3</v>
      </c>
      <c r="P1312" s="18">
        <v>0</v>
      </c>
      <c r="Q1312" s="18">
        <v>1</v>
      </c>
    </row>
    <row r="1313" spans="1:17" ht="15" customHeight="1" x14ac:dyDescent="0.15">
      <c r="A1313" s="2"/>
      <c r="B1313" s="2" t="s">
        <v>677</v>
      </c>
      <c r="C1313" s="23" t="s">
        <v>83</v>
      </c>
      <c r="D1313" s="18">
        <v>16</v>
      </c>
      <c r="E1313" s="18">
        <v>12</v>
      </c>
      <c r="F1313" s="18">
        <v>15</v>
      </c>
      <c r="G1313" s="18">
        <v>14</v>
      </c>
      <c r="H1313" s="18">
        <v>8</v>
      </c>
      <c r="I1313" s="18">
        <v>0</v>
      </c>
      <c r="J1313" s="18">
        <v>1</v>
      </c>
      <c r="K1313" s="18">
        <v>16</v>
      </c>
      <c r="L1313" s="18">
        <v>16</v>
      </c>
      <c r="M1313" s="18">
        <v>15</v>
      </c>
      <c r="N1313" s="18">
        <v>2</v>
      </c>
      <c r="O1313" s="18">
        <v>14</v>
      </c>
      <c r="P1313" s="18">
        <v>0</v>
      </c>
      <c r="Q1313" s="18">
        <v>0</v>
      </c>
    </row>
    <row r="1314" spans="1:17" ht="15" customHeight="1" x14ac:dyDescent="0.15">
      <c r="A1314" s="2"/>
      <c r="B1314" s="2" t="s">
        <v>679</v>
      </c>
      <c r="C1314" s="23" t="s">
        <v>84</v>
      </c>
      <c r="D1314" s="18">
        <v>22</v>
      </c>
      <c r="E1314" s="18">
        <v>16</v>
      </c>
      <c r="F1314" s="18">
        <v>20</v>
      </c>
      <c r="G1314" s="18">
        <v>17</v>
      </c>
      <c r="H1314" s="18">
        <v>12</v>
      </c>
      <c r="I1314" s="18">
        <v>0</v>
      </c>
      <c r="J1314" s="18">
        <v>0</v>
      </c>
      <c r="K1314" s="18">
        <v>22</v>
      </c>
      <c r="L1314" s="18">
        <v>21</v>
      </c>
      <c r="M1314" s="18">
        <v>22</v>
      </c>
      <c r="N1314" s="18">
        <v>2</v>
      </c>
      <c r="O1314" s="18">
        <v>21</v>
      </c>
      <c r="P1314" s="18">
        <v>0</v>
      </c>
      <c r="Q1314" s="18">
        <v>0</v>
      </c>
    </row>
    <row r="1315" spans="1:17" ht="15" customHeight="1" x14ac:dyDescent="0.15">
      <c r="A1315" s="2"/>
      <c r="B1315" s="2"/>
      <c r="C1315" s="23" t="s">
        <v>85</v>
      </c>
      <c r="D1315" s="18">
        <v>1025</v>
      </c>
      <c r="E1315" s="18">
        <v>746</v>
      </c>
      <c r="F1315" s="18">
        <v>856</v>
      </c>
      <c r="G1315" s="18">
        <v>870</v>
      </c>
      <c r="H1315" s="18">
        <v>542</v>
      </c>
      <c r="I1315" s="18">
        <v>26</v>
      </c>
      <c r="J1315" s="18">
        <v>47</v>
      </c>
      <c r="K1315" s="18">
        <v>1025</v>
      </c>
      <c r="L1315" s="18">
        <v>970</v>
      </c>
      <c r="M1315" s="18">
        <v>954</v>
      </c>
      <c r="N1315" s="18">
        <v>200</v>
      </c>
      <c r="O1315" s="18">
        <v>875</v>
      </c>
      <c r="P1315" s="18">
        <v>0</v>
      </c>
      <c r="Q1315" s="18">
        <v>38</v>
      </c>
    </row>
    <row r="1316" spans="1:17" ht="15" customHeight="1" x14ac:dyDescent="0.15">
      <c r="A1316" s="3"/>
      <c r="B1316" s="6"/>
      <c r="C1316" s="24" t="s">
        <v>1</v>
      </c>
      <c r="D1316" s="18">
        <v>346</v>
      </c>
      <c r="E1316" s="18">
        <v>246</v>
      </c>
      <c r="F1316" s="18">
        <v>277</v>
      </c>
      <c r="G1316" s="18">
        <v>294</v>
      </c>
      <c r="H1316" s="18">
        <v>151</v>
      </c>
      <c r="I1316" s="18">
        <v>10</v>
      </c>
      <c r="J1316" s="18">
        <v>12</v>
      </c>
      <c r="K1316" s="18">
        <v>346</v>
      </c>
      <c r="L1316" s="18">
        <v>319</v>
      </c>
      <c r="M1316" s="18">
        <v>306</v>
      </c>
      <c r="N1316" s="18">
        <v>50</v>
      </c>
      <c r="O1316" s="18">
        <v>286</v>
      </c>
      <c r="P1316" s="18">
        <v>2</v>
      </c>
      <c r="Q1316" s="18">
        <v>14</v>
      </c>
    </row>
    <row r="1317" spans="1:17" ht="15" customHeight="1" x14ac:dyDescent="0.15">
      <c r="A1317" s="2" t="s">
        <v>680</v>
      </c>
      <c r="B1317" s="158" t="s">
        <v>0</v>
      </c>
      <c r="C1317" s="23" t="s">
        <v>83</v>
      </c>
      <c r="D1317" s="18">
        <v>48</v>
      </c>
      <c r="E1317" s="18">
        <v>43</v>
      </c>
      <c r="F1317" s="18">
        <v>44</v>
      </c>
      <c r="G1317" s="18">
        <v>42</v>
      </c>
      <c r="H1317" s="18">
        <v>23</v>
      </c>
      <c r="I1317" s="18">
        <v>1</v>
      </c>
      <c r="J1317" s="18">
        <v>0</v>
      </c>
      <c r="K1317" s="18">
        <v>48</v>
      </c>
      <c r="L1317" s="18">
        <v>47</v>
      </c>
      <c r="M1317" s="18">
        <v>44</v>
      </c>
      <c r="N1317" s="18">
        <v>4</v>
      </c>
      <c r="O1317" s="18">
        <v>36</v>
      </c>
      <c r="P1317" s="18">
        <v>0</v>
      </c>
      <c r="Q1317" s="18">
        <v>1</v>
      </c>
    </row>
    <row r="1318" spans="1:17" ht="15" customHeight="1" x14ac:dyDescent="0.15">
      <c r="A1318" s="2" t="s">
        <v>689</v>
      </c>
      <c r="B1318" s="2"/>
      <c r="C1318" s="23" t="s">
        <v>84</v>
      </c>
      <c r="D1318" s="18">
        <v>213</v>
      </c>
      <c r="E1318" s="18">
        <v>173</v>
      </c>
      <c r="F1318" s="18">
        <v>191</v>
      </c>
      <c r="G1318" s="18">
        <v>189</v>
      </c>
      <c r="H1318" s="18">
        <v>91</v>
      </c>
      <c r="I1318" s="18">
        <v>2</v>
      </c>
      <c r="J1318" s="18">
        <v>5</v>
      </c>
      <c r="K1318" s="18">
        <v>213</v>
      </c>
      <c r="L1318" s="18">
        <v>205</v>
      </c>
      <c r="M1318" s="18">
        <v>207</v>
      </c>
      <c r="N1318" s="18">
        <v>30</v>
      </c>
      <c r="O1318" s="18">
        <v>152</v>
      </c>
      <c r="P1318" s="18">
        <v>0</v>
      </c>
      <c r="Q1318" s="18">
        <v>2</v>
      </c>
    </row>
    <row r="1319" spans="1:17" ht="15" customHeight="1" x14ac:dyDescent="0.15">
      <c r="A1319" s="2"/>
      <c r="B1319" s="2"/>
      <c r="C1319" s="23" t="s">
        <v>85</v>
      </c>
      <c r="D1319" s="18">
        <v>3387</v>
      </c>
      <c r="E1319" s="18">
        <v>2733</v>
      </c>
      <c r="F1319" s="18">
        <v>3017</v>
      </c>
      <c r="G1319" s="18">
        <v>3062</v>
      </c>
      <c r="H1319" s="18">
        <v>1308</v>
      </c>
      <c r="I1319" s="18">
        <v>48</v>
      </c>
      <c r="J1319" s="18">
        <v>82</v>
      </c>
      <c r="K1319" s="18">
        <v>3387</v>
      </c>
      <c r="L1319" s="18">
        <v>3271</v>
      </c>
      <c r="M1319" s="18">
        <v>3217</v>
      </c>
      <c r="N1319" s="18">
        <v>968</v>
      </c>
      <c r="O1319" s="18">
        <v>2042</v>
      </c>
      <c r="P1319" s="18">
        <v>0</v>
      </c>
      <c r="Q1319" s="18">
        <v>70</v>
      </c>
    </row>
    <row r="1320" spans="1:17" ht="15" customHeight="1" x14ac:dyDescent="0.15">
      <c r="A1320" s="2"/>
      <c r="B1320" s="3"/>
      <c r="C1320" s="24" t="s">
        <v>1</v>
      </c>
      <c r="D1320" s="18">
        <v>1320</v>
      </c>
      <c r="E1320" s="18">
        <v>1008</v>
      </c>
      <c r="F1320" s="18">
        <v>1149</v>
      </c>
      <c r="G1320" s="18">
        <v>1155</v>
      </c>
      <c r="H1320" s="18">
        <v>443</v>
      </c>
      <c r="I1320" s="18">
        <v>21</v>
      </c>
      <c r="J1320" s="18">
        <v>42</v>
      </c>
      <c r="K1320" s="18">
        <v>1320</v>
      </c>
      <c r="L1320" s="18">
        <v>1233</v>
      </c>
      <c r="M1320" s="18">
        <v>1213</v>
      </c>
      <c r="N1320" s="18">
        <v>312</v>
      </c>
      <c r="O1320" s="18">
        <v>806</v>
      </c>
      <c r="P1320" s="18">
        <v>3</v>
      </c>
      <c r="Q1320" s="18">
        <v>43</v>
      </c>
    </row>
    <row r="1321" spans="1:17" ht="15" customHeight="1" x14ac:dyDescent="0.15">
      <c r="A1321" s="2"/>
      <c r="B1321" s="157" t="s">
        <v>674</v>
      </c>
      <c r="C1321" s="23" t="s">
        <v>83</v>
      </c>
      <c r="D1321" s="18">
        <v>9</v>
      </c>
      <c r="E1321" s="18">
        <v>9</v>
      </c>
      <c r="F1321" s="18">
        <v>9</v>
      </c>
      <c r="G1321" s="18">
        <v>9</v>
      </c>
      <c r="H1321" s="18">
        <v>1</v>
      </c>
      <c r="I1321" s="18">
        <v>0</v>
      </c>
      <c r="J1321" s="18">
        <v>0</v>
      </c>
      <c r="K1321" s="18">
        <v>9</v>
      </c>
      <c r="L1321" s="18">
        <v>8</v>
      </c>
      <c r="M1321" s="18">
        <v>7</v>
      </c>
      <c r="N1321" s="18">
        <v>2</v>
      </c>
      <c r="O1321" s="18">
        <v>0</v>
      </c>
      <c r="P1321" s="18">
        <v>0</v>
      </c>
      <c r="Q1321" s="18">
        <v>1</v>
      </c>
    </row>
    <row r="1322" spans="1:17" ht="15" customHeight="1" x14ac:dyDescent="0.15">
      <c r="A1322" s="2"/>
      <c r="B1322" s="2" t="s">
        <v>675</v>
      </c>
      <c r="C1322" s="23" t="s">
        <v>84</v>
      </c>
      <c r="D1322" s="18">
        <v>48</v>
      </c>
      <c r="E1322" s="18">
        <v>44</v>
      </c>
      <c r="F1322" s="18">
        <v>46</v>
      </c>
      <c r="G1322" s="18">
        <v>46</v>
      </c>
      <c r="H1322" s="18">
        <v>8</v>
      </c>
      <c r="I1322" s="18">
        <v>0</v>
      </c>
      <c r="J1322" s="18">
        <v>2</v>
      </c>
      <c r="K1322" s="18">
        <v>48</v>
      </c>
      <c r="L1322" s="18">
        <v>45</v>
      </c>
      <c r="M1322" s="18">
        <v>45</v>
      </c>
      <c r="N1322" s="18">
        <v>13</v>
      </c>
      <c r="O1322" s="18">
        <v>8</v>
      </c>
      <c r="P1322" s="18">
        <v>0</v>
      </c>
      <c r="Q1322" s="18">
        <v>2</v>
      </c>
    </row>
    <row r="1323" spans="1:17" ht="15" customHeight="1" x14ac:dyDescent="0.15">
      <c r="A1323" s="2"/>
      <c r="B1323" s="2"/>
      <c r="C1323" s="23" t="s">
        <v>85</v>
      </c>
      <c r="D1323" s="18">
        <v>1024</v>
      </c>
      <c r="E1323" s="18">
        <v>958</v>
      </c>
      <c r="F1323" s="18">
        <v>991</v>
      </c>
      <c r="G1323" s="18">
        <v>998</v>
      </c>
      <c r="H1323" s="18">
        <v>112</v>
      </c>
      <c r="I1323" s="18">
        <v>0</v>
      </c>
      <c r="J1323" s="18">
        <v>10</v>
      </c>
      <c r="K1323" s="18">
        <v>1024</v>
      </c>
      <c r="L1323" s="18">
        <v>1011</v>
      </c>
      <c r="M1323" s="18">
        <v>1004</v>
      </c>
      <c r="N1323" s="18">
        <v>494</v>
      </c>
      <c r="O1323" s="18">
        <v>53</v>
      </c>
      <c r="P1323" s="18">
        <v>0</v>
      </c>
      <c r="Q1323" s="18">
        <v>8</v>
      </c>
    </row>
    <row r="1324" spans="1:17" ht="15" customHeight="1" x14ac:dyDescent="0.15">
      <c r="A1324" s="2"/>
      <c r="B1324" s="6"/>
      <c r="C1324" s="24" t="s">
        <v>1</v>
      </c>
      <c r="D1324" s="18">
        <v>378</v>
      </c>
      <c r="E1324" s="18">
        <v>353</v>
      </c>
      <c r="F1324" s="18">
        <v>364</v>
      </c>
      <c r="G1324" s="18">
        <v>365</v>
      </c>
      <c r="H1324" s="18">
        <v>32</v>
      </c>
      <c r="I1324" s="18">
        <v>1</v>
      </c>
      <c r="J1324" s="18">
        <v>2</v>
      </c>
      <c r="K1324" s="18">
        <v>378</v>
      </c>
      <c r="L1324" s="18">
        <v>368</v>
      </c>
      <c r="M1324" s="18">
        <v>367</v>
      </c>
      <c r="N1324" s="18">
        <v>166</v>
      </c>
      <c r="O1324" s="18">
        <v>25</v>
      </c>
      <c r="P1324" s="18">
        <v>0</v>
      </c>
      <c r="Q1324" s="18">
        <v>4</v>
      </c>
    </row>
    <row r="1325" spans="1:17" ht="15" customHeight="1" x14ac:dyDescent="0.15">
      <c r="A1325" s="2"/>
      <c r="B1325" s="157" t="s">
        <v>676</v>
      </c>
      <c r="C1325" s="23" t="s">
        <v>83</v>
      </c>
      <c r="D1325" s="18">
        <v>16</v>
      </c>
      <c r="E1325" s="18">
        <v>16</v>
      </c>
      <c r="F1325" s="18">
        <v>16</v>
      </c>
      <c r="G1325" s="18">
        <v>16</v>
      </c>
      <c r="H1325" s="18">
        <v>13</v>
      </c>
      <c r="I1325" s="18">
        <v>0</v>
      </c>
      <c r="J1325" s="18">
        <v>0</v>
      </c>
      <c r="K1325" s="18">
        <v>16</v>
      </c>
      <c r="L1325" s="18">
        <v>16</v>
      </c>
      <c r="M1325" s="18">
        <v>15</v>
      </c>
      <c r="N1325" s="18">
        <v>1</v>
      </c>
      <c r="O1325" s="18">
        <v>16</v>
      </c>
      <c r="P1325" s="18">
        <v>0</v>
      </c>
      <c r="Q1325" s="18">
        <v>0</v>
      </c>
    </row>
    <row r="1326" spans="1:17" ht="15" customHeight="1" x14ac:dyDescent="0.15">
      <c r="A1326" s="2"/>
      <c r="B1326" s="2" t="s">
        <v>675</v>
      </c>
      <c r="C1326" s="23" t="s">
        <v>84</v>
      </c>
      <c r="D1326" s="18">
        <v>79</v>
      </c>
      <c r="E1326" s="18">
        <v>64</v>
      </c>
      <c r="F1326" s="18">
        <v>69</v>
      </c>
      <c r="G1326" s="18">
        <v>68</v>
      </c>
      <c r="H1326" s="18">
        <v>38</v>
      </c>
      <c r="I1326" s="18">
        <v>2</v>
      </c>
      <c r="J1326" s="18">
        <v>1</v>
      </c>
      <c r="K1326" s="18">
        <v>79</v>
      </c>
      <c r="L1326" s="18">
        <v>79</v>
      </c>
      <c r="M1326" s="18">
        <v>79</v>
      </c>
      <c r="N1326" s="18">
        <v>11</v>
      </c>
      <c r="O1326" s="18">
        <v>73</v>
      </c>
      <c r="P1326" s="18">
        <v>0</v>
      </c>
      <c r="Q1326" s="18">
        <v>0</v>
      </c>
    </row>
    <row r="1327" spans="1:17" ht="15" customHeight="1" x14ac:dyDescent="0.15">
      <c r="A1327" s="2"/>
      <c r="B1327" s="2"/>
      <c r="C1327" s="23" t="s">
        <v>85</v>
      </c>
      <c r="D1327" s="18">
        <v>1286</v>
      </c>
      <c r="E1327" s="18">
        <v>977</v>
      </c>
      <c r="F1327" s="18">
        <v>1118</v>
      </c>
      <c r="G1327" s="18">
        <v>1138</v>
      </c>
      <c r="H1327" s="18">
        <v>666</v>
      </c>
      <c r="I1327" s="18">
        <v>22</v>
      </c>
      <c r="J1327" s="18">
        <v>25</v>
      </c>
      <c r="K1327" s="18">
        <v>1286</v>
      </c>
      <c r="L1327" s="18">
        <v>1237</v>
      </c>
      <c r="M1327" s="18">
        <v>1208</v>
      </c>
      <c r="N1327" s="18">
        <v>252</v>
      </c>
      <c r="O1327" s="18">
        <v>1153</v>
      </c>
      <c r="P1327" s="18">
        <v>0</v>
      </c>
      <c r="Q1327" s="18">
        <v>23</v>
      </c>
    </row>
    <row r="1328" spans="1:17" ht="15" customHeight="1" x14ac:dyDescent="0.15">
      <c r="A1328" s="2"/>
      <c r="B1328" s="6"/>
      <c r="C1328" s="24" t="s">
        <v>1</v>
      </c>
      <c r="D1328" s="18">
        <v>582</v>
      </c>
      <c r="E1328" s="18">
        <v>395</v>
      </c>
      <c r="F1328" s="18">
        <v>494</v>
      </c>
      <c r="G1328" s="18">
        <v>481</v>
      </c>
      <c r="H1328" s="18">
        <v>255</v>
      </c>
      <c r="I1328" s="18">
        <v>10</v>
      </c>
      <c r="J1328" s="18">
        <v>27</v>
      </c>
      <c r="K1328" s="18">
        <v>582</v>
      </c>
      <c r="L1328" s="18">
        <v>531</v>
      </c>
      <c r="M1328" s="18">
        <v>526</v>
      </c>
      <c r="N1328" s="18">
        <v>91</v>
      </c>
      <c r="O1328" s="18">
        <v>494</v>
      </c>
      <c r="P1328" s="18">
        <v>1</v>
      </c>
      <c r="Q1328" s="18">
        <v>24</v>
      </c>
    </row>
    <row r="1329" spans="1:17" ht="15" customHeight="1" x14ac:dyDescent="0.15">
      <c r="A1329" s="2"/>
      <c r="B1329" s="2" t="s">
        <v>677</v>
      </c>
      <c r="C1329" s="23" t="s">
        <v>83</v>
      </c>
      <c r="D1329" s="18">
        <v>1</v>
      </c>
      <c r="E1329" s="18">
        <v>1</v>
      </c>
      <c r="F1329" s="18">
        <v>1</v>
      </c>
      <c r="G1329" s="18">
        <v>1</v>
      </c>
      <c r="H1329" s="18">
        <v>1</v>
      </c>
      <c r="I1329" s="18">
        <v>0</v>
      </c>
      <c r="J1329" s="18">
        <v>0</v>
      </c>
      <c r="K1329" s="18">
        <v>1</v>
      </c>
      <c r="L1329" s="18">
        <v>1</v>
      </c>
      <c r="M1329" s="18">
        <v>1</v>
      </c>
      <c r="N1329" s="18">
        <v>0</v>
      </c>
      <c r="O1329" s="18">
        <v>1</v>
      </c>
      <c r="P1329" s="18">
        <v>0</v>
      </c>
      <c r="Q1329" s="18">
        <v>0</v>
      </c>
    </row>
    <row r="1330" spans="1:17" ht="15" customHeight="1" x14ac:dyDescent="0.15">
      <c r="A1330" s="2"/>
      <c r="B1330" s="2" t="s">
        <v>678</v>
      </c>
      <c r="C1330" s="23" t="s">
        <v>84</v>
      </c>
      <c r="D1330" s="18">
        <v>10</v>
      </c>
      <c r="E1330" s="18">
        <v>9</v>
      </c>
      <c r="F1330" s="18">
        <v>9</v>
      </c>
      <c r="G1330" s="18">
        <v>10</v>
      </c>
      <c r="H1330" s="18">
        <v>1</v>
      </c>
      <c r="I1330" s="18">
        <v>0</v>
      </c>
      <c r="J1330" s="18">
        <v>0</v>
      </c>
      <c r="K1330" s="18">
        <v>10</v>
      </c>
      <c r="L1330" s="18">
        <v>10</v>
      </c>
      <c r="M1330" s="18">
        <v>10</v>
      </c>
      <c r="N1330" s="18">
        <v>0</v>
      </c>
      <c r="O1330" s="18">
        <v>1</v>
      </c>
      <c r="P1330" s="18">
        <v>0</v>
      </c>
      <c r="Q1330" s="18">
        <v>0</v>
      </c>
    </row>
    <row r="1331" spans="1:17" ht="15" customHeight="1" x14ac:dyDescent="0.15">
      <c r="A1331" s="2"/>
      <c r="B1331" s="2"/>
      <c r="C1331" s="23" t="s">
        <v>85</v>
      </c>
      <c r="D1331" s="18">
        <v>103</v>
      </c>
      <c r="E1331" s="18">
        <v>91</v>
      </c>
      <c r="F1331" s="18">
        <v>96</v>
      </c>
      <c r="G1331" s="18">
        <v>99</v>
      </c>
      <c r="H1331" s="18">
        <v>15</v>
      </c>
      <c r="I1331" s="18">
        <v>1</v>
      </c>
      <c r="J1331" s="18">
        <v>1</v>
      </c>
      <c r="K1331" s="18">
        <v>103</v>
      </c>
      <c r="L1331" s="18">
        <v>102</v>
      </c>
      <c r="M1331" s="18">
        <v>100</v>
      </c>
      <c r="N1331" s="18">
        <v>25</v>
      </c>
      <c r="O1331" s="18">
        <v>8</v>
      </c>
      <c r="P1331" s="18">
        <v>0</v>
      </c>
      <c r="Q1331" s="18">
        <v>1</v>
      </c>
    </row>
    <row r="1332" spans="1:17" ht="15" customHeight="1" x14ac:dyDescent="0.15">
      <c r="A1332" s="2"/>
      <c r="B1332" s="6"/>
      <c r="C1332" s="24" t="s">
        <v>1</v>
      </c>
      <c r="D1332" s="18">
        <v>18</v>
      </c>
      <c r="E1332" s="18">
        <v>15</v>
      </c>
      <c r="F1332" s="18">
        <v>15</v>
      </c>
      <c r="G1332" s="18">
        <v>17</v>
      </c>
      <c r="H1332" s="18">
        <v>6</v>
      </c>
      <c r="I1332" s="18">
        <v>0</v>
      </c>
      <c r="J1332" s="18">
        <v>1</v>
      </c>
      <c r="K1332" s="18">
        <v>18</v>
      </c>
      <c r="L1332" s="18">
        <v>17</v>
      </c>
      <c r="M1332" s="18">
        <v>17</v>
      </c>
      <c r="N1332" s="18">
        <v>3</v>
      </c>
      <c r="O1332" s="18">
        <v>3</v>
      </c>
      <c r="P1332" s="18">
        <v>0</v>
      </c>
      <c r="Q1332" s="18">
        <v>1</v>
      </c>
    </row>
    <row r="1333" spans="1:17" ht="15" customHeight="1" x14ac:dyDescent="0.15">
      <c r="A1333" s="2"/>
      <c r="B1333" s="2" t="s">
        <v>677</v>
      </c>
      <c r="C1333" s="23" t="s">
        <v>83</v>
      </c>
      <c r="D1333" s="18">
        <v>22</v>
      </c>
      <c r="E1333" s="18">
        <v>17</v>
      </c>
      <c r="F1333" s="18">
        <v>18</v>
      </c>
      <c r="G1333" s="18">
        <v>16</v>
      </c>
      <c r="H1333" s="18">
        <v>8</v>
      </c>
      <c r="I1333" s="18">
        <v>1</v>
      </c>
      <c r="J1333" s="18">
        <v>0</v>
      </c>
      <c r="K1333" s="18">
        <v>22</v>
      </c>
      <c r="L1333" s="18">
        <v>22</v>
      </c>
      <c r="M1333" s="18">
        <v>21</v>
      </c>
      <c r="N1333" s="18">
        <v>1</v>
      </c>
      <c r="O1333" s="18">
        <v>19</v>
      </c>
      <c r="P1333" s="18">
        <v>0</v>
      </c>
      <c r="Q1333" s="18">
        <v>0</v>
      </c>
    </row>
    <row r="1334" spans="1:17" ht="15" customHeight="1" x14ac:dyDescent="0.15">
      <c r="A1334" s="2"/>
      <c r="B1334" s="2" t="s">
        <v>679</v>
      </c>
      <c r="C1334" s="23" t="s">
        <v>84</v>
      </c>
      <c r="D1334" s="18">
        <v>76</v>
      </c>
      <c r="E1334" s="18">
        <v>56</v>
      </c>
      <c r="F1334" s="18">
        <v>67</v>
      </c>
      <c r="G1334" s="18">
        <v>65</v>
      </c>
      <c r="H1334" s="18">
        <v>44</v>
      </c>
      <c r="I1334" s="18">
        <v>0</v>
      </c>
      <c r="J1334" s="18">
        <v>2</v>
      </c>
      <c r="K1334" s="18">
        <v>76</v>
      </c>
      <c r="L1334" s="18">
        <v>71</v>
      </c>
      <c r="M1334" s="18">
        <v>73</v>
      </c>
      <c r="N1334" s="18">
        <v>6</v>
      </c>
      <c r="O1334" s="18">
        <v>70</v>
      </c>
      <c r="P1334" s="18">
        <v>0</v>
      </c>
      <c r="Q1334" s="18">
        <v>0</v>
      </c>
    </row>
    <row r="1335" spans="1:17" ht="15" customHeight="1" x14ac:dyDescent="0.15">
      <c r="A1335" s="2"/>
      <c r="B1335" s="2"/>
      <c r="C1335" s="23" t="s">
        <v>85</v>
      </c>
      <c r="D1335" s="18">
        <v>971</v>
      </c>
      <c r="E1335" s="18">
        <v>704</v>
      </c>
      <c r="F1335" s="18">
        <v>809</v>
      </c>
      <c r="G1335" s="18">
        <v>824</v>
      </c>
      <c r="H1335" s="18">
        <v>512</v>
      </c>
      <c r="I1335" s="18">
        <v>25</v>
      </c>
      <c r="J1335" s="18">
        <v>46</v>
      </c>
      <c r="K1335" s="18">
        <v>971</v>
      </c>
      <c r="L1335" s="18">
        <v>918</v>
      </c>
      <c r="M1335" s="18">
        <v>902</v>
      </c>
      <c r="N1335" s="18">
        <v>196</v>
      </c>
      <c r="O1335" s="18">
        <v>825</v>
      </c>
      <c r="P1335" s="18">
        <v>0</v>
      </c>
      <c r="Q1335" s="18">
        <v>38</v>
      </c>
    </row>
    <row r="1336" spans="1:17" ht="15" customHeight="1" x14ac:dyDescent="0.15">
      <c r="A1336" s="3"/>
      <c r="B1336" s="6"/>
      <c r="C1336" s="24" t="s">
        <v>1</v>
      </c>
      <c r="D1336" s="18">
        <v>340</v>
      </c>
      <c r="E1336" s="18">
        <v>243</v>
      </c>
      <c r="F1336" s="18">
        <v>274</v>
      </c>
      <c r="G1336" s="18">
        <v>290</v>
      </c>
      <c r="H1336" s="18">
        <v>149</v>
      </c>
      <c r="I1336" s="18">
        <v>10</v>
      </c>
      <c r="J1336" s="18">
        <v>12</v>
      </c>
      <c r="K1336" s="18">
        <v>340</v>
      </c>
      <c r="L1336" s="18">
        <v>315</v>
      </c>
      <c r="M1336" s="18">
        <v>301</v>
      </c>
      <c r="N1336" s="18">
        <v>51</v>
      </c>
      <c r="O1336" s="18">
        <v>282</v>
      </c>
      <c r="P1336" s="18">
        <v>2</v>
      </c>
      <c r="Q1336" s="18">
        <v>14</v>
      </c>
    </row>
    <row r="1337" spans="1:17" ht="15" customHeight="1" x14ac:dyDescent="0.15">
      <c r="A1337" s="2" t="s">
        <v>680</v>
      </c>
      <c r="B1337" s="158" t="s">
        <v>0</v>
      </c>
      <c r="C1337" s="23" t="s">
        <v>690</v>
      </c>
      <c r="D1337" s="18">
        <v>1321</v>
      </c>
      <c r="E1337" s="18">
        <v>1025</v>
      </c>
      <c r="F1337" s="18">
        <v>1145</v>
      </c>
      <c r="G1337" s="18">
        <v>1182</v>
      </c>
      <c r="H1337" s="18">
        <v>640</v>
      </c>
      <c r="I1337" s="18">
        <v>21</v>
      </c>
      <c r="J1337" s="18">
        <v>33</v>
      </c>
      <c r="K1337" s="18">
        <v>1321</v>
      </c>
      <c r="L1337" s="18">
        <v>1285</v>
      </c>
      <c r="M1337" s="18">
        <v>1259</v>
      </c>
      <c r="N1337" s="18">
        <v>274</v>
      </c>
      <c r="O1337" s="18">
        <v>1035</v>
      </c>
      <c r="P1337" s="18">
        <v>0</v>
      </c>
      <c r="Q1337" s="18">
        <v>22</v>
      </c>
    </row>
    <row r="1338" spans="1:17" ht="15" customHeight="1" x14ac:dyDescent="0.15">
      <c r="A1338" s="2" t="s">
        <v>86</v>
      </c>
      <c r="B1338" s="2"/>
      <c r="C1338" s="23" t="s">
        <v>691</v>
      </c>
      <c r="D1338" s="18">
        <v>82</v>
      </c>
      <c r="E1338" s="18">
        <v>63</v>
      </c>
      <c r="F1338" s="18">
        <v>75</v>
      </c>
      <c r="G1338" s="18">
        <v>76</v>
      </c>
      <c r="H1338" s="18">
        <v>34</v>
      </c>
      <c r="I1338" s="18">
        <v>0</v>
      </c>
      <c r="J1338" s="18">
        <v>0</v>
      </c>
      <c r="K1338" s="18">
        <v>82</v>
      </c>
      <c r="L1338" s="18">
        <v>82</v>
      </c>
      <c r="M1338" s="18">
        <v>80</v>
      </c>
      <c r="N1338" s="18">
        <v>9</v>
      </c>
      <c r="O1338" s="18">
        <v>65</v>
      </c>
      <c r="P1338" s="18">
        <v>0</v>
      </c>
      <c r="Q1338" s="18">
        <v>0</v>
      </c>
    </row>
    <row r="1339" spans="1:17" ht="15" customHeight="1" x14ac:dyDescent="0.15">
      <c r="A1339" s="2"/>
      <c r="B1339" s="3"/>
      <c r="C1339" s="24" t="s">
        <v>1</v>
      </c>
      <c r="D1339" s="18">
        <v>136</v>
      </c>
      <c r="E1339" s="18">
        <v>99</v>
      </c>
      <c r="F1339" s="18">
        <v>113</v>
      </c>
      <c r="G1339" s="18">
        <v>112</v>
      </c>
      <c r="H1339" s="18">
        <v>62</v>
      </c>
      <c r="I1339" s="18">
        <v>4</v>
      </c>
      <c r="J1339" s="18">
        <v>4</v>
      </c>
      <c r="K1339" s="18">
        <v>136</v>
      </c>
      <c r="L1339" s="18">
        <v>122</v>
      </c>
      <c r="M1339" s="18">
        <v>118</v>
      </c>
      <c r="N1339" s="18">
        <v>27</v>
      </c>
      <c r="O1339" s="18">
        <v>103</v>
      </c>
      <c r="P1339" s="18">
        <v>0</v>
      </c>
      <c r="Q1339" s="18">
        <v>3</v>
      </c>
    </row>
    <row r="1340" spans="1:17" ht="15" customHeight="1" x14ac:dyDescent="0.15">
      <c r="A1340" s="2"/>
      <c r="B1340" s="157" t="s">
        <v>674</v>
      </c>
      <c r="C1340" s="23" t="s">
        <v>690</v>
      </c>
      <c r="D1340" s="18">
        <v>157</v>
      </c>
      <c r="E1340" s="18">
        <v>145</v>
      </c>
      <c r="F1340" s="18">
        <v>151</v>
      </c>
      <c r="G1340" s="18">
        <v>150</v>
      </c>
      <c r="H1340" s="18">
        <v>18</v>
      </c>
      <c r="I1340" s="18">
        <v>0</v>
      </c>
      <c r="J1340" s="18">
        <v>2</v>
      </c>
      <c r="K1340" s="18">
        <v>157</v>
      </c>
      <c r="L1340" s="18">
        <v>153</v>
      </c>
      <c r="M1340" s="18">
        <v>154</v>
      </c>
      <c r="N1340" s="18">
        <v>41</v>
      </c>
      <c r="O1340" s="18">
        <v>17</v>
      </c>
      <c r="P1340" s="18">
        <v>0</v>
      </c>
      <c r="Q1340" s="18">
        <v>2</v>
      </c>
    </row>
    <row r="1341" spans="1:17" ht="15" customHeight="1" x14ac:dyDescent="0.15">
      <c r="A1341" s="2"/>
      <c r="B1341" s="2" t="s">
        <v>675</v>
      </c>
      <c r="C1341" s="23" t="s">
        <v>691</v>
      </c>
      <c r="D1341" s="18">
        <v>16</v>
      </c>
      <c r="E1341" s="18">
        <v>15</v>
      </c>
      <c r="F1341" s="18">
        <v>16</v>
      </c>
      <c r="G1341" s="18">
        <v>16</v>
      </c>
      <c r="H1341" s="18">
        <v>3</v>
      </c>
      <c r="I1341" s="18">
        <v>0</v>
      </c>
      <c r="J1341" s="18">
        <v>0</v>
      </c>
      <c r="K1341" s="18">
        <v>16</v>
      </c>
      <c r="L1341" s="18">
        <v>16</v>
      </c>
      <c r="M1341" s="18">
        <v>16</v>
      </c>
      <c r="N1341" s="18">
        <v>2</v>
      </c>
      <c r="O1341" s="18">
        <v>3</v>
      </c>
      <c r="P1341" s="18">
        <v>0</v>
      </c>
      <c r="Q1341" s="18">
        <v>0</v>
      </c>
    </row>
    <row r="1342" spans="1:17" ht="15" customHeight="1" x14ac:dyDescent="0.15">
      <c r="A1342" s="2"/>
      <c r="B1342" s="3"/>
      <c r="C1342" s="24" t="s">
        <v>1</v>
      </c>
      <c r="D1342" s="18">
        <v>14</v>
      </c>
      <c r="E1342" s="18">
        <v>13</v>
      </c>
      <c r="F1342" s="18">
        <v>14</v>
      </c>
      <c r="G1342" s="18">
        <v>13</v>
      </c>
      <c r="H1342" s="18">
        <v>2</v>
      </c>
      <c r="I1342" s="18">
        <v>0</v>
      </c>
      <c r="J1342" s="18">
        <v>0</v>
      </c>
      <c r="K1342" s="18">
        <v>14</v>
      </c>
      <c r="L1342" s="18">
        <v>12</v>
      </c>
      <c r="M1342" s="18">
        <v>12</v>
      </c>
      <c r="N1342" s="18">
        <v>2</v>
      </c>
      <c r="O1342" s="18">
        <v>2</v>
      </c>
      <c r="P1342" s="18">
        <v>0</v>
      </c>
      <c r="Q1342" s="18">
        <v>0</v>
      </c>
    </row>
    <row r="1343" spans="1:17" ht="15" customHeight="1" x14ac:dyDescent="0.15">
      <c r="A1343" s="2"/>
      <c r="B1343" s="157" t="s">
        <v>676</v>
      </c>
      <c r="C1343" s="23" t="s">
        <v>690</v>
      </c>
      <c r="D1343" s="18">
        <v>570</v>
      </c>
      <c r="E1343" s="18">
        <v>436</v>
      </c>
      <c r="F1343" s="18">
        <v>498</v>
      </c>
      <c r="G1343" s="18">
        <v>504</v>
      </c>
      <c r="H1343" s="18">
        <v>288</v>
      </c>
      <c r="I1343" s="18">
        <v>9</v>
      </c>
      <c r="J1343" s="18">
        <v>12</v>
      </c>
      <c r="K1343" s="18">
        <v>570</v>
      </c>
      <c r="L1343" s="18">
        <v>557</v>
      </c>
      <c r="M1343" s="18">
        <v>544</v>
      </c>
      <c r="N1343" s="18">
        <v>97</v>
      </c>
      <c r="O1343" s="18">
        <v>519</v>
      </c>
      <c r="P1343" s="18">
        <v>0</v>
      </c>
      <c r="Q1343" s="18">
        <v>7</v>
      </c>
    </row>
    <row r="1344" spans="1:17" ht="15" customHeight="1" x14ac:dyDescent="0.15">
      <c r="A1344" s="2"/>
      <c r="B1344" s="2" t="s">
        <v>675</v>
      </c>
      <c r="C1344" s="23" t="s">
        <v>691</v>
      </c>
      <c r="D1344" s="18">
        <v>23</v>
      </c>
      <c r="E1344" s="18">
        <v>17</v>
      </c>
      <c r="F1344" s="18">
        <v>20</v>
      </c>
      <c r="G1344" s="18">
        <v>21</v>
      </c>
      <c r="H1344" s="18">
        <v>7</v>
      </c>
      <c r="I1344" s="18">
        <v>0</v>
      </c>
      <c r="J1344" s="18">
        <v>0</v>
      </c>
      <c r="K1344" s="18">
        <v>23</v>
      </c>
      <c r="L1344" s="18">
        <v>23</v>
      </c>
      <c r="M1344" s="18">
        <v>22</v>
      </c>
      <c r="N1344" s="18">
        <v>2</v>
      </c>
      <c r="O1344" s="18">
        <v>22</v>
      </c>
      <c r="P1344" s="18">
        <v>0</v>
      </c>
      <c r="Q1344" s="18">
        <v>0</v>
      </c>
    </row>
    <row r="1345" spans="1:17" ht="15" customHeight="1" x14ac:dyDescent="0.15">
      <c r="A1345" s="2"/>
      <c r="B1345" s="3"/>
      <c r="C1345" s="24" t="s">
        <v>1</v>
      </c>
      <c r="D1345" s="18">
        <v>64</v>
      </c>
      <c r="E1345" s="18">
        <v>47</v>
      </c>
      <c r="F1345" s="18">
        <v>55</v>
      </c>
      <c r="G1345" s="18">
        <v>54</v>
      </c>
      <c r="H1345" s="18">
        <v>35</v>
      </c>
      <c r="I1345" s="18">
        <v>2</v>
      </c>
      <c r="J1345" s="18">
        <v>2</v>
      </c>
      <c r="K1345" s="18">
        <v>64</v>
      </c>
      <c r="L1345" s="18">
        <v>57</v>
      </c>
      <c r="M1345" s="18">
        <v>57</v>
      </c>
      <c r="N1345" s="18">
        <v>14</v>
      </c>
      <c r="O1345" s="18">
        <v>55</v>
      </c>
      <c r="P1345" s="18">
        <v>0</v>
      </c>
      <c r="Q1345" s="18">
        <v>1</v>
      </c>
    </row>
    <row r="1346" spans="1:17" ht="15" customHeight="1" x14ac:dyDescent="0.15">
      <c r="A1346" s="2"/>
      <c r="B1346" s="2" t="s">
        <v>677</v>
      </c>
      <c r="C1346" s="23" t="s">
        <v>690</v>
      </c>
      <c r="D1346" s="18">
        <v>32</v>
      </c>
      <c r="E1346" s="18">
        <v>31</v>
      </c>
      <c r="F1346" s="18">
        <v>28</v>
      </c>
      <c r="G1346" s="18">
        <v>32</v>
      </c>
      <c r="H1346" s="18">
        <v>7</v>
      </c>
      <c r="I1346" s="18">
        <v>0</v>
      </c>
      <c r="J1346" s="18">
        <v>0</v>
      </c>
      <c r="K1346" s="18">
        <v>32</v>
      </c>
      <c r="L1346" s="18">
        <v>32</v>
      </c>
      <c r="M1346" s="18">
        <v>32</v>
      </c>
      <c r="N1346" s="18">
        <v>3</v>
      </c>
      <c r="O1346" s="18">
        <v>4</v>
      </c>
      <c r="P1346" s="18">
        <v>0</v>
      </c>
      <c r="Q1346" s="18">
        <v>0</v>
      </c>
    </row>
    <row r="1347" spans="1:17" ht="15" customHeight="1" x14ac:dyDescent="0.15">
      <c r="A1347" s="2"/>
      <c r="B1347" s="2" t="s">
        <v>678</v>
      </c>
      <c r="C1347" s="23" t="s">
        <v>691</v>
      </c>
      <c r="D1347" s="18">
        <v>2</v>
      </c>
      <c r="E1347" s="18">
        <v>2</v>
      </c>
      <c r="F1347" s="18">
        <v>2</v>
      </c>
      <c r="G1347" s="18">
        <v>2</v>
      </c>
      <c r="H1347" s="18">
        <v>0</v>
      </c>
      <c r="I1347" s="18">
        <v>0</v>
      </c>
      <c r="J1347" s="18">
        <v>0</v>
      </c>
      <c r="K1347" s="18">
        <v>2</v>
      </c>
      <c r="L1347" s="18">
        <v>2</v>
      </c>
      <c r="M1347" s="18">
        <v>2</v>
      </c>
      <c r="N1347" s="18">
        <v>0</v>
      </c>
      <c r="O1347" s="18">
        <v>0</v>
      </c>
      <c r="P1347" s="18">
        <v>0</v>
      </c>
      <c r="Q1347" s="18">
        <v>0</v>
      </c>
    </row>
    <row r="1348" spans="1:17" ht="15" customHeight="1" x14ac:dyDescent="0.15">
      <c r="A1348" s="2"/>
      <c r="B1348" s="3"/>
      <c r="C1348" s="24" t="s">
        <v>1</v>
      </c>
      <c r="D1348" s="18">
        <v>2</v>
      </c>
      <c r="E1348" s="18">
        <v>1</v>
      </c>
      <c r="F1348" s="18">
        <v>0</v>
      </c>
      <c r="G1348" s="18">
        <v>0</v>
      </c>
      <c r="H1348" s="18">
        <v>0</v>
      </c>
      <c r="I1348" s="18">
        <v>1</v>
      </c>
      <c r="J1348" s="18">
        <v>0</v>
      </c>
      <c r="K1348" s="18">
        <v>2</v>
      </c>
      <c r="L1348" s="18">
        <v>2</v>
      </c>
      <c r="M1348" s="18">
        <v>1</v>
      </c>
      <c r="N1348" s="18">
        <v>0</v>
      </c>
      <c r="O1348" s="18">
        <v>1</v>
      </c>
      <c r="P1348" s="18">
        <v>0</v>
      </c>
      <c r="Q1348" s="18">
        <v>0</v>
      </c>
    </row>
    <row r="1349" spans="1:17" ht="15" customHeight="1" x14ac:dyDescent="0.15">
      <c r="A1349" s="2"/>
      <c r="B1349" s="2" t="s">
        <v>677</v>
      </c>
      <c r="C1349" s="23" t="s">
        <v>690</v>
      </c>
      <c r="D1349" s="18">
        <v>560</v>
      </c>
      <c r="E1349" s="18">
        <v>411</v>
      </c>
      <c r="F1349" s="18">
        <v>466</v>
      </c>
      <c r="G1349" s="18">
        <v>494</v>
      </c>
      <c r="H1349" s="18">
        <v>325</v>
      </c>
      <c r="I1349" s="18">
        <v>12</v>
      </c>
      <c r="J1349" s="18">
        <v>19</v>
      </c>
      <c r="K1349" s="18">
        <v>560</v>
      </c>
      <c r="L1349" s="18">
        <v>541</v>
      </c>
      <c r="M1349" s="18">
        <v>527</v>
      </c>
      <c r="N1349" s="18">
        <v>132</v>
      </c>
      <c r="O1349" s="18">
        <v>493</v>
      </c>
      <c r="P1349" s="18">
        <v>0</v>
      </c>
      <c r="Q1349" s="18">
        <v>13</v>
      </c>
    </row>
    <row r="1350" spans="1:17" ht="15" customHeight="1" x14ac:dyDescent="0.15">
      <c r="A1350" s="2"/>
      <c r="B1350" s="2" t="s">
        <v>679</v>
      </c>
      <c r="C1350" s="23" t="s">
        <v>691</v>
      </c>
      <c r="D1350" s="18">
        <v>41</v>
      </c>
      <c r="E1350" s="18">
        <v>29</v>
      </c>
      <c r="F1350" s="18">
        <v>37</v>
      </c>
      <c r="G1350" s="18">
        <v>37</v>
      </c>
      <c r="H1350" s="18">
        <v>24</v>
      </c>
      <c r="I1350" s="18">
        <v>0</v>
      </c>
      <c r="J1350" s="18">
        <v>0</v>
      </c>
      <c r="K1350" s="18">
        <v>41</v>
      </c>
      <c r="L1350" s="18">
        <v>41</v>
      </c>
      <c r="M1350" s="18">
        <v>40</v>
      </c>
      <c r="N1350" s="18">
        <v>5</v>
      </c>
      <c r="O1350" s="18">
        <v>40</v>
      </c>
      <c r="P1350" s="18">
        <v>0</v>
      </c>
      <c r="Q1350" s="18">
        <v>0</v>
      </c>
    </row>
    <row r="1351" spans="1:17" ht="15" customHeight="1" x14ac:dyDescent="0.15">
      <c r="A1351" s="6"/>
      <c r="B1351" s="3"/>
      <c r="C1351" s="24" t="s">
        <v>1</v>
      </c>
      <c r="D1351" s="18">
        <v>56</v>
      </c>
      <c r="E1351" s="18">
        <v>38</v>
      </c>
      <c r="F1351" s="18">
        <v>44</v>
      </c>
      <c r="G1351" s="18">
        <v>45</v>
      </c>
      <c r="H1351" s="18">
        <v>25</v>
      </c>
      <c r="I1351" s="18">
        <v>1</v>
      </c>
      <c r="J1351" s="18">
        <v>2</v>
      </c>
      <c r="K1351" s="18">
        <v>56</v>
      </c>
      <c r="L1351" s="18">
        <v>51</v>
      </c>
      <c r="M1351" s="18">
        <v>48</v>
      </c>
      <c r="N1351" s="18">
        <v>11</v>
      </c>
      <c r="O1351" s="18">
        <v>45</v>
      </c>
      <c r="P1351" s="18">
        <v>0</v>
      </c>
      <c r="Q1351" s="18">
        <v>2</v>
      </c>
    </row>
    <row r="1352" spans="1:17" ht="15" customHeight="1" x14ac:dyDescent="0.15">
      <c r="A1352" s="2" t="s">
        <v>680</v>
      </c>
      <c r="B1352" s="158" t="s">
        <v>0</v>
      </c>
      <c r="C1352" s="23" t="s">
        <v>690</v>
      </c>
      <c r="D1352" s="18">
        <v>1628</v>
      </c>
      <c r="E1352" s="18">
        <v>1237</v>
      </c>
      <c r="F1352" s="18">
        <v>1405</v>
      </c>
      <c r="G1352" s="18">
        <v>1447</v>
      </c>
      <c r="H1352" s="18">
        <v>863</v>
      </c>
      <c r="I1352" s="18">
        <v>23</v>
      </c>
      <c r="J1352" s="18">
        <v>54</v>
      </c>
      <c r="K1352" s="18">
        <v>1628</v>
      </c>
      <c r="L1352" s="18">
        <v>1555</v>
      </c>
      <c r="M1352" s="18">
        <v>1523</v>
      </c>
      <c r="N1352" s="18">
        <v>326</v>
      </c>
      <c r="O1352" s="18">
        <v>1377</v>
      </c>
      <c r="P1352" s="18">
        <v>1</v>
      </c>
      <c r="Q1352" s="18">
        <v>48</v>
      </c>
    </row>
    <row r="1353" spans="1:17" ht="15" customHeight="1" x14ac:dyDescent="0.15">
      <c r="A1353" s="2" t="s">
        <v>87</v>
      </c>
      <c r="B1353" s="2"/>
      <c r="C1353" s="23" t="s">
        <v>691</v>
      </c>
      <c r="D1353" s="18">
        <v>75</v>
      </c>
      <c r="E1353" s="18">
        <v>54</v>
      </c>
      <c r="F1353" s="18">
        <v>67</v>
      </c>
      <c r="G1353" s="18">
        <v>67</v>
      </c>
      <c r="H1353" s="18">
        <v>35</v>
      </c>
      <c r="I1353" s="18">
        <v>1</v>
      </c>
      <c r="J1353" s="18">
        <v>1</v>
      </c>
      <c r="K1353" s="18">
        <v>75</v>
      </c>
      <c r="L1353" s="18">
        <v>73</v>
      </c>
      <c r="M1353" s="18">
        <v>69</v>
      </c>
      <c r="N1353" s="18">
        <v>11</v>
      </c>
      <c r="O1353" s="18">
        <v>58</v>
      </c>
      <c r="P1353" s="18">
        <v>0</v>
      </c>
      <c r="Q1353" s="18">
        <v>2</v>
      </c>
    </row>
    <row r="1354" spans="1:17" ht="15" customHeight="1" x14ac:dyDescent="0.15">
      <c r="A1354" s="2"/>
      <c r="B1354" s="3"/>
      <c r="C1354" s="24" t="s">
        <v>1</v>
      </c>
      <c r="D1354" s="18">
        <v>189</v>
      </c>
      <c r="E1354" s="18">
        <v>133</v>
      </c>
      <c r="F1354" s="18">
        <v>154</v>
      </c>
      <c r="G1354" s="18">
        <v>155</v>
      </c>
      <c r="H1354" s="18">
        <v>90</v>
      </c>
      <c r="I1354" s="18">
        <v>3</v>
      </c>
      <c r="J1354" s="18">
        <v>6</v>
      </c>
      <c r="K1354" s="18">
        <v>189</v>
      </c>
      <c r="L1354" s="18">
        <v>171</v>
      </c>
      <c r="M1354" s="18">
        <v>164</v>
      </c>
      <c r="N1354" s="18">
        <v>30</v>
      </c>
      <c r="O1354" s="18">
        <v>142</v>
      </c>
      <c r="P1354" s="18">
        <v>0</v>
      </c>
      <c r="Q1354" s="18">
        <v>8</v>
      </c>
    </row>
    <row r="1355" spans="1:17" ht="15" customHeight="1" x14ac:dyDescent="0.15">
      <c r="A1355" s="2"/>
      <c r="B1355" s="157" t="s">
        <v>674</v>
      </c>
      <c r="C1355" s="23" t="s">
        <v>690</v>
      </c>
      <c r="D1355" s="18">
        <v>84</v>
      </c>
      <c r="E1355" s="18">
        <v>72</v>
      </c>
      <c r="F1355" s="18">
        <v>80</v>
      </c>
      <c r="G1355" s="18">
        <v>79</v>
      </c>
      <c r="H1355" s="18">
        <v>14</v>
      </c>
      <c r="I1355" s="18">
        <v>0</v>
      </c>
      <c r="J1355" s="18">
        <v>2</v>
      </c>
      <c r="K1355" s="18">
        <v>84</v>
      </c>
      <c r="L1355" s="18">
        <v>81</v>
      </c>
      <c r="M1355" s="18">
        <v>81</v>
      </c>
      <c r="N1355" s="18">
        <v>23</v>
      </c>
      <c r="O1355" s="18">
        <v>17</v>
      </c>
      <c r="P1355" s="18">
        <v>0</v>
      </c>
      <c r="Q1355" s="18">
        <v>2</v>
      </c>
    </row>
    <row r="1356" spans="1:17" ht="15" customHeight="1" x14ac:dyDescent="0.15">
      <c r="A1356" s="2"/>
      <c r="B1356" s="2" t="s">
        <v>675</v>
      </c>
      <c r="C1356" s="23" t="s">
        <v>691</v>
      </c>
      <c r="D1356" s="18">
        <v>5</v>
      </c>
      <c r="E1356" s="18">
        <v>5</v>
      </c>
      <c r="F1356" s="18">
        <v>5</v>
      </c>
      <c r="G1356" s="18">
        <v>5</v>
      </c>
      <c r="H1356" s="18">
        <v>2</v>
      </c>
      <c r="I1356" s="18">
        <v>0</v>
      </c>
      <c r="J1356" s="18">
        <v>0</v>
      </c>
      <c r="K1356" s="18">
        <v>5</v>
      </c>
      <c r="L1356" s="18">
        <v>5</v>
      </c>
      <c r="M1356" s="18">
        <v>5</v>
      </c>
      <c r="N1356" s="18">
        <v>1</v>
      </c>
      <c r="O1356" s="18">
        <v>1</v>
      </c>
      <c r="P1356" s="18">
        <v>0</v>
      </c>
      <c r="Q1356" s="18">
        <v>0</v>
      </c>
    </row>
    <row r="1357" spans="1:17" ht="15" customHeight="1" x14ac:dyDescent="0.15">
      <c r="A1357" s="2"/>
      <c r="B1357" s="3"/>
      <c r="C1357" s="24" t="s">
        <v>1</v>
      </c>
      <c r="D1357" s="18">
        <v>7</v>
      </c>
      <c r="E1357" s="18">
        <v>6</v>
      </c>
      <c r="F1357" s="18">
        <v>6</v>
      </c>
      <c r="G1357" s="18">
        <v>7</v>
      </c>
      <c r="H1357" s="18">
        <v>1</v>
      </c>
      <c r="I1357" s="18">
        <v>0</v>
      </c>
      <c r="J1357" s="18">
        <v>0</v>
      </c>
      <c r="K1357" s="18">
        <v>7</v>
      </c>
      <c r="L1357" s="18">
        <v>7</v>
      </c>
      <c r="M1357" s="18">
        <v>6</v>
      </c>
      <c r="N1357" s="18">
        <v>1</v>
      </c>
      <c r="O1357" s="18">
        <v>1</v>
      </c>
      <c r="P1357" s="18">
        <v>0</v>
      </c>
      <c r="Q1357" s="18">
        <v>0</v>
      </c>
    </row>
    <row r="1358" spans="1:17" ht="15" customHeight="1" x14ac:dyDescent="0.15">
      <c r="A1358" s="2"/>
      <c r="B1358" s="157" t="s">
        <v>676</v>
      </c>
      <c r="C1358" s="23" t="s">
        <v>690</v>
      </c>
      <c r="D1358" s="18">
        <v>823</v>
      </c>
      <c r="E1358" s="18">
        <v>626</v>
      </c>
      <c r="F1358" s="18">
        <v>725</v>
      </c>
      <c r="G1358" s="18">
        <v>731</v>
      </c>
      <c r="H1358" s="18">
        <v>436</v>
      </c>
      <c r="I1358" s="18">
        <v>8</v>
      </c>
      <c r="J1358" s="18">
        <v>24</v>
      </c>
      <c r="K1358" s="18">
        <v>823</v>
      </c>
      <c r="L1358" s="18">
        <v>792</v>
      </c>
      <c r="M1358" s="18">
        <v>777</v>
      </c>
      <c r="N1358" s="18">
        <v>143</v>
      </c>
      <c r="O1358" s="18">
        <v>747</v>
      </c>
      <c r="P1358" s="18">
        <v>0</v>
      </c>
      <c r="Q1358" s="18">
        <v>20</v>
      </c>
    </row>
    <row r="1359" spans="1:17" ht="15" customHeight="1" x14ac:dyDescent="0.15">
      <c r="A1359" s="2"/>
      <c r="B1359" s="2" t="s">
        <v>675</v>
      </c>
      <c r="C1359" s="23" t="s">
        <v>691</v>
      </c>
      <c r="D1359" s="18">
        <v>28</v>
      </c>
      <c r="E1359" s="18">
        <v>19</v>
      </c>
      <c r="F1359" s="18">
        <v>23</v>
      </c>
      <c r="G1359" s="18">
        <v>25</v>
      </c>
      <c r="H1359" s="18">
        <v>10</v>
      </c>
      <c r="I1359" s="18">
        <v>1</v>
      </c>
      <c r="J1359" s="18">
        <v>1</v>
      </c>
      <c r="K1359" s="18">
        <v>28</v>
      </c>
      <c r="L1359" s="18">
        <v>27</v>
      </c>
      <c r="M1359" s="18">
        <v>25</v>
      </c>
      <c r="N1359" s="18">
        <v>4</v>
      </c>
      <c r="O1359" s="18">
        <v>23</v>
      </c>
      <c r="P1359" s="18">
        <v>0</v>
      </c>
      <c r="Q1359" s="18">
        <v>1</v>
      </c>
    </row>
    <row r="1360" spans="1:17" ht="15" customHeight="1" x14ac:dyDescent="0.15">
      <c r="A1360" s="2"/>
      <c r="B1360" s="3"/>
      <c r="C1360" s="24" t="s">
        <v>1</v>
      </c>
      <c r="D1360" s="18">
        <v>104</v>
      </c>
      <c r="E1360" s="18">
        <v>73</v>
      </c>
      <c r="F1360" s="18">
        <v>86</v>
      </c>
      <c r="G1360" s="18">
        <v>83</v>
      </c>
      <c r="H1360" s="18">
        <v>52</v>
      </c>
      <c r="I1360" s="18">
        <v>1</v>
      </c>
      <c r="J1360" s="18">
        <v>4</v>
      </c>
      <c r="K1360" s="18">
        <v>104</v>
      </c>
      <c r="L1360" s="18">
        <v>91</v>
      </c>
      <c r="M1360" s="18">
        <v>89</v>
      </c>
      <c r="N1360" s="18">
        <v>19</v>
      </c>
      <c r="O1360" s="18">
        <v>78</v>
      </c>
      <c r="P1360" s="18">
        <v>0</v>
      </c>
      <c r="Q1360" s="18">
        <v>6</v>
      </c>
    </row>
    <row r="1361" spans="1:17" ht="15" customHeight="1" x14ac:dyDescent="0.15">
      <c r="A1361" s="2"/>
      <c r="B1361" s="2" t="s">
        <v>677</v>
      </c>
      <c r="C1361" s="23" t="s">
        <v>690</v>
      </c>
      <c r="D1361" s="18">
        <v>21</v>
      </c>
      <c r="E1361" s="18">
        <v>17</v>
      </c>
      <c r="F1361" s="18">
        <v>18</v>
      </c>
      <c r="G1361" s="18">
        <v>21</v>
      </c>
      <c r="H1361" s="18">
        <v>4</v>
      </c>
      <c r="I1361" s="18">
        <v>0</v>
      </c>
      <c r="J1361" s="18">
        <v>0</v>
      </c>
      <c r="K1361" s="18">
        <v>21</v>
      </c>
      <c r="L1361" s="18">
        <v>21</v>
      </c>
      <c r="M1361" s="18">
        <v>21</v>
      </c>
      <c r="N1361" s="18">
        <v>1</v>
      </c>
      <c r="O1361" s="18">
        <v>3</v>
      </c>
      <c r="P1361" s="18">
        <v>0</v>
      </c>
      <c r="Q1361" s="18">
        <v>0</v>
      </c>
    </row>
    <row r="1362" spans="1:17" ht="15" customHeight="1" x14ac:dyDescent="0.15">
      <c r="A1362" s="2"/>
      <c r="B1362" s="2" t="s">
        <v>678</v>
      </c>
      <c r="C1362" s="23" t="s">
        <v>691</v>
      </c>
      <c r="D1362" s="18">
        <v>3</v>
      </c>
      <c r="E1362" s="18">
        <v>3</v>
      </c>
      <c r="F1362" s="18">
        <v>3</v>
      </c>
      <c r="G1362" s="18">
        <v>3</v>
      </c>
      <c r="H1362" s="18">
        <v>0</v>
      </c>
      <c r="I1362" s="18">
        <v>0</v>
      </c>
      <c r="J1362" s="18">
        <v>0</v>
      </c>
      <c r="K1362" s="18">
        <v>3</v>
      </c>
      <c r="L1362" s="18">
        <v>3</v>
      </c>
      <c r="M1362" s="18">
        <v>3</v>
      </c>
      <c r="N1362" s="18">
        <v>0</v>
      </c>
      <c r="O1362" s="18">
        <v>0</v>
      </c>
      <c r="P1362" s="18">
        <v>0</v>
      </c>
      <c r="Q1362" s="18">
        <v>0</v>
      </c>
    </row>
    <row r="1363" spans="1:17" ht="15" customHeight="1" x14ac:dyDescent="0.15">
      <c r="A1363" s="2"/>
      <c r="B1363" s="3"/>
      <c r="C1363" s="24" t="s">
        <v>1</v>
      </c>
      <c r="D1363" s="18">
        <v>1</v>
      </c>
      <c r="E1363" s="18">
        <v>0</v>
      </c>
      <c r="F1363" s="18">
        <v>0</v>
      </c>
      <c r="G1363" s="18">
        <v>0</v>
      </c>
      <c r="H1363" s="18">
        <v>0</v>
      </c>
      <c r="I1363" s="18">
        <v>1</v>
      </c>
      <c r="J1363" s="18">
        <v>0</v>
      </c>
      <c r="K1363" s="18">
        <v>1</v>
      </c>
      <c r="L1363" s="18">
        <v>1</v>
      </c>
      <c r="M1363" s="18">
        <v>1</v>
      </c>
      <c r="N1363" s="18">
        <v>0</v>
      </c>
      <c r="O1363" s="18">
        <v>1</v>
      </c>
      <c r="P1363" s="18">
        <v>0</v>
      </c>
      <c r="Q1363" s="18">
        <v>0</v>
      </c>
    </row>
    <row r="1364" spans="1:17" ht="15" customHeight="1" x14ac:dyDescent="0.15">
      <c r="A1364" s="2"/>
      <c r="B1364" s="2" t="s">
        <v>677</v>
      </c>
      <c r="C1364" s="23" t="s">
        <v>690</v>
      </c>
      <c r="D1364" s="18">
        <v>699</v>
      </c>
      <c r="E1364" s="18">
        <v>521</v>
      </c>
      <c r="F1364" s="18">
        <v>581</v>
      </c>
      <c r="G1364" s="18">
        <v>615</v>
      </c>
      <c r="H1364" s="18">
        <v>408</v>
      </c>
      <c r="I1364" s="18">
        <v>15</v>
      </c>
      <c r="J1364" s="18">
        <v>28</v>
      </c>
      <c r="K1364" s="18">
        <v>699</v>
      </c>
      <c r="L1364" s="18">
        <v>660</v>
      </c>
      <c r="M1364" s="18">
        <v>643</v>
      </c>
      <c r="N1364" s="18">
        <v>159</v>
      </c>
      <c r="O1364" s="18">
        <v>609</v>
      </c>
      <c r="P1364" s="18">
        <v>1</v>
      </c>
      <c r="Q1364" s="18">
        <v>26</v>
      </c>
    </row>
    <row r="1365" spans="1:17" ht="15" customHeight="1" x14ac:dyDescent="0.15">
      <c r="A1365" s="2"/>
      <c r="B1365" s="2" t="s">
        <v>679</v>
      </c>
      <c r="C1365" s="23" t="s">
        <v>691</v>
      </c>
      <c r="D1365" s="18">
        <v>38</v>
      </c>
      <c r="E1365" s="18">
        <v>26</v>
      </c>
      <c r="F1365" s="18">
        <v>35</v>
      </c>
      <c r="G1365" s="18">
        <v>33</v>
      </c>
      <c r="H1365" s="18">
        <v>22</v>
      </c>
      <c r="I1365" s="18">
        <v>0</v>
      </c>
      <c r="J1365" s="18">
        <v>0</v>
      </c>
      <c r="K1365" s="18">
        <v>38</v>
      </c>
      <c r="L1365" s="18">
        <v>37</v>
      </c>
      <c r="M1365" s="18">
        <v>35</v>
      </c>
      <c r="N1365" s="18">
        <v>5</v>
      </c>
      <c r="O1365" s="18">
        <v>33</v>
      </c>
      <c r="P1365" s="18">
        <v>0</v>
      </c>
      <c r="Q1365" s="18">
        <v>1</v>
      </c>
    </row>
    <row r="1366" spans="1:17" ht="15" customHeight="1" x14ac:dyDescent="0.15">
      <c r="A1366" s="6"/>
      <c r="B1366" s="3"/>
      <c r="C1366" s="24" t="s">
        <v>1</v>
      </c>
      <c r="D1366" s="18">
        <v>77</v>
      </c>
      <c r="E1366" s="18">
        <v>54</v>
      </c>
      <c r="F1366" s="18">
        <v>62</v>
      </c>
      <c r="G1366" s="18">
        <v>65</v>
      </c>
      <c r="H1366" s="18">
        <v>37</v>
      </c>
      <c r="I1366" s="18">
        <v>1</v>
      </c>
      <c r="J1366" s="18">
        <v>2</v>
      </c>
      <c r="K1366" s="18">
        <v>77</v>
      </c>
      <c r="L1366" s="18">
        <v>72</v>
      </c>
      <c r="M1366" s="18">
        <v>68</v>
      </c>
      <c r="N1366" s="18">
        <v>10</v>
      </c>
      <c r="O1366" s="18">
        <v>62</v>
      </c>
      <c r="P1366" s="18">
        <v>0</v>
      </c>
      <c r="Q1366" s="18">
        <v>2</v>
      </c>
    </row>
    <row r="1367" spans="1:17" ht="15" customHeight="1" x14ac:dyDescent="0.15">
      <c r="A1367" s="2" t="s">
        <v>680</v>
      </c>
      <c r="B1367" s="158" t="s">
        <v>0</v>
      </c>
      <c r="C1367" s="23" t="s">
        <v>690</v>
      </c>
      <c r="D1367" s="18">
        <v>429</v>
      </c>
      <c r="E1367" s="18">
        <v>347</v>
      </c>
      <c r="F1367" s="18">
        <v>371</v>
      </c>
      <c r="G1367" s="18">
        <v>391</v>
      </c>
      <c r="H1367" s="18">
        <v>223</v>
      </c>
      <c r="I1367" s="18">
        <v>1</v>
      </c>
      <c r="J1367" s="18">
        <v>10</v>
      </c>
      <c r="K1367" s="18">
        <v>429</v>
      </c>
      <c r="L1367" s="18">
        <v>416</v>
      </c>
      <c r="M1367" s="18">
        <v>405</v>
      </c>
      <c r="N1367" s="18">
        <v>92</v>
      </c>
      <c r="O1367" s="18">
        <v>352</v>
      </c>
      <c r="P1367" s="18">
        <v>0</v>
      </c>
      <c r="Q1367" s="18">
        <v>8</v>
      </c>
    </row>
    <row r="1368" spans="1:17" ht="15" customHeight="1" x14ac:dyDescent="0.15">
      <c r="A1368" s="2" t="s">
        <v>88</v>
      </c>
      <c r="B1368" s="2"/>
      <c r="C1368" s="23" t="s">
        <v>691</v>
      </c>
      <c r="D1368" s="18">
        <v>66</v>
      </c>
      <c r="E1368" s="18">
        <v>46</v>
      </c>
      <c r="F1368" s="18">
        <v>59</v>
      </c>
      <c r="G1368" s="18">
        <v>61</v>
      </c>
      <c r="H1368" s="18">
        <v>33</v>
      </c>
      <c r="I1368" s="18">
        <v>1</v>
      </c>
      <c r="J1368" s="18">
        <v>1</v>
      </c>
      <c r="K1368" s="18">
        <v>66</v>
      </c>
      <c r="L1368" s="18">
        <v>66</v>
      </c>
      <c r="M1368" s="18">
        <v>63</v>
      </c>
      <c r="N1368" s="18">
        <v>13</v>
      </c>
      <c r="O1368" s="18">
        <v>52</v>
      </c>
      <c r="P1368" s="18">
        <v>0</v>
      </c>
      <c r="Q1368" s="18">
        <v>0</v>
      </c>
    </row>
    <row r="1369" spans="1:17" ht="15" customHeight="1" x14ac:dyDescent="0.15">
      <c r="A1369" s="2"/>
      <c r="B1369" s="3"/>
      <c r="C1369" s="24" t="s">
        <v>1</v>
      </c>
      <c r="D1369" s="18">
        <v>40</v>
      </c>
      <c r="E1369" s="18">
        <v>29</v>
      </c>
      <c r="F1369" s="18">
        <v>34</v>
      </c>
      <c r="G1369" s="18">
        <v>37</v>
      </c>
      <c r="H1369" s="18">
        <v>20</v>
      </c>
      <c r="I1369" s="18">
        <v>1</v>
      </c>
      <c r="J1369" s="18">
        <v>0</v>
      </c>
      <c r="K1369" s="18">
        <v>40</v>
      </c>
      <c r="L1369" s="18">
        <v>37</v>
      </c>
      <c r="M1369" s="18">
        <v>34</v>
      </c>
      <c r="N1369" s="18">
        <v>10</v>
      </c>
      <c r="O1369" s="18">
        <v>28</v>
      </c>
      <c r="P1369" s="18">
        <v>0</v>
      </c>
      <c r="Q1369" s="18">
        <v>1</v>
      </c>
    </row>
    <row r="1370" spans="1:17" ht="15" customHeight="1" x14ac:dyDescent="0.15">
      <c r="A1370" s="2"/>
      <c r="B1370" s="157" t="s">
        <v>674</v>
      </c>
      <c r="C1370" s="23" t="s">
        <v>690</v>
      </c>
      <c r="D1370" s="18">
        <v>33</v>
      </c>
      <c r="E1370" s="18">
        <v>30</v>
      </c>
      <c r="F1370" s="18">
        <v>31</v>
      </c>
      <c r="G1370" s="18">
        <v>31</v>
      </c>
      <c r="H1370" s="18">
        <v>6</v>
      </c>
      <c r="I1370" s="18">
        <v>0</v>
      </c>
      <c r="J1370" s="18">
        <v>2</v>
      </c>
      <c r="K1370" s="18">
        <v>33</v>
      </c>
      <c r="L1370" s="18">
        <v>31</v>
      </c>
      <c r="M1370" s="18">
        <v>31</v>
      </c>
      <c r="N1370" s="18">
        <v>4</v>
      </c>
      <c r="O1370" s="18">
        <v>2</v>
      </c>
      <c r="P1370" s="18">
        <v>0</v>
      </c>
      <c r="Q1370" s="18">
        <v>2</v>
      </c>
    </row>
    <row r="1371" spans="1:17" ht="15" customHeight="1" x14ac:dyDescent="0.15">
      <c r="A1371" s="2"/>
      <c r="B1371" s="2" t="s">
        <v>675</v>
      </c>
      <c r="C1371" s="23" t="s">
        <v>691</v>
      </c>
      <c r="D1371" s="18">
        <v>11</v>
      </c>
      <c r="E1371" s="18">
        <v>10</v>
      </c>
      <c r="F1371" s="18">
        <v>11</v>
      </c>
      <c r="G1371" s="18">
        <v>10</v>
      </c>
      <c r="H1371" s="18">
        <v>2</v>
      </c>
      <c r="I1371" s="18">
        <v>0</v>
      </c>
      <c r="J1371" s="18">
        <v>0</v>
      </c>
      <c r="K1371" s="18">
        <v>11</v>
      </c>
      <c r="L1371" s="18">
        <v>11</v>
      </c>
      <c r="M1371" s="18">
        <v>10</v>
      </c>
      <c r="N1371" s="18">
        <v>5</v>
      </c>
      <c r="O1371" s="18">
        <v>1</v>
      </c>
      <c r="P1371" s="18">
        <v>0</v>
      </c>
      <c r="Q1371" s="18">
        <v>0</v>
      </c>
    </row>
    <row r="1372" spans="1:17" ht="15" customHeight="1" x14ac:dyDescent="0.15">
      <c r="A1372" s="2"/>
      <c r="B1372" s="3"/>
      <c r="C1372" s="24" t="s">
        <v>1</v>
      </c>
      <c r="D1372" s="18">
        <v>1</v>
      </c>
      <c r="E1372" s="18">
        <v>1</v>
      </c>
      <c r="F1372" s="18">
        <v>1</v>
      </c>
      <c r="G1372" s="18">
        <v>1</v>
      </c>
      <c r="H1372" s="18">
        <v>0</v>
      </c>
      <c r="I1372" s="18">
        <v>0</v>
      </c>
      <c r="J1372" s="18">
        <v>0</v>
      </c>
      <c r="K1372" s="18">
        <v>1</v>
      </c>
      <c r="L1372" s="18">
        <v>1</v>
      </c>
      <c r="M1372" s="18">
        <v>1</v>
      </c>
      <c r="N1372" s="18">
        <v>0</v>
      </c>
      <c r="O1372" s="18">
        <v>0</v>
      </c>
      <c r="P1372" s="18">
        <v>0</v>
      </c>
      <c r="Q1372" s="18">
        <v>0</v>
      </c>
    </row>
    <row r="1373" spans="1:17" ht="15" customHeight="1" x14ac:dyDescent="0.15">
      <c r="A1373" s="2"/>
      <c r="B1373" s="157" t="s">
        <v>676</v>
      </c>
      <c r="C1373" s="23" t="s">
        <v>690</v>
      </c>
      <c r="D1373" s="18">
        <v>170</v>
      </c>
      <c r="E1373" s="18">
        <v>137</v>
      </c>
      <c r="F1373" s="18">
        <v>147</v>
      </c>
      <c r="G1373" s="18">
        <v>152</v>
      </c>
      <c r="H1373" s="18">
        <v>84</v>
      </c>
      <c r="I1373" s="18">
        <v>0</v>
      </c>
      <c r="J1373" s="18">
        <v>4</v>
      </c>
      <c r="K1373" s="18">
        <v>170</v>
      </c>
      <c r="L1373" s="18">
        <v>164</v>
      </c>
      <c r="M1373" s="18">
        <v>160</v>
      </c>
      <c r="N1373" s="18">
        <v>22</v>
      </c>
      <c r="O1373" s="18">
        <v>152</v>
      </c>
      <c r="P1373" s="18">
        <v>0</v>
      </c>
      <c r="Q1373" s="18">
        <v>3</v>
      </c>
    </row>
    <row r="1374" spans="1:17" ht="15" customHeight="1" x14ac:dyDescent="0.15">
      <c r="A1374" s="2"/>
      <c r="B1374" s="2" t="s">
        <v>675</v>
      </c>
      <c r="C1374" s="23" t="s">
        <v>691</v>
      </c>
      <c r="D1374" s="18">
        <v>22</v>
      </c>
      <c r="E1374" s="18">
        <v>15</v>
      </c>
      <c r="F1374" s="18">
        <v>20</v>
      </c>
      <c r="G1374" s="18">
        <v>21</v>
      </c>
      <c r="H1374" s="18">
        <v>12</v>
      </c>
      <c r="I1374" s="18">
        <v>0</v>
      </c>
      <c r="J1374" s="18">
        <v>1</v>
      </c>
      <c r="K1374" s="18">
        <v>22</v>
      </c>
      <c r="L1374" s="18">
        <v>22</v>
      </c>
      <c r="M1374" s="18">
        <v>21</v>
      </c>
      <c r="N1374" s="18">
        <v>4</v>
      </c>
      <c r="O1374" s="18">
        <v>22</v>
      </c>
      <c r="P1374" s="18">
        <v>0</v>
      </c>
      <c r="Q1374" s="18">
        <v>0</v>
      </c>
    </row>
    <row r="1375" spans="1:17" ht="15" customHeight="1" x14ac:dyDescent="0.15">
      <c r="A1375" s="2"/>
      <c r="B1375" s="3"/>
      <c r="C1375" s="24" t="s">
        <v>1</v>
      </c>
      <c r="D1375" s="18">
        <v>18</v>
      </c>
      <c r="E1375" s="18">
        <v>11</v>
      </c>
      <c r="F1375" s="18">
        <v>16</v>
      </c>
      <c r="G1375" s="18">
        <v>17</v>
      </c>
      <c r="H1375" s="18">
        <v>7</v>
      </c>
      <c r="I1375" s="18">
        <v>0</v>
      </c>
      <c r="J1375" s="18">
        <v>0</v>
      </c>
      <c r="K1375" s="18">
        <v>18</v>
      </c>
      <c r="L1375" s="18">
        <v>15</v>
      </c>
      <c r="M1375" s="18">
        <v>14</v>
      </c>
      <c r="N1375" s="18">
        <v>5</v>
      </c>
      <c r="O1375" s="18">
        <v>10</v>
      </c>
      <c r="P1375" s="18">
        <v>0</v>
      </c>
      <c r="Q1375" s="18">
        <v>1</v>
      </c>
    </row>
    <row r="1376" spans="1:17" ht="15" customHeight="1" x14ac:dyDescent="0.15">
      <c r="A1376" s="2"/>
      <c r="B1376" s="2" t="s">
        <v>677</v>
      </c>
      <c r="C1376" s="23" t="s">
        <v>690</v>
      </c>
      <c r="D1376" s="18">
        <v>10</v>
      </c>
      <c r="E1376" s="18">
        <v>10</v>
      </c>
      <c r="F1376" s="18">
        <v>9</v>
      </c>
      <c r="G1376" s="18">
        <v>10</v>
      </c>
      <c r="H1376" s="18">
        <v>3</v>
      </c>
      <c r="I1376" s="18">
        <v>0</v>
      </c>
      <c r="J1376" s="18">
        <v>0</v>
      </c>
      <c r="K1376" s="18">
        <v>10</v>
      </c>
      <c r="L1376" s="18">
        <v>10</v>
      </c>
      <c r="M1376" s="18">
        <v>10</v>
      </c>
      <c r="N1376" s="18">
        <v>1</v>
      </c>
      <c r="O1376" s="18">
        <v>1</v>
      </c>
      <c r="P1376" s="18">
        <v>0</v>
      </c>
      <c r="Q1376" s="18">
        <v>0</v>
      </c>
    </row>
    <row r="1377" spans="1:17" ht="15" customHeight="1" x14ac:dyDescent="0.15">
      <c r="A1377" s="2"/>
      <c r="B1377" s="2" t="s">
        <v>678</v>
      </c>
      <c r="C1377" s="23" t="s">
        <v>691</v>
      </c>
      <c r="D1377" s="18">
        <v>0</v>
      </c>
      <c r="E1377" s="18">
        <v>0</v>
      </c>
      <c r="F1377" s="18">
        <v>0</v>
      </c>
      <c r="G1377" s="18">
        <v>0</v>
      </c>
      <c r="H1377" s="18">
        <v>0</v>
      </c>
      <c r="I1377" s="18">
        <v>0</v>
      </c>
      <c r="J1377" s="18">
        <v>0</v>
      </c>
      <c r="K1377" s="18">
        <v>0</v>
      </c>
      <c r="L1377" s="18">
        <v>0</v>
      </c>
      <c r="M1377" s="18">
        <v>0</v>
      </c>
      <c r="N1377" s="18">
        <v>0</v>
      </c>
      <c r="O1377" s="18">
        <v>0</v>
      </c>
      <c r="P1377" s="18">
        <v>0</v>
      </c>
      <c r="Q1377" s="18">
        <v>0</v>
      </c>
    </row>
    <row r="1378" spans="1:17" ht="15" customHeight="1" x14ac:dyDescent="0.15">
      <c r="A1378" s="2"/>
      <c r="B1378" s="3"/>
      <c r="C1378" s="24" t="s">
        <v>1</v>
      </c>
      <c r="D1378" s="18">
        <v>4</v>
      </c>
      <c r="E1378" s="18">
        <v>3</v>
      </c>
      <c r="F1378" s="18">
        <v>1</v>
      </c>
      <c r="G1378" s="18">
        <v>2</v>
      </c>
      <c r="H1378" s="18">
        <v>2</v>
      </c>
      <c r="I1378" s="18">
        <v>1</v>
      </c>
      <c r="J1378" s="18">
        <v>0</v>
      </c>
      <c r="K1378" s="18">
        <v>4</v>
      </c>
      <c r="L1378" s="18">
        <v>4</v>
      </c>
      <c r="M1378" s="18">
        <v>3</v>
      </c>
      <c r="N1378" s="18">
        <v>1</v>
      </c>
      <c r="O1378" s="18">
        <v>2</v>
      </c>
      <c r="P1378" s="18">
        <v>0</v>
      </c>
      <c r="Q1378" s="18">
        <v>0</v>
      </c>
    </row>
    <row r="1379" spans="1:17" ht="15" customHeight="1" x14ac:dyDescent="0.15">
      <c r="A1379" s="2"/>
      <c r="B1379" s="2" t="s">
        <v>677</v>
      </c>
      <c r="C1379" s="23" t="s">
        <v>690</v>
      </c>
      <c r="D1379" s="18">
        <v>216</v>
      </c>
      <c r="E1379" s="18">
        <v>170</v>
      </c>
      <c r="F1379" s="18">
        <v>184</v>
      </c>
      <c r="G1379" s="18">
        <v>198</v>
      </c>
      <c r="H1379" s="18">
        <v>130</v>
      </c>
      <c r="I1379" s="18">
        <v>1</v>
      </c>
      <c r="J1379" s="18">
        <v>4</v>
      </c>
      <c r="K1379" s="18">
        <v>216</v>
      </c>
      <c r="L1379" s="18">
        <v>211</v>
      </c>
      <c r="M1379" s="18">
        <v>204</v>
      </c>
      <c r="N1379" s="18">
        <v>65</v>
      </c>
      <c r="O1379" s="18">
        <v>197</v>
      </c>
      <c r="P1379" s="18">
        <v>0</v>
      </c>
      <c r="Q1379" s="18">
        <v>3</v>
      </c>
    </row>
    <row r="1380" spans="1:17" ht="15" customHeight="1" x14ac:dyDescent="0.15">
      <c r="A1380" s="2"/>
      <c r="B1380" s="2" t="s">
        <v>679</v>
      </c>
      <c r="C1380" s="23" t="s">
        <v>691</v>
      </c>
      <c r="D1380" s="18">
        <v>33</v>
      </c>
      <c r="E1380" s="18">
        <v>21</v>
      </c>
      <c r="F1380" s="18">
        <v>28</v>
      </c>
      <c r="G1380" s="18">
        <v>30</v>
      </c>
      <c r="H1380" s="18">
        <v>19</v>
      </c>
      <c r="I1380" s="18">
        <v>1</v>
      </c>
      <c r="J1380" s="18">
        <v>0</v>
      </c>
      <c r="K1380" s="18">
        <v>33</v>
      </c>
      <c r="L1380" s="18">
        <v>33</v>
      </c>
      <c r="M1380" s="18">
        <v>32</v>
      </c>
      <c r="N1380" s="18">
        <v>4</v>
      </c>
      <c r="O1380" s="18">
        <v>29</v>
      </c>
      <c r="P1380" s="18">
        <v>0</v>
      </c>
      <c r="Q1380" s="18">
        <v>0</v>
      </c>
    </row>
    <row r="1381" spans="1:17" ht="15" customHeight="1" x14ac:dyDescent="0.15">
      <c r="A1381" s="6"/>
      <c r="B1381" s="3"/>
      <c r="C1381" s="24" t="s">
        <v>1</v>
      </c>
      <c r="D1381" s="18">
        <v>17</v>
      </c>
      <c r="E1381" s="18">
        <v>14</v>
      </c>
      <c r="F1381" s="18">
        <v>16</v>
      </c>
      <c r="G1381" s="18">
        <v>17</v>
      </c>
      <c r="H1381" s="18">
        <v>11</v>
      </c>
      <c r="I1381" s="18">
        <v>0</v>
      </c>
      <c r="J1381" s="18">
        <v>0</v>
      </c>
      <c r="K1381" s="18">
        <v>17</v>
      </c>
      <c r="L1381" s="18">
        <v>17</v>
      </c>
      <c r="M1381" s="18">
        <v>16</v>
      </c>
      <c r="N1381" s="18">
        <v>4</v>
      </c>
      <c r="O1381" s="18">
        <v>16</v>
      </c>
      <c r="P1381" s="18">
        <v>0</v>
      </c>
      <c r="Q1381" s="18">
        <v>0</v>
      </c>
    </row>
    <row r="1382" spans="1:17" ht="15" customHeight="1" x14ac:dyDescent="0.15">
      <c r="A1382" s="2" t="s">
        <v>680</v>
      </c>
      <c r="B1382" s="158" t="s">
        <v>0</v>
      </c>
      <c r="C1382" s="23" t="s">
        <v>690</v>
      </c>
      <c r="D1382" s="18">
        <v>1739</v>
      </c>
      <c r="E1382" s="18">
        <v>1321</v>
      </c>
      <c r="F1382" s="18">
        <v>1508</v>
      </c>
      <c r="G1382" s="18">
        <v>1558</v>
      </c>
      <c r="H1382" s="18">
        <v>805</v>
      </c>
      <c r="I1382" s="18">
        <v>29</v>
      </c>
      <c r="J1382" s="18">
        <v>41</v>
      </c>
      <c r="K1382" s="18">
        <v>1739</v>
      </c>
      <c r="L1382" s="18">
        <v>1684</v>
      </c>
      <c r="M1382" s="18">
        <v>1654</v>
      </c>
      <c r="N1382" s="18">
        <v>274</v>
      </c>
      <c r="O1382" s="18">
        <v>1376</v>
      </c>
      <c r="P1382" s="18">
        <v>1</v>
      </c>
      <c r="Q1382" s="18">
        <v>31</v>
      </c>
    </row>
    <row r="1383" spans="1:17" ht="15" customHeight="1" x14ac:dyDescent="0.15">
      <c r="A1383" s="2" t="s">
        <v>89</v>
      </c>
      <c r="B1383" s="2"/>
      <c r="C1383" s="23" t="s">
        <v>691</v>
      </c>
      <c r="D1383" s="18">
        <v>99</v>
      </c>
      <c r="E1383" s="18">
        <v>77</v>
      </c>
      <c r="F1383" s="18">
        <v>90</v>
      </c>
      <c r="G1383" s="18">
        <v>86</v>
      </c>
      <c r="H1383" s="18">
        <v>31</v>
      </c>
      <c r="I1383" s="18">
        <v>3</v>
      </c>
      <c r="J1383" s="18">
        <v>0</v>
      </c>
      <c r="K1383" s="18">
        <v>99</v>
      </c>
      <c r="L1383" s="18">
        <v>96</v>
      </c>
      <c r="M1383" s="18">
        <v>92</v>
      </c>
      <c r="N1383" s="18">
        <v>20</v>
      </c>
      <c r="O1383" s="18">
        <v>65</v>
      </c>
      <c r="P1383" s="18">
        <v>0</v>
      </c>
      <c r="Q1383" s="18">
        <v>1</v>
      </c>
    </row>
    <row r="1384" spans="1:17" ht="15" customHeight="1" x14ac:dyDescent="0.15">
      <c r="A1384" s="2"/>
      <c r="B1384" s="3"/>
      <c r="C1384" s="24" t="s">
        <v>1</v>
      </c>
      <c r="D1384" s="18">
        <v>220</v>
      </c>
      <c r="E1384" s="18">
        <v>151</v>
      </c>
      <c r="F1384" s="18">
        <v>176</v>
      </c>
      <c r="G1384" s="18">
        <v>174</v>
      </c>
      <c r="H1384" s="18">
        <v>87</v>
      </c>
      <c r="I1384" s="18">
        <v>6</v>
      </c>
      <c r="J1384" s="18">
        <v>11</v>
      </c>
      <c r="K1384" s="18">
        <v>220</v>
      </c>
      <c r="L1384" s="18">
        <v>199</v>
      </c>
      <c r="M1384" s="18">
        <v>190</v>
      </c>
      <c r="N1384" s="18">
        <v>35</v>
      </c>
      <c r="O1384" s="18">
        <v>169</v>
      </c>
      <c r="P1384" s="18">
        <v>0</v>
      </c>
      <c r="Q1384" s="18">
        <v>9</v>
      </c>
    </row>
    <row r="1385" spans="1:17" ht="15" customHeight="1" x14ac:dyDescent="0.15">
      <c r="A1385" s="2"/>
      <c r="B1385" s="157" t="s">
        <v>674</v>
      </c>
      <c r="C1385" s="23" t="s">
        <v>690</v>
      </c>
      <c r="D1385" s="18">
        <v>209</v>
      </c>
      <c r="E1385" s="18">
        <v>193</v>
      </c>
      <c r="F1385" s="18">
        <v>203</v>
      </c>
      <c r="G1385" s="18">
        <v>202</v>
      </c>
      <c r="H1385" s="18">
        <v>25</v>
      </c>
      <c r="I1385" s="18">
        <v>0</v>
      </c>
      <c r="J1385" s="18">
        <v>1</v>
      </c>
      <c r="K1385" s="18">
        <v>209</v>
      </c>
      <c r="L1385" s="18">
        <v>204</v>
      </c>
      <c r="M1385" s="18">
        <v>204</v>
      </c>
      <c r="N1385" s="18">
        <v>50</v>
      </c>
      <c r="O1385" s="18">
        <v>16</v>
      </c>
      <c r="P1385" s="18">
        <v>0</v>
      </c>
      <c r="Q1385" s="18">
        <v>2</v>
      </c>
    </row>
    <row r="1386" spans="1:17" ht="15" customHeight="1" x14ac:dyDescent="0.15">
      <c r="A1386" s="2"/>
      <c r="B1386" s="2" t="s">
        <v>675</v>
      </c>
      <c r="C1386" s="23" t="s">
        <v>691</v>
      </c>
      <c r="D1386" s="18">
        <v>21</v>
      </c>
      <c r="E1386" s="18">
        <v>20</v>
      </c>
      <c r="F1386" s="18">
        <v>21</v>
      </c>
      <c r="G1386" s="18">
        <v>21</v>
      </c>
      <c r="H1386" s="18">
        <v>3</v>
      </c>
      <c r="I1386" s="18">
        <v>0</v>
      </c>
      <c r="J1386" s="18">
        <v>0</v>
      </c>
      <c r="K1386" s="18">
        <v>21</v>
      </c>
      <c r="L1386" s="18">
        <v>21</v>
      </c>
      <c r="M1386" s="18">
        <v>21</v>
      </c>
      <c r="N1386" s="18">
        <v>7</v>
      </c>
      <c r="O1386" s="18">
        <v>3</v>
      </c>
      <c r="P1386" s="18">
        <v>0</v>
      </c>
      <c r="Q1386" s="18">
        <v>0</v>
      </c>
    </row>
    <row r="1387" spans="1:17" ht="15" customHeight="1" x14ac:dyDescent="0.15">
      <c r="A1387" s="2"/>
      <c r="B1387" s="3"/>
      <c r="C1387" s="24" t="s">
        <v>1</v>
      </c>
      <c r="D1387" s="18">
        <v>18</v>
      </c>
      <c r="E1387" s="18">
        <v>14</v>
      </c>
      <c r="F1387" s="18">
        <v>16</v>
      </c>
      <c r="G1387" s="18">
        <v>17</v>
      </c>
      <c r="H1387" s="18">
        <v>5</v>
      </c>
      <c r="I1387" s="18">
        <v>0</v>
      </c>
      <c r="J1387" s="18">
        <v>0</v>
      </c>
      <c r="K1387" s="18">
        <v>18</v>
      </c>
      <c r="L1387" s="18">
        <v>17</v>
      </c>
      <c r="M1387" s="18">
        <v>15</v>
      </c>
      <c r="N1387" s="18">
        <v>3</v>
      </c>
      <c r="O1387" s="18">
        <v>2</v>
      </c>
      <c r="P1387" s="18">
        <v>0</v>
      </c>
      <c r="Q1387" s="18">
        <v>0</v>
      </c>
    </row>
    <row r="1388" spans="1:17" ht="15" customHeight="1" x14ac:dyDescent="0.15">
      <c r="A1388" s="2"/>
      <c r="B1388" s="157" t="s">
        <v>676</v>
      </c>
      <c r="C1388" s="23" t="s">
        <v>690</v>
      </c>
      <c r="D1388" s="18">
        <v>833</v>
      </c>
      <c r="E1388" s="18">
        <v>612</v>
      </c>
      <c r="F1388" s="18">
        <v>726</v>
      </c>
      <c r="G1388" s="18">
        <v>743</v>
      </c>
      <c r="H1388" s="18">
        <v>421</v>
      </c>
      <c r="I1388" s="18">
        <v>10</v>
      </c>
      <c r="J1388" s="18">
        <v>20</v>
      </c>
      <c r="K1388" s="18">
        <v>833</v>
      </c>
      <c r="L1388" s="18">
        <v>810</v>
      </c>
      <c r="M1388" s="18">
        <v>794</v>
      </c>
      <c r="N1388" s="18">
        <v>131</v>
      </c>
      <c r="O1388" s="18">
        <v>767</v>
      </c>
      <c r="P1388" s="18">
        <v>0</v>
      </c>
      <c r="Q1388" s="18">
        <v>15</v>
      </c>
    </row>
    <row r="1389" spans="1:17" ht="15" customHeight="1" x14ac:dyDescent="0.15">
      <c r="A1389" s="2"/>
      <c r="B1389" s="2" t="s">
        <v>675</v>
      </c>
      <c r="C1389" s="23" t="s">
        <v>691</v>
      </c>
      <c r="D1389" s="18">
        <v>37</v>
      </c>
      <c r="E1389" s="18">
        <v>27</v>
      </c>
      <c r="F1389" s="18">
        <v>33</v>
      </c>
      <c r="G1389" s="18">
        <v>31</v>
      </c>
      <c r="H1389" s="18">
        <v>12</v>
      </c>
      <c r="I1389" s="18">
        <v>2</v>
      </c>
      <c r="J1389" s="18">
        <v>0</v>
      </c>
      <c r="K1389" s="18">
        <v>37</v>
      </c>
      <c r="L1389" s="18">
        <v>36</v>
      </c>
      <c r="M1389" s="18">
        <v>35</v>
      </c>
      <c r="N1389" s="18">
        <v>6</v>
      </c>
      <c r="O1389" s="18">
        <v>31</v>
      </c>
      <c r="P1389" s="18">
        <v>0</v>
      </c>
      <c r="Q1389" s="18">
        <v>0</v>
      </c>
    </row>
    <row r="1390" spans="1:17" ht="15" customHeight="1" x14ac:dyDescent="0.15">
      <c r="A1390" s="2"/>
      <c r="B1390" s="3"/>
      <c r="C1390" s="24" t="s">
        <v>1</v>
      </c>
      <c r="D1390" s="18">
        <v>118</v>
      </c>
      <c r="E1390" s="18">
        <v>81</v>
      </c>
      <c r="F1390" s="18">
        <v>98</v>
      </c>
      <c r="G1390" s="18">
        <v>95</v>
      </c>
      <c r="H1390" s="18">
        <v>53</v>
      </c>
      <c r="I1390" s="18">
        <v>4</v>
      </c>
      <c r="J1390" s="18">
        <v>5</v>
      </c>
      <c r="K1390" s="18">
        <v>118</v>
      </c>
      <c r="L1390" s="18">
        <v>104</v>
      </c>
      <c r="M1390" s="18">
        <v>99</v>
      </c>
      <c r="N1390" s="18">
        <v>25</v>
      </c>
      <c r="O1390" s="18">
        <v>98</v>
      </c>
      <c r="P1390" s="18">
        <v>0</v>
      </c>
      <c r="Q1390" s="18">
        <v>6</v>
      </c>
    </row>
    <row r="1391" spans="1:17" ht="15" customHeight="1" x14ac:dyDescent="0.15">
      <c r="A1391" s="2"/>
      <c r="B1391" s="2" t="s">
        <v>677</v>
      </c>
      <c r="C1391" s="23" t="s">
        <v>690</v>
      </c>
      <c r="D1391" s="18">
        <v>40</v>
      </c>
      <c r="E1391" s="18">
        <v>35</v>
      </c>
      <c r="F1391" s="18">
        <v>35</v>
      </c>
      <c r="G1391" s="18">
        <v>39</v>
      </c>
      <c r="H1391" s="18">
        <v>11</v>
      </c>
      <c r="I1391" s="18">
        <v>0</v>
      </c>
      <c r="J1391" s="18">
        <v>1</v>
      </c>
      <c r="K1391" s="18">
        <v>40</v>
      </c>
      <c r="L1391" s="18">
        <v>39</v>
      </c>
      <c r="M1391" s="18">
        <v>39</v>
      </c>
      <c r="N1391" s="18">
        <v>5</v>
      </c>
      <c r="O1391" s="18">
        <v>8</v>
      </c>
      <c r="P1391" s="18">
        <v>0</v>
      </c>
      <c r="Q1391" s="18">
        <v>1</v>
      </c>
    </row>
    <row r="1392" spans="1:17" ht="15" customHeight="1" x14ac:dyDescent="0.15">
      <c r="A1392" s="2"/>
      <c r="B1392" s="2" t="s">
        <v>678</v>
      </c>
      <c r="C1392" s="23" t="s">
        <v>691</v>
      </c>
      <c r="D1392" s="18">
        <v>2</v>
      </c>
      <c r="E1392" s="18">
        <v>2</v>
      </c>
      <c r="F1392" s="18">
        <v>2</v>
      </c>
      <c r="G1392" s="18">
        <v>2</v>
      </c>
      <c r="H1392" s="18">
        <v>0</v>
      </c>
      <c r="I1392" s="18">
        <v>0</v>
      </c>
      <c r="J1392" s="18">
        <v>0</v>
      </c>
      <c r="K1392" s="18">
        <v>2</v>
      </c>
      <c r="L1392" s="18">
        <v>2</v>
      </c>
      <c r="M1392" s="18">
        <v>2</v>
      </c>
      <c r="N1392" s="18">
        <v>0</v>
      </c>
      <c r="O1392" s="18">
        <v>0</v>
      </c>
      <c r="P1392" s="18">
        <v>0</v>
      </c>
      <c r="Q1392" s="18">
        <v>0</v>
      </c>
    </row>
    <row r="1393" spans="1:17" ht="15" customHeight="1" x14ac:dyDescent="0.15">
      <c r="A1393" s="2"/>
      <c r="B1393" s="3"/>
      <c r="C1393" s="24" t="s">
        <v>1</v>
      </c>
      <c r="D1393" s="18">
        <v>3</v>
      </c>
      <c r="E1393" s="18">
        <v>2</v>
      </c>
      <c r="F1393" s="18">
        <v>0</v>
      </c>
      <c r="G1393" s="18">
        <v>1</v>
      </c>
      <c r="H1393" s="18">
        <v>0</v>
      </c>
      <c r="I1393" s="18">
        <v>1</v>
      </c>
      <c r="J1393" s="18">
        <v>0</v>
      </c>
      <c r="K1393" s="18">
        <v>3</v>
      </c>
      <c r="L1393" s="18">
        <v>3</v>
      </c>
      <c r="M1393" s="18">
        <v>2</v>
      </c>
      <c r="N1393" s="18">
        <v>0</v>
      </c>
      <c r="O1393" s="18">
        <v>2</v>
      </c>
      <c r="P1393" s="18">
        <v>0</v>
      </c>
      <c r="Q1393" s="18">
        <v>0</v>
      </c>
    </row>
    <row r="1394" spans="1:17" ht="15" customHeight="1" x14ac:dyDescent="0.15">
      <c r="A1394" s="2"/>
      <c r="B1394" s="2" t="s">
        <v>677</v>
      </c>
      <c r="C1394" s="23" t="s">
        <v>690</v>
      </c>
      <c r="D1394" s="18">
        <v>655</v>
      </c>
      <c r="E1394" s="18">
        <v>479</v>
      </c>
      <c r="F1394" s="18">
        <v>542</v>
      </c>
      <c r="G1394" s="18">
        <v>572</v>
      </c>
      <c r="H1394" s="18">
        <v>346</v>
      </c>
      <c r="I1394" s="18">
        <v>19</v>
      </c>
      <c r="J1394" s="18">
        <v>19</v>
      </c>
      <c r="K1394" s="18">
        <v>655</v>
      </c>
      <c r="L1394" s="18">
        <v>629</v>
      </c>
      <c r="M1394" s="18">
        <v>615</v>
      </c>
      <c r="N1394" s="18">
        <v>87</v>
      </c>
      <c r="O1394" s="18">
        <v>583</v>
      </c>
      <c r="P1394" s="18">
        <v>1</v>
      </c>
      <c r="Q1394" s="18">
        <v>13</v>
      </c>
    </row>
    <row r="1395" spans="1:17" ht="15" customHeight="1" x14ac:dyDescent="0.15">
      <c r="A1395" s="2"/>
      <c r="B1395" s="2" t="s">
        <v>679</v>
      </c>
      <c r="C1395" s="23" t="s">
        <v>691</v>
      </c>
      <c r="D1395" s="18">
        <v>38</v>
      </c>
      <c r="E1395" s="18">
        <v>27</v>
      </c>
      <c r="F1395" s="18">
        <v>33</v>
      </c>
      <c r="G1395" s="18">
        <v>31</v>
      </c>
      <c r="H1395" s="18">
        <v>15</v>
      </c>
      <c r="I1395" s="18">
        <v>1</v>
      </c>
      <c r="J1395" s="18">
        <v>0</v>
      </c>
      <c r="K1395" s="18">
        <v>38</v>
      </c>
      <c r="L1395" s="18">
        <v>36</v>
      </c>
      <c r="M1395" s="18">
        <v>33</v>
      </c>
      <c r="N1395" s="18">
        <v>6</v>
      </c>
      <c r="O1395" s="18">
        <v>30</v>
      </c>
      <c r="P1395" s="18">
        <v>0</v>
      </c>
      <c r="Q1395" s="18">
        <v>1</v>
      </c>
    </row>
    <row r="1396" spans="1:17" ht="15" customHeight="1" x14ac:dyDescent="0.15">
      <c r="A1396" s="6"/>
      <c r="B1396" s="3"/>
      <c r="C1396" s="24" t="s">
        <v>1</v>
      </c>
      <c r="D1396" s="18">
        <v>81</v>
      </c>
      <c r="E1396" s="18">
        <v>54</v>
      </c>
      <c r="F1396" s="18">
        <v>62</v>
      </c>
      <c r="G1396" s="18">
        <v>61</v>
      </c>
      <c r="H1396" s="18">
        <v>29</v>
      </c>
      <c r="I1396" s="18">
        <v>1</v>
      </c>
      <c r="J1396" s="18">
        <v>6</v>
      </c>
      <c r="K1396" s="18">
        <v>81</v>
      </c>
      <c r="L1396" s="18">
        <v>75</v>
      </c>
      <c r="M1396" s="18">
        <v>74</v>
      </c>
      <c r="N1396" s="18">
        <v>7</v>
      </c>
      <c r="O1396" s="18">
        <v>67</v>
      </c>
      <c r="P1396" s="18">
        <v>0</v>
      </c>
      <c r="Q1396" s="18">
        <v>3</v>
      </c>
    </row>
    <row r="1397" spans="1:17" ht="15" customHeight="1" x14ac:dyDescent="0.15">
      <c r="A1397" s="2" t="s">
        <v>680</v>
      </c>
      <c r="B1397" s="158" t="s">
        <v>0</v>
      </c>
      <c r="C1397" s="23" t="s">
        <v>690</v>
      </c>
      <c r="D1397" s="18">
        <v>400</v>
      </c>
      <c r="E1397" s="18">
        <v>323</v>
      </c>
      <c r="F1397" s="18">
        <v>362</v>
      </c>
      <c r="G1397" s="18">
        <v>368</v>
      </c>
      <c r="H1397" s="18">
        <v>109</v>
      </c>
      <c r="I1397" s="18">
        <v>5</v>
      </c>
      <c r="J1397" s="18">
        <v>3</v>
      </c>
      <c r="K1397" s="18">
        <v>400</v>
      </c>
      <c r="L1397" s="18">
        <v>390</v>
      </c>
      <c r="M1397" s="18">
        <v>385</v>
      </c>
      <c r="N1397" s="18">
        <v>114</v>
      </c>
      <c r="O1397" s="18">
        <v>186</v>
      </c>
      <c r="P1397" s="18">
        <v>0</v>
      </c>
      <c r="Q1397" s="18">
        <v>5</v>
      </c>
    </row>
    <row r="1398" spans="1:17" ht="15" customHeight="1" x14ac:dyDescent="0.15">
      <c r="A1398" s="2" t="s">
        <v>681</v>
      </c>
      <c r="B1398" s="2"/>
      <c r="C1398" s="23" t="s">
        <v>691</v>
      </c>
      <c r="D1398" s="18">
        <v>25</v>
      </c>
      <c r="E1398" s="18">
        <v>22</v>
      </c>
      <c r="F1398" s="18">
        <v>22</v>
      </c>
      <c r="G1398" s="18">
        <v>20</v>
      </c>
      <c r="H1398" s="18">
        <v>12</v>
      </c>
      <c r="I1398" s="18">
        <v>1</v>
      </c>
      <c r="J1398" s="18">
        <v>0</v>
      </c>
      <c r="K1398" s="18">
        <v>25</v>
      </c>
      <c r="L1398" s="18">
        <v>25</v>
      </c>
      <c r="M1398" s="18">
        <v>25</v>
      </c>
      <c r="N1398" s="18">
        <v>5</v>
      </c>
      <c r="O1398" s="18">
        <v>17</v>
      </c>
      <c r="P1398" s="18">
        <v>0</v>
      </c>
      <c r="Q1398" s="18">
        <v>0</v>
      </c>
    </row>
    <row r="1399" spans="1:17" ht="15" customHeight="1" x14ac:dyDescent="0.15">
      <c r="A1399" s="2" t="s">
        <v>682</v>
      </c>
      <c r="B1399" s="3"/>
      <c r="C1399" s="24" t="s">
        <v>1</v>
      </c>
      <c r="D1399" s="18">
        <v>31</v>
      </c>
      <c r="E1399" s="18">
        <v>26</v>
      </c>
      <c r="F1399" s="18">
        <v>29</v>
      </c>
      <c r="G1399" s="18">
        <v>28</v>
      </c>
      <c r="H1399" s="18">
        <v>14</v>
      </c>
      <c r="I1399" s="18">
        <v>0</v>
      </c>
      <c r="J1399" s="18">
        <v>1</v>
      </c>
      <c r="K1399" s="18">
        <v>31</v>
      </c>
      <c r="L1399" s="18">
        <v>29</v>
      </c>
      <c r="M1399" s="18">
        <v>26</v>
      </c>
      <c r="N1399" s="18">
        <v>3</v>
      </c>
      <c r="O1399" s="18">
        <v>18</v>
      </c>
      <c r="P1399" s="18">
        <v>0</v>
      </c>
      <c r="Q1399" s="18">
        <v>1</v>
      </c>
    </row>
    <row r="1400" spans="1:17" ht="15" customHeight="1" x14ac:dyDescent="0.15">
      <c r="A1400" s="2"/>
      <c r="B1400" s="157" t="s">
        <v>674</v>
      </c>
      <c r="C1400" s="23" t="s">
        <v>690</v>
      </c>
      <c r="D1400" s="18">
        <v>178</v>
      </c>
      <c r="E1400" s="18">
        <v>166</v>
      </c>
      <c r="F1400" s="18">
        <v>175</v>
      </c>
      <c r="G1400" s="18">
        <v>172</v>
      </c>
      <c r="H1400" s="18">
        <v>17</v>
      </c>
      <c r="I1400" s="18">
        <v>0</v>
      </c>
      <c r="J1400" s="18">
        <v>1</v>
      </c>
      <c r="K1400" s="18">
        <v>178</v>
      </c>
      <c r="L1400" s="18">
        <v>176</v>
      </c>
      <c r="M1400" s="18">
        <v>173</v>
      </c>
      <c r="N1400" s="18">
        <v>82</v>
      </c>
      <c r="O1400" s="18">
        <v>8</v>
      </c>
      <c r="P1400" s="18">
        <v>0</v>
      </c>
      <c r="Q1400" s="18">
        <v>2</v>
      </c>
    </row>
    <row r="1401" spans="1:17" ht="15" customHeight="1" x14ac:dyDescent="0.15">
      <c r="A1401" s="2"/>
      <c r="B1401" s="2" t="s">
        <v>675</v>
      </c>
      <c r="C1401" s="23" t="s">
        <v>691</v>
      </c>
      <c r="D1401" s="18">
        <v>6</v>
      </c>
      <c r="E1401" s="18">
        <v>6</v>
      </c>
      <c r="F1401" s="18">
        <v>6</v>
      </c>
      <c r="G1401" s="18">
        <v>6</v>
      </c>
      <c r="H1401" s="18">
        <v>2</v>
      </c>
      <c r="I1401" s="18">
        <v>0</v>
      </c>
      <c r="J1401" s="18">
        <v>0</v>
      </c>
      <c r="K1401" s="18">
        <v>6</v>
      </c>
      <c r="L1401" s="18">
        <v>6</v>
      </c>
      <c r="M1401" s="18">
        <v>6</v>
      </c>
      <c r="N1401" s="18">
        <v>2</v>
      </c>
      <c r="O1401" s="18">
        <v>2</v>
      </c>
      <c r="P1401" s="18">
        <v>0</v>
      </c>
      <c r="Q1401" s="18">
        <v>0</v>
      </c>
    </row>
    <row r="1402" spans="1:17" ht="15" customHeight="1" x14ac:dyDescent="0.15">
      <c r="A1402" s="2"/>
      <c r="B1402" s="3"/>
      <c r="C1402" s="24" t="s">
        <v>1</v>
      </c>
      <c r="D1402" s="18">
        <v>10</v>
      </c>
      <c r="E1402" s="18">
        <v>10</v>
      </c>
      <c r="F1402" s="18">
        <v>10</v>
      </c>
      <c r="G1402" s="18">
        <v>10</v>
      </c>
      <c r="H1402" s="18">
        <v>5</v>
      </c>
      <c r="I1402" s="18">
        <v>0</v>
      </c>
      <c r="J1402" s="18">
        <v>0</v>
      </c>
      <c r="K1402" s="18">
        <v>10</v>
      </c>
      <c r="L1402" s="18">
        <v>10</v>
      </c>
      <c r="M1402" s="18">
        <v>7</v>
      </c>
      <c r="N1402" s="18">
        <v>2</v>
      </c>
      <c r="O1402" s="18">
        <v>1</v>
      </c>
      <c r="P1402" s="18">
        <v>0</v>
      </c>
      <c r="Q1402" s="18">
        <v>0</v>
      </c>
    </row>
    <row r="1403" spans="1:17" ht="15" customHeight="1" x14ac:dyDescent="0.15">
      <c r="A1403" s="2"/>
      <c r="B1403" s="157" t="s">
        <v>676</v>
      </c>
      <c r="C1403" s="23" t="s">
        <v>690</v>
      </c>
      <c r="D1403" s="18">
        <v>86</v>
      </c>
      <c r="E1403" s="18">
        <v>65</v>
      </c>
      <c r="F1403" s="18">
        <v>76</v>
      </c>
      <c r="G1403" s="18">
        <v>77</v>
      </c>
      <c r="H1403" s="18">
        <v>38</v>
      </c>
      <c r="I1403" s="18">
        <v>1</v>
      </c>
      <c r="J1403" s="18">
        <v>0</v>
      </c>
      <c r="K1403" s="18">
        <v>86</v>
      </c>
      <c r="L1403" s="18">
        <v>85</v>
      </c>
      <c r="M1403" s="18">
        <v>84</v>
      </c>
      <c r="N1403" s="18">
        <v>15</v>
      </c>
      <c r="O1403" s="18">
        <v>77</v>
      </c>
      <c r="P1403" s="18">
        <v>0</v>
      </c>
      <c r="Q1403" s="18">
        <v>0</v>
      </c>
    </row>
    <row r="1404" spans="1:17" ht="15" customHeight="1" x14ac:dyDescent="0.15">
      <c r="A1404" s="2"/>
      <c r="B1404" s="2" t="s">
        <v>675</v>
      </c>
      <c r="C1404" s="23" t="s">
        <v>691</v>
      </c>
      <c r="D1404" s="18">
        <v>4</v>
      </c>
      <c r="E1404" s="18">
        <v>4</v>
      </c>
      <c r="F1404" s="18">
        <v>4</v>
      </c>
      <c r="G1404" s="18">
        <v>3</v>
      </c>
      <c r="H1404" s="18">
        <v>2</v>
      </c>
      <c r="I1404" s="18">
        <v>0</v>
      </c>
      <c r="J1404" s="18">
        <v>0</v>
      </c>
      <c r="K1404" s="18">
        <v>4</v>
      </c>
      <c r="L1404" s="18">
        <v>4</v>
      </c>
      <c r="M1404" s="18">
        <v>4</v>
      </c>
      <c r="N1404" s="18">
        <v>1</v>
      </c>
      <c r="O1404" s="18">
        <v>4</v>
      </c>
      <c r="P1404" s="18">
        <v>0</v>
      </c>
      <c r="Q1404" s="18">
        <v>0</v>
      </c>
    </row>
    <row r="1405" spans="1:17" ht="15" customHeight="1" x14ac:dyDescent="0.15">
      <c r="A1405" s="2"/>
      <c r="B1405" s="3"/>
      <c r="C1405" s="24" t="s">
        <v>1</v>
      </c>
      <c r="D1405" s="18">
        <v>9</v>
      </c>
      <c r="E1405" s="18">
        <v>7</v>
      </c>
      <c r="F1405" s="18">
        <v>9</v>
      </c>
      <c r="G1405" s="18">
        <v>9</v>
      </c>
      <c r="H1405" s="18">
        <v>4</v>
      </c>
      <c r="I1405" s="18">
        <v>0</v>
      </c>
      <c r="J1405" s="18">
        <v>0</v>
      </c>
      <c r="K1405" s="18">
        <v>9</v>
      </c>
      <c r="L1405" s="18">
        <v>9</v>
      </c>
      <c r="M1405" s="18">
        <v>9</v>
      </c>
      <c r="N1405" s="18">
        <v>1</v>
      </c>
      <c r="O1405" s="18">
        <v>7</v>
      </c>
      <c r="P1405" s="18">
        <v>0</v>
      </c>
      <c r="Q1405" s="18">
        <v>0</v>
      </c>
    </row>
    <row r="1406" spans="1:17" ht="15" customHeight="1" x14ac:dyDescent="0.15">
      <c r="A1406" s="2"/>
      <c r="B1406" s="2" t="s">
        <v>677</v>
      </c>
      <c r="C1406" s="23" t="s">
        <v>690</v>
      </c>
      <c r="D1406" s="18">
        <v>17</v>
      </c>
      <c r="E1406" s="18">
        <v>15</v>
      </c>
      <c r="F1406" s="18">
        <v>16</v>
      </c>
      <c r="G1406" s="18">
        <v>17</v>
      </c>
      <c r="H1406" s="18">
        <v>2</v>
      </c>
      <c r="I1406" s="18">
        <v>0</v>
      </c>
      <c r="J1406" s="18">
        <v>0</v>
      </c>
      <c r="K1406" s="18">
        <v>17</v>
      </c>
      <c r="L1406" s="18">
        <v>17</v>
      </c>
      <c r="M1406" s="18">
        <v>17</v>
      </c>
      <c r="N1406" s="18">
        <v>1</v>
      </c>
      <c r="O1406" s="18">
        <v>2</v>
      </c>
      <c r="P1406" s="18">
        <v>0</v>
      </c>
      <c r="Q1406" s="18">
        <v>0</v>
      </c>
    </row>
    <row r="1407" spans="1:17" ht="15" customHeight="1" x14ac:dyDescent="0.15">
      <c r="A1407" s="2"/>
      <c r="B1407" s="2" t="s">
        <v>678</v>
      </c>
      <c r="C1407" s="23" t="s">
        <v>691</v>
      </c>
      <c r="D1407" s="18">
        <v>3</v>
      </c>
      <c r="E1407" s="18">
        <v>3</v>
      </c>
      <c r="F1407" s="18">
        <v>3</v>
      </c>
      <c r="G1407" s="18">
        <v>3</v>
      </c>
      <c r="H1407" s="18">
        <v>1</v>
      </c>
      <c r="I1407" s="18">
        <v>0</v>
      </c>
      <c r="J1407" s="18">
        <v>0</v>
      </c>
      <c r="K1407" s="18">
        <v>3</v>
      </c>
      <c r="L1407" s="18">
        <v>3</v>
      </c>
      <c r="M1407" s="18">
        <v>3</v>
      </c>
      <c r="N1407" s="18">
        <v>0</v>
      </c>
      <c r="O1407" s="18">
        <v>1</v>
      </c>
      <c r="P1407" s="18">
        <v>0</v>
      </c>
      <c r="Q1407" s="18">
        <v>0</v>
      </c>
    </row>
    <row r="1408" spans="1:17" ht="15" customHeight="1" x14ac:dyDescent="0.15">
      <c r="A1408" s="2"/>
      <c r="B1408" s="3"/>
      <c r="C1408" s="24" t="s">
        <v>1</v>
      </c>
      <c r="D1408" s="18">
        <v>1</v>
      </c>
      <c r="E1408" s="18">
        <v>1</v>
      </c>
      <c r="F1408" s="18">
        <v>0</v>
      </c>
      <c r="G1408" s="18">
        <v>0</v>
      </c>
      <c r="H1408" s="18">
        <v>0</v>
      </c>
      <c r="I1408" s="18">
        <v>0</v>
      </c>
      <c r="J1408" s="18">
        <v>0</v>
      </c>
      <c r="K1408" s="18">
        <v>1</v>
      </c>
      <c r="L1408" s="18">
        <v>1</v>
      </c>
      <c r="M1408" s="18">
        <v>0</v>
      </c>
      <c r="N1408" s="18">
        <v>0</v>
      </c>
      <c r="O1408" s="18">
        <v>0</v>
      </c>
      <c r="P1408" s="18">
        <v>0</v>
      </c>
      <c r="Q1408" s="18">
        <v>0</v>
      </c>
    </row>
    <row r="1409" spans="1:17" ht="15" customHeight="1" x14ac:dyDescent="0.15">
      <c r="A1409" s="2"/>
      <c r="B1409" s="2" t="s">
        <v>677</v>
      </c>
      <c r="C1409" s="23" t="s">
        <v>690</v>
      </c>
      <c r="D1409" s="18">
        <v>118</v>
      </c>
      <c r="E1409" s="18">
        <v>76</v>
      </c>
      <c r="F1409" s="18">
        <v>94</v>
      </c>
      <c r="G1409" s="18">
        <v>101</v>
      </c>
      <c r="H1409" s="18">
        <v>51</v>
      </c>
      <c r="I1409" s="18">
        <v>4</v>
      </c>
      <c r="J1409" s="18">
        <v>2</v>
      </c>
      <c r="K1409" s="18">
        <v>118</v>
      </c>
      <c r="L1409" s="18">
        <v>111</v>
      </c>
      <c r="M1409" s="18">
        <v>110</v>
      </c>
      <c r="N1409" s="18">
        <v>15</v>
      </c>
      <c r="O1409" s="18">
        <v>98</v>
      </c>
      <c r="P1409" s="18">
        <v>0</v>
      </c>
      <c r="Q1409" s="18">
        <v>3</v>
      </c>
    </row>
    <row r="1410" spans="1:17" ht="15" customHeight="1" x14ac:dyDescent="0.15">
      <c r="A1410" s="2"/>
      <c r="B1410" s="2" t="s">
        <v>679</v>
      </c>
      <c r="C1410" s="23" t="s">
        <v>691</v>
      </c>
      <c r="D1410" s="18">
        <v>12</v>
      </c>
      <c r="E1410" s="18">
        <v>9</v>
      </c>
      <c r="F1410" s="18">
        <v>9</v>
      </c>
      <c r="G1410" s="18">
        <v>8</v>
      </c>
      <c r="H1410" s="18">
        <v>7</v>
      </c>
      <c r="I1410" s="18">
        <v>1</v>
      </c>
      <c r="J1410" s="18">
        <v>0</v>
      </c>
      <c r="K1410" s="18">
        <v>12</v>
      </c>
      <c r="L1410" s="18">
        <v>12</v>
      </c>
      <c r="M1410" s="18">
        <v>12</v>
      </c>
      <c r="N1410" s="18">
        <v>2</v>
      </c>
      <c r="O1410" s="18">
        <v>10</v>
      </c>
      <c r="P1410" s="18">
        <v>0</v>
      </c>
      <c r="Q1410" s="18">
        <v>0</v>
      </c>
    </row>
    <row r="1411" spans="1:17" ht="15" customHeight="1" x14ac:dyDescent="0.15">
      <c r="A1411" s="6"/>
      <c r="B1411" s="3"/>
      <c r="C1411" s="24" t="s">
        <v>1</v>
      </c>
      <c r="D1411" s="18">
        <v>11</v>
      </c>
      <c r="E1411" s="18">
        <v>8</v>
      </c>
      <c r="F1411" s="18">
        <v>10</v>
      </c>
      <c r="G1411" s="18">
        <v>9</v>
      </c>
      <c r="H1411" s="18">
        <v>5</v>
      </c>
      <c r="I1411" s="18">
        <v>0</v>
      </c>
      <c r="J1411" s="18">
        <v>1</v>
      </c>
      <c r="K1411" s="18">
        <v>11</v>
      </c>
      <c r="L1411" s="18">
        <v>9</v>
      </c>
      <c r="M1411" s="18">
        <v>10</v>
      </c>
      <c r="N1411" s="18">
        <v>0</v>
      </c>
      <c r="O1411" s="18">
        <v>10</v>
      </c>
      <c r="P1411" s="18">
        <v>0</v>
      </c>
      <c r="Q1411" s="18">
        <v>1</v>
      </c>
    </row>
    <row r="1412" spans="1:17" ht="15" customHeight="1" x14ac:dyDescent="0.15">
      <c r="A1412" s="2" t="s">
        <v>680</v>
      </c>
      <c r="B1412" s="158" t="s">
        <v>0</v>
      </c>
      <c r="C1412" s="23" t="s">
        <v>690</v>
      </c>
      <c r="D1412" s="18">
        <v>297</v>
      </c>
      <c r="E1412" s="18">
        <v>228</v>
      </c>
      <c r="F1412" s="18">
        <v>254</v>
      </c>
      <c r="G1412" s="18">
        <v>256</v>
      </c>
      <c r="H1412" s="18">
        <v>123</v>
      </c>
      <c r="I1412" s="18">
        <v>3</v>
      </c>
      <c r="J1412" s="18">
        <v>10</v>
      </c>
      <c r="K1412" s="18">
        <v>297</v>
      </c>
      <c r="L1412" s="18">
        <v>284</v>
      </c>
      <c r="M1412" s="18">
        <v>275</v>
      </c>
      <c r="N1412" s="18">
        <v>50</v>
      </c>
      <c r="O1412" s="18">
        <v>211</v>
      </c>
      <c r="P1412" s="18">
        <v>0</v>
      </c>
      <c r="Q1412" s="18">
        <v>10</v>
      </c>
    </row>
    <row r="1413" spans="1:17" ht="15" customHeight="1" x14ac:dyDescent="0.15">
      <c r="A1413" s="2" t="s">
        <v>683</v>
      </c>
      <c r="B1413" s="2"/>
      <c r="C1413" s="23" t="s">
        <v>691</v>
      </c>
      <c r="D1413" s="18">
        <v>17</v>
      </c>
      <c r="E1413" s="18">
        <v>13</v>
      </c>
      <c r="F1413" s="18">
        <v>15</v>
      </c>
      <c r="G1413" s="18">
        <v>15</v>
      </c>
      <c r="H1413" s="18">
        <v>6</v>
      </c>
      <c r="I1413" s="18">
        <v>1</v>
      </c>
      <c r="J1413" s="18">
        <v>0</v>
      </c>
      <c r="K1413" s="18">
        <v>17</v>
      </c>
      <c r="L1413" s="18">
        <v>17</v>
      </c>
      <c r="M1413" s="18">
        <v>17</v>
      </c>
      <c r="N1413" s="18">
        <v>3</v>
      </c>
      <c r="O1413" s="18">
        <v>14</v>
      </c>
      <c r="P1413" s="18">
        <v>0</v>
      </c>
      <c r="Q1413" s="18">
        <v>0</v>
      </c>
    </row>
    <row r="1414" spans="1:17" ht="15" customHeight="1" x14ac:dyDescent="0.15">
      <c r="A1414" s="2" t="s">
        <v>684</v>
      </c>
      <c r="B1414" s="3"/>
      <c r="C1414" s="24" t="s">
        <v>1</v>
      </c>
      <c r="D1414" s="18">
        <v>33</v>
      </c>
      <c r="E1414" s="18">
        <v>25</v>
      </c>
      <c r="F1414" s="18">
        <v>29</v>
      </c>
      <c r="G1414" s="18">
        <v>32</v>
      </c>
      <c r="H1414" s="18">
        <v>12</v>
      </c>
      <c r="I1414" s="18">
        <v>0</v>
      </c>
      <c r="J1414" s="18">
        <v>0</v>
      </c>
      <c r="K1414" s="18">
        <v>33</v>
      </c>
      <c r="L1414" s="18">
        <v>32</v>
      </c>
      <c r="M1414" s="18">
        <v>29</v>
      </c>
      <c r="N1414" s="18">
        <v>8</v>
      </c>
      <c r="O1414" s="18">
        <v>24</v>
      </c>
      <c r="P1414" s="18">
        <v>0</v>
      </c>
      <c r="Q1414" s="18">
        <v>0</v>
      </c>
    </row>
    <row r="1415" spans="1:17" ht="15" customHeight="1" x14ac:dyDescent="0.15">
      <c r="A1415" s="2"/>
      <c r="B1415" s="157" t="s">
        <v>674</v>
      </c>
      <c r="C1415" s="23" t="s">
        <v>690</v>
      </c>
      <c r="D1415" s="18">
        <v>33</v>
      </c>
      <c r="E1415" s="18">
        <v>29</v>
      </c>
      <c r="F1415" s="18">
        <v>32</v>
      </c>
      <c r="G1415" s="18">
        <v>31</v>
      </c>
      <c r="H1415" s="18">
        <v>5</v>
      </c>
      <c r="I1415" s="18">
        <v>0</v>
      </c>
      <c r="J1415" s="18">
        <v>0</v>
      </c>
      <c r="K1415" s="18">
        <v>33</v>
      </c>
      <c r="L1415" s="18">
        <v>33</v>
      </c>
      <c r="M1415" s="18">
        <v>33</v>
      </c>
      <c r="N1415" s="18">
        <v>10</v>
      </c>
      <c r="O1415" s="18">
        <v>2</v>
      </c>
      <c r="P1415" s="18">
        <v>0</v>
      </c>
      <c r="Q1415" s="18">
        <v>0</v>
      </c>
    </row>
    <row r="1416" spans="1:17" ht="15" customHeight="1" x14ac:dyDescent="0.15">
      <c r="A1416" s="2"/>
      <c r="B1416" s="2" t="s">
        <v>675</v>
      </c>
      <c r="C1416" s="23" t="s">
        <v>691</v>
      </c>
      <c r="D1416" s="18">
        <v>1</v>
      </c>
      <c r="E1416" s="18">
        <v>1</v>
      </c>
      <c r="F1416" s="18">
        <v>0</v>
      </c>
      <c r="G1416" s="18">
        <v>0</v>
      </c>
      <c r="H1416" s="18">
        <v>0</v>
      </c>
      <c r="I1416" s="18">
        <v>0</v>
      </c>
      <c r="J1416" s="18">
        <v>0</v>
      </c>
      <c r="K1416" s="18">
        <v>1</v>
      </c>
      <c r="L1416" s="18">
        <v>1</v>
      </c>
      <c r="M1416" s="18">
        <v>1</v>
      </c>
      <c r="N1416" s="18">
        <v>0</v>
      </c>
      <c r="O1416" s="18">
        <v>0</v>
      </c>
      <c r="P1416" s="18">
        <v>0</v>
      </c>
      <c r="Q1416" s="18">
        <v>0</v>
      </c>
    </row>
    <row r="1417" spans="1:17" ht="15" customHeight="1" x14ac:dyDescent="0.15">
      <c r="A1417" s="2"/>
      <c r="B1417" s="3"/>
      <c r="C1417" s="24" t="s">
        <v>1</v>
      </c>
      <c r="D1417" s="18">
        <v>3</v>
      </c>
      <c r="E1417" s="18">
        <v>2</v>
      </c>
      <c r="F1417" s="18">
        <v>3</v>
      </c>
      <c r="G1417" s="18">
        <v>3</v>
      </c>
      <c r="H1417" s="18">
        <v>0</v>
      </c>
      <c r="I1417" s="18">
        <v>0</v>
      </c>
      <c r="J1417" s="18">
        <v>0</v>
      </c>
      <c r="K1417" s="18">
        <v>3</v>
      </c>
      <c r="L1417" s="18">
        <v>3</v>
      </c>
      <c r="M1417" s="18">
        <v>3</v>
      </c>
      <c r="N1417" s="18">
        <v>1</v>
      </c>
      <c r="O1417" s="18">
        <v>0</v>
      </c>
      <c r="P1417" s="18">
        <v>0</v>
      </c>
      <c r="Q1417" s="18">
        <v>0</v>
      </c>
    </row>
    <row r="1418" spans="1:17" ht="15" customHeight="1" x14ac:dyDescent="0.15">
      <c r="A1418" s="2"/>
      <c r="B1418" s="157" t="s">
        <v>676</v>
      </c>
      <c r="C1418" s="23" t="s">
        <v>690</v>
      </c>
      <c r="D1418" s="18">
        <v>109</v>
      </c>
      <c r="E1418" s="18">
        <v>82</v>
      </c>
      <c r="F1418" s="18">
        <v>97</v>
      </c>
      <c r="G1418" s="18">
        <v>94</v>
      </c>
      <c r="H1418" s="18">
        <v>46</v>
      </c>
      <c r="I1418" s="18">
        <v>0</v>
      </c>
      <c r="J1418" s="18">
        <v>2</v>
      </c>
      <c r="K1418" s="18">
        <v>109</v>
      </c>
      <c r="L1418" s="18">
        <v>106</v>
      </c>
      <c r="M1418" s="18">
        <v>103</v>
      </c>
      <c r="N1418" s="18">
        <v>16</v>
      </c>
      <c r="O1418" s="18">
        <v>94</v>
      </c>
      <c r="P1418" s="18">
        <v>0</v>
      </c>
      <c r="Q1418" s="18">
        <v>2</v>
      </c>
    </row>
    <row r="1419" spans="1:17" ht="15" customHeight="1" x14ac:dyDescent="0.15">
      <c r="A1419" s="2"/>
      <c r="B1419" s="2" t="s">
        <v>675</v>
      </c>
      <c r="C1419" s="23" t="s">
        <v>691</v>
      </c>
      <c r="D1419" s="18">
        <v>4</v>
      </c>
      <c r="E1419" s="18">
        <v>3</v>
      </c>
      <c r="F1419" s="18">
        <v>4</v>
      </c>
      <c r="G1419" s="18">
        <v>4</v>
      </c>
      <c r="H1419" s="18">
        <v>0</v>
      </c>
      <c r="I1419" s="18">
        <v>0</v>
      </c>
      <c r="J1419" s="18">
        <v>0</v>
      </c>
      <c r="K1419" s="18">
        <v>4</v>
      </c>
      <c r="L1419" s="18">
        <v>4</v>
      </c>
      <c r="M1419" s="18">
        <v>4</v>
      </c>
      <c r="N1419" s="18">
        <v>0</v>
      </c>
      <c r="O1419" s="18">
        <v>3</v>
      </c>
      <c r="P1419" s="18">
        <v>0</v>
      </c>
      <c r="Q1419" s="18">
        <v>0</v>
      </c>
    </row>
    <row r="1420" spans="1:17" ht="15" customHeight="1" x14ac:dyDescent="0.15">
      <c r="A1420" s="2"/>
      <c r="B1420" s="3"/>
      <c r="C1420" s="24" t="s">
        <v>1</v>
      </c>
      <c r="D1420" s="18">
        <v>13</v>
      </c>
      <c r="E1420" s="18">
        <v>9</v>
      </c>
      <c r="F1420" s="18">
        <v>12</v>
      </c>
      <c r="G1420" s="18">
        <v>13</v>
      </c>
      <c r="H1420" s="18">
        <v>6</v>
      </c>
      <c r="I1420" s="18">
        <v>0</v>
      </c>
      <c r="J1420" s="18">
        <v>0</v>
      </c>
      <c r="K1420" s="18">
        <v>13</v>
      </c>
      <c r="L1420" s="18">
        <v>13</v>
      </c>
      <c r="M1420" s="18">
        <v>9</v>
      </c>
      <c r="N1420" s="18">
        <v>5</v>
      </c>
      <c r="O1420" s="18">
        <v>10</v>
      </c>
      <c r="P1420" s="18">
        <v>0</v>
      </c>
      <c r="Q1420" s="18">
        <v>0</v>
      </c>
    </row>
    <row r="1421" spans="1:17" ht="15" customHeight="1" x14ac:dyDescent="0.15">
      <c r="A1421" s="2"/>
      <c r="B1421" s="2" t="s">
        <v>677</v>
      </c>
      <c r="C1421" s="23" t="s">
        <v>690</v>
      </c>
      <c r="D1421" s="18">
        <v>6</v>
      </c>
      <c r="E1421" s="18">
        <v>6</v>
      </c>
      <c r="F1421" s="18">
        <v>6</v>
      </c>
      <c r="G1421" s="18">
        <v>6</v>
      </c>
      <c r="H1421" s="18">
        <v>1</v>
      </c>
      <c r="I1421" s="18">
        <v>0</v>
      </c>
      <c r="J1421" s="18">
        <v>0</v>
      </c>
      <c r="K1421" s="18">
        <v>6</v>
      </c>
      <c r="L1421" s="18">
        <v>6</v>
      </c>
      <c r="M1421" s="18">
        <v>6</v>
      </c>
      <c r="N1421" s="18">
        <v>1</v>
      </c>
      <c r="O1421" s="18">
        <v>1</v>
      </c>
      <c r="P1421" s="18">
        <v>0</v>
      </c>
      <c r="Q1421" s="18">
        <v>0</v>
      </c>
    </row>
    <row r="1422" spans="1:17" ht="15" customHeight="1" x14ac:dyDescent="0.15">
      <c r="A1422" s="2"/>
      <c r="B1422" s="2" t="s">
        <v>678</v>
      </c>
      <c r="C1422" s="23" t="s">
        <v>691</v>
      </c>
      <c r="D1422" s="18">
        <v>0</v>
      </c>
      <c r="E1422" s="18">
        <v>0</v>
      </c>
      <c r="F1422" s="18">
        <v>0</v>
      </c>
      <c r="G1422" s="18">
        <v>0</v>
      </c>
      <c r="H1422" s="18">
        <v>0</v>
      </c>
      <c r="I1422" s="18">
        <v>0</v>
      </c>
      <c r="J1422" s="18">
        <v>0</v>
      </c>
      <c r="K1422" s="18">
        <v>0</v>
      </c>
      <c r="L1422" s="18">
        <v>0</v>
      </c>
      <c r="M1422" s="18">
        <v>0</v>
      </c>
      <c r="N1422" s="18">
        <v>0</v>
      </c>
      <c r="O1422" s="18">
        <v>0</v>
      </c>
      <c r="P1422" s="18">
        <v>0</v>
      </c>
      <c r="Q1422" s="18">
        <v>0</v>
      </c>
    </row>
    <row r="1423" spans="1:17" ht="15" customHeight="1" x14ac:dyDescent="0.15">
      <c r="A1423" s="2"/>
      <c r="B1423" s="3"/>
      <c r="C1423" s="24" t="s">
        <v>1</v>
      </c>
      <c r="D1423" s="18">
        <v>2</v>
      </c>
      <c r="E1423" s="18">
        <v>2</v>
      </c>
      <c r="F1423" s="18">
        <v>1</v>
      </c>
      <c r="G1423" s="18">
        <v>2</v>
      </c>
      <c r="H1423" s="18">
        <v>0</v>
      </c>
      <c r="I1423" s="18">
        <v>0</v>
      </c>
      <c r="J1423" s="18">
        <v>0</v>
      </c>
      <c r="K1423" s="18">
        <v>2</v>
      </c>
      <c r="L1423" s="18">
        <v>2</v>
      </c>
      <c r="M1423" s="18">
        <v>2</v>
      </c>
      <c r="N1423" s="18">
        <v>0</v>
      </c>
      <c r="O1423" s="18">
        <v>1</v>
      </c>
      <c r="P1423" s="18">
        <v>0</v>
      </c>
      <c r="Q1423" s="18">
        <v>0</v>
      </c>
    </row>
    <row r="1424" spans="1:17" ht="15" customHeight="1" x14ac:dyDescent="0.15">
      <c r="A1424" s="2"/>
      <c r="B1424" s="2" t="s">
        <v>677</v>
      </c>
      <c r="C1424" s="23" t="s">
        <v>690</v>
      </c>
      <c r="D1424" s="18">
        <v>148</v>
      </c>
      <c r="E1424" s="18">
        <v>110</v>
      </c>
      <c r="F1424" s="18">
        <v>118</v>
      </c>
      <c r="G1424" s="18">
        <v>124</v>
      </c>
      <c r="H1424" s="18">
        <v>70</v>
      </c>
      <c r="I1424" s="18">
        <v>3</v>
      </c>
      <c r="J1424" s="18">
        <v>8</v>
      </c>
      <c r="K1424" s="18">
        <v>148</v>
      </c>
      <c r="L1424" s="18">
        <v>138</v>
      </c>
      <c r="M1424" s="18">
        <v>132</v>
      </c>
      <c r="N1424" s="18">
        <v>22</v>
      </c>
      <c r="O1424" s="18">
        <v>113</v>
      </c>
      <c r="P1424" s="18">
        <v>0</v>
      </c>
      <c r="Q1424" s="18">
        <v>8</v>
      </c>
    </row>
    <row r="1425" spans="1:17" ht="15" customHeight="1" x14ac:dyDescent="0.15">
      <c r="A1425" s="2"/>
      <c r="B1425" s="2" t="s">
        <v>679</v>
      </c>
      <c r="C1425" s="23" t="s">
        <v>691</v>
      </c>
      <c r="D1425" s="18">
        <v>12</v>
      </c>
      <c r="E1425" s="18">
        <v>9</v>
      </c>
      <c r="F1425" s="18">
        <v>11</v>
      </c>
      <c r="G1425" s="18">
        <v>11</v>
      </c>
      <c r="H1425" s="18">
        <v>6</v>
      </c>
      <c r="I1425" s="18">
        <v>1</v>
      </c>
      <c r="J1425" s="18">
        <v>0</v>
      </c>
      <c r="K1425" s="18">
        <v>12</v>
      </c>
      <c r="L1425" s="18">
        <v>12</v>
      </c>
      <c r="M1425" s="18">
        <v>12</v>
      </c>
      <c r="N1425" s="18">
        <v>3</v>
      </c>
      <c r="O1425" s="18">
        <v>11</v>
      </c>
      <c r="P1425" s="18">
        <v>0</v>
      </c>
      <c r="Q1425" s="18">
        <v>0</v>
      </c>
    </row>
    <row r="1426" spans="1:17" ht="15" customHeight="1" x14ac:dyDescent="0.15">
      <c r="A1426" s="6"/>
      <c r="B1426" s="3"/>
      <c r="C1426" s="24" t="s">
        <v>1</v>
      </c>
      <c r="D1426" s="18">
        <v>15</v>
      </c>
      <c r="E1426" s="18">
        <v>12</v>
      </c>
      <c r="F1426" s="18">
        <v>13</v>
      </c>
      <c r="G1426" s="18">
        <v>14</v>
      </c>
      <c r="H1426" s="18">
        <v>6</v>
      </c>
      <c r="I1426" s="18">
        <v>0</v>
      </c>
      <c r="J1426" s="18">
        <v>0</v>
      </c>
      <c r="K1426" s="18">
        <v>15</v>
      </c>
      <c r="L1426" s="18">
        <v>14</v>
      </c>
      <c r="M1426" s="18">
        <v>15</v>
      </c>
      <c r="N1426" s="18">
        <v>2</v>
      </c>
      <c r="O1426" s="18">
        <v>13</v>
      </c>
      <c r="P1426" s="18">
        <v>0</v>
      </c>
      <c r="Q1426" s="18">
        <v>0</v>
      </c>
    </row>
    <row r="1427" spans="1:17" ht="15" customHeight="1" x14ac:dyDescent="0.15">
      <c r="A1427" s="2" t="s">
        <v>680</v>
      </c>
      <c r="B1427" s="158" t="s">
        <v>0</v>
      </c>
      <c r="C1427" s="23" t="s">
        <v>690</v>
      </c>
      <c r="D1427" s="18">
        <v>133</v>
      </c>
      <c r="E1427" s="18">
        <v>108</v>
      </c>
      <c r="F1427" s="18">
        <v>119</v>
      </c>
      <c r="G1427" s="18">
        <v>122</v>
      </c>
      <c r="H1427" s="18">
        <v>78</v>
      </c>
      <c r="I1427" s="18">
        <v>0</v>
      </c>
      <c r="J1427" s="18">
        <v>0</v>
      </c>
      <c r="K1427" s="18">
        <v>133</v>
      </c>
      <c r="L1427" s="18">
        <v>131</v>
      </c>
      <c r="M1427" s="18">
        <v>125</v>
      </c>
      <c r="N1427" s="18">
        <v>44</v>
      </c>
      <c r="O1427" s="18">
        <v>119</v>
      </c>
      <c r="P1427" s="18">
        <v>0</v>
      </c>
      <c r="Q1427" s="18">
        <v>0</v>
      </c>
    </row>
    <row r="1428" spans="1:17" ht="15" customHeight="1" x14ac:dyDescent="0.15">
      <c r="A1428" s="2" t="s">
        <v>685</v>
      </c>
      <c r="B1428" s="2"/>
      <c r="C1428" s="23" t="s">
        <v>691</v>
      </c>
      <c r="D1428" s="18">
        <v>14</v>
      </c>
      <c r="E1428" s="18">
        <v>12</v>
      </c>
      <c r="F1428" s="18">
        <v>13</v>
      </c>
      <c r="G1428" s="18">
        <v>13</v>
      </c>
      <c r="H1428" s="18">
        <v>8</v>
      </c>
      <c r="I1428" s="18">
        <v>0</v>
      </c>
      <c r="J1428" s="18">
        <v>0</v>
      </c>
      <c r="K1428" s="18">
        <v>14</v>
      </c>
      <c r="L1428" s="18">
        <v>14</v>
      </c>
      <c r="M1428" s="18">
        <v>14</v>
      </c>
      <c r="N1428" s="18">
        <v>5</v>
      </c>
      <c r="O1428" s="18">
        <v>9</v>
      </c>
      <c r="P1428" s="18">
        <v>0</v>
      </c>
      <c r="Q1428" s="18">
        <v>0</v>
      </c>
    </row>
    <row r="1429" spans="1:17" ht="15" customHeight="1" x14ac:dyDescent="0.15">
      <c r="A1429" s="2" t="s">
        <v>216</v>
      </c>
      <c r="B1429" s="3"/>
      <c r="C1429" s="24" t="s">
        <v>1</v>
      </c>
      <c r="D1429" s="18">
        <v>19</v>
      </c>
      <c r="E1429" s="18">
        <v>14</v>
      </c>
      <c r="F1429" s="18">
        <v>15</v>
      </c>
      <c r="G1429" s="18">
        <v>18</v>
      </c>
      <c r="H1429" s="18">
        <v>7</v>
      </c>
      <c r="I1429" s="18">
        <v>0</v>
      </c>
      <c r="J1429" s="18">
        <v>0</v>
      </c>
      <c r="K1429" s="18">
        <v>19</v>
      </c>
      <c r="L1429" s="18">
        <v>16</v>
      </c>
      <c r="M1429" s="18">
        <v>16</v>
      </c>
      <c r="N1429" s="18">
        <v>4</v>
      </c>
      <c r="O1429" s="18">
        <v>13</v>
      </c>
      <c r="P1429" s="18">
        <v>0</v>
      </c>
      <c r="Q1429" s="18">
        <v>1</v>
      </c>
    </row>
    <row r="1430" spans="1:17" ht="15" customHeight="1" x14ac:dyDescent="0.15">
      <c r="A1430" s="2"/>
      <c r="B1430" s="157" t="s">
        <v>674</v>
      </c>
      <c r="C1430" s="23" t="s">
        <v>690</v>
      </c>
      <c r="D1430" s="18">
        <v>4</v>
      </c>
      <c r="E1430" s="18">
        <v>4</v>
      </c>
      <c r="F1430" s="18">
        <v>4</v>
      </c>
      <c r="G1430" s="18">
        <v>4</v>
      </c>
      <c r="H1430" s="18">
        <v>0</v>
      </c>
      <c r="I1430" s="18">
        <v>0</v>
      </c>
      <c r="J1430" s="18">
        <v>0</v>
      </c>
      <c r="K1430" s="18">
        <v>4</v>
      </c>
      <c r="L1430" s="18">
        <v>4</v>
      </c>
      <c r="M1430" s="18">
        <v>4</v>
      </c>
      <c r="N1430" s="18">
        <v>1</v>
      </c>
      <c r="O1430" s="18">
        <v>0</v>
      </c>
      <c r="P1430" s="18">
        <v>0</v>
      </c>
      <c r="Q1430" s="18">
        <v>0</v>
      </c>
    </row>
    <row r="1431" spans="1:17" ht="15" customHeight="1" x14ac:dyDescent="0.15">
      <c r="A1431" s="2"/>
      <c r="B1431" s="2" t="s">
        <v>675</v>
      </c>
      <c r="C1431" s="23" t="s">
        <v>691</v>
      </c>
      <c r="D1431" s="18">
        <v>2</v>
      </c>
      <c r="E1431" s="18">
        <v>2</v>
      </c>
      <c r="F1431" s="18">
        <v>2</v>
      </c>
      <c r="G1431" s="18">
        <v>2</v>
      </c>
      <c r="H1431" s="18">
        <v>0</v>
      </c>
      <c r="I1431" s="18">
        <v>0</v>
      </c>
      <c r="J1431" s="18">
        <v>0</v>
      </c>
      <c r="K1431" s="18">
        <v>2</v>
      </c>
      <c r="L1431" s="18">
        <v>2</v>
      </c>
      <c r="M1431" s="18">
        <v>2</v>
      </c>
      <c r="N1431" s="18">
        <v>2</v>
      </c>
      <c r="O1431" s="18">
        <v>0</v>
      </c>
      <c r="P1431" s="18">
        <v>0</v>
      </c>
      <c r="Q1431" s="18">
        <v>0</v>
      </c>
    </row>
    <row r="1432" spans="1:17" ht="15" customHeight="1" x14ac:dyDescent="0.15">
      <c r="A1432" s="2"/>
      <c r="B1432" s="3"/>
      <c r="C1432" s="24" t="s">
        <v>1</v>
      </c>
      <c r="D1432" s="18">
        <v>0</v>
      </c>
      <c r="E1432" s="18">
        <v>0</v>
      </c>
      <c r="F1432" s="18">
        <v>0</v>
      </c>
      <c r="G1432" s="18">
        <v>0</v>
      </c>
      <c r="H1432" s="18">
        <v>0</v>
      </c>
      <c r="I1432" s="18">
        <v>0</v>
      </c>
      <c r="J1432" s="18">
        <v>0</v>
      </c>
      <c r="K1432" s="18">
        <v>0</v>
      </c>
      <c r="L1432" s="18">
        <v>0</v>
      </c>
      <c r="M1432" s="18">
        <v>0</v>
      </c>
      <c r="N1432" s="18">
        <v>0</v>
      </c>
      <c r="O1432" s="18">
        <v>0</v>
      </c>
      <c r="P1432" s="18">
        <v>0</v>
      </c>
      <c r="Q1432" s="18">
        <v>0</v>
      </c>
    </row>
    <row r="1433" spans="1:17" ht="15" customHeight="1" x14ac:dyDescent="0.15">
      <c r="A1433" s="2"/>
      <c r="B1433" s="157" t="s">
        <v>676</v>
      </c>
      <c r="C1433" s="23" t="s">
        <v>690</v>
      </c>
      <c r="D1433" s="18">
        <v>31</v>
      </c>
      <c r="E1433" s="18">
        <v>24</v>
      </c>
      <c r="F1433" s="18">
        <v>29</v>
      </c>
      <c r="G1433" s="18">
        <v>28</v>
      </c>
      <c r="H1433" s="18">
        <v>14</v>
      </c>
      <c r="I1433" s="18">
        <v>0</v>
      </c>
      <c r="J1433" s="18">
        <v>0</v>
      </c>
      <c r="K1433" s="18">
        <v>31</v>
      </c>
      <c r="L1433" s="18">
        <v>30</v>
      </c>
      <c r="M1433" s="18">
        <v>29</v>
      </c>
      <c r="N1433" s="18">
        <v>8</v>
      </c>
      <c r="O1433" s="18">
        <v>29</v>
      </c>
      <c r="P1433" s="18">
        <v>0</v>
      </c>
      <c r="Q1433" s="18">
        <v>0</v>
      </c>
    </row>
    <row r="1434" spans="1:17" ht="15" customHeight="1" x14ac:dyDescent="0.15">
      <c r="A1434" s="2"/>
      <c r="B1434" s="2" t="s">
        <v>675</v>
      </c>
      <c r="C1434" s="23" t="s">
        <v>691</v>
      </c>
      <c r="D1434" s="18">
        <v>3</v>
      </c>
      <c r="E1434" s="18">
        <v>3</v>
      </c>
      <c r="F1434" s="18">
        <v>3</v>
      </c>
      <c r="G1434" s="18">
        <v>3</v>
      </c>
      <c r="H1434" s="18">
        <v>2</v>
      </c>
      <c r="I1434" s="18">
        <v>0</v>
      </c>
      <c r="J1434" s="18">
        <v>0</v>
      </c>
      <c r="K1434" s="18">
        <v>3</v>
      </c>
      <c r="L1434" s="18">
        <v>3</v>
      </c>
      <c r="M1434" s="18">
        <v>3</v>
      </c>
      <c r="N1434" s="18">
        <v>1</v>
      </c>
      <c r="O1434" s="18">
        <v>3</v>
      </c>
      <c r="P1434" s="18">
        <v>0</v>
      </c>
      <c r="Q1434" s="18">
        <v>0</v>
      </c>
    </row>
    <row r="1435" spans="1:17" ht="15" customHeight="1" x14ac:dyDescent="0.15">
      <c r="A1435" s="2"/>
      <c r="B1435" s="3"/>
      <c r="C1435" s="24" t="s">
        <v>1</v>
      </c>
      <c r="D1435" s="18">
        <v>6</v>
      </c>
      <c r="E1435" s="18">
        <v>4</v>
      </c>
      <c r="F1435" s="18">
        <v>5</v>
      </c>
      <c r="G1435" s="18">
        <v>6</v>
      </c>
      <c r="H1435" s="18">
        <v>3</v>
      </c>
      <c r="I1435" s="18">
        <v>0</v>
      </c>
      <c r="J1435" s="18">
        <v>0</v>
      </c>
      <c r="K1435" s="18">
        <v>6</v>
      </c>
      <c r="L1435" s="18">
        <v>5</v>
      </c>
      <c r="M1435" s="18">
        <v>5</v>
      </c>
      <c r="N1435" s="18">
        <v>2</v>
      </c>
      <c r="O1435" s="18">
        <v>3</v>
      </c>
      <c r="P1435" s="18">
        <v>0</v>
      </c>
      <c r="Q1435" s="18">
        <v>0</v>
      </c>
    </row>
    <row r="1436" spans="1:17" ht="15" customHeight="1" x14ac:dyDescent="0.15">
      <c r="A1436" s="2"/>
      <c r="B1436" s="2" t="s">
        <v>677</v>
      </c>
      <c r="C1436" s="23" t="s">
        <v>690</v>
      </c>
      <c r="D1436" s="18">
        <v>2</v>
      </c>
      <c r="E1436" s="18">
        <v>2</v>
      </c>
      <c r="F1436" s="18">
        <v>2</v>
      </c>
      <c r="G1436" s="18">
        <v>2</v>
      </c>
      <c r="H1436" s="18">
        <v>0</v>
      </c>
      <c r="I1436" s="18">
        <v>0</v>
      </c>
      <c r="J1436" s="18">
        <v>0</v>
      </c>
      <c r="K1436" s="18">
        <v>2</v>
      </c>
      <c r="L1436" s="18">
        <v>2</v>
      </c>
      <c r="M1436" s="18">
        <v>2</v>
      </c>
      <c r="N1436" s="18">
        <v>0</v>
      </c>
      <c r="O1436" s="18">
        <v>0</v>
      </c>
      <c r="P1436" s="18">
        <v>0</v>
      </c>
      <c r="Q1436" s="18">
        <v>0</v>
      </c>
    </row>
    <row r="1437" spans="1:17" ht="15" customHeight="1" x14ac:dyDescent="0.15">
      <c r="A1437" s="2"/>
      <c r="B1437" s="2" t="s">
        <v>678</v>
      </c>
      <c r="C1437" s="23" t="s">
        <v>691</v>
      </c>
      <c r="D1437" s="18">
        <v>0</v>
      </c>
      <c r="E1437" s="18">
        <v>0</v>
      </c>
      <c r="F1437" s="18">
        <v>0</v>
      </c>
      <c r="G1437" s="18">
        <v>0</v>
      </c>
      <c r="H1437" s="18">
        <v>0</v>
      </c>
      <c r="I1437" s="18">
        <v>0</v>
      </c>
      <c r="J1437" s="18">
        <v>0</v>
      </c>
      <c r="K1437" s="18">
        <v>0</v>
      </c>
      <c r="L1437" s="18">
        <v>0</v>
      </c>
      <c r="M1437" s="18">
        <v>0</v>
      </c>
      <c r="N1437" s="18">
        <v>0</v>
      </c>
      <c r="O1437" s="18">
        <v>0</v>
      </c>
      <c r="P1437" s="18">
        <v>0</v>
      </c>
      <c r="Q1437" s="18">
        <v>0</v>
      </c>
    </row>
    <row r="1438" spans="1:17" ht="15" customHeight="1" x14ac:dyDescent="0.15">
      <c r="A1438" s="2"/>
      <c r="B1438" s="3"/>
      <c r="C1438" s="24" t="s">
        <v>1</v>
      </c>
      <c r="D1438" s="18">
        <v>0</v>
      </c>
      <c r="E1438" s="18">
        <v>0</v>
      </c>
      <c r="F1438" s="18">
        <v>0</v>
      </c>
      <c r="G1438" s="18">
        <v>0</v>
      </c>
      <c r="H1438" s="18">
        <v>0</v>
      </c>
      <c r="I1438" s="18">
        <v>0</v>
      </c>
      <c r="J1438" s="18">
        <v>0</v>
      </c>
      <c r="K1438" s="18">
        <v>0</v>
      </c>
      <c r="L1438" s="18">
        <v>0</v>
      </c>
      <c r="M1438" s="18">
        <v>0</v>
      </c>
      <c r="N1438" s="18">
        <v>0</v>
      </c>
      <c r="O1438" s="18">
        <v>0</v>
      </c>
      <c r="P1438" s="18">
        <v>0</v>
      </c>
      <c r="Q1438" s="18">
        <v>0</v>
      </c>
    </row>
    <row r="1439" spans="1:17" ht="15" customHeight="1" x14ac:dyDescent="0.15">
      <c r="A1439" s="2"/>
      <c r="B1439" s="2" t="s">
        <v>677</v>
      </c>
      <c r="C1439" s="23" t="s">
        <v>690</v>
      </c>
      <c r="D1439" s="18">
        <v>96</v>
      </c>
      <c r="E1439" s="18">
        <v>78</v>
      </c>
      <c r="F1439" s="18">
        <v>84</v>
      </c>
      <c r="G1439" s="18">
        <v>88</v>
      </c>
      <c r="H1439" s="18">
        <v>64</v>
      </c>
      <c r="I1439" s="18">
        <v>0</v>
      </c>
      <c r="J1439" s="18">
        <v>0</v>
      </c>
      <c r="K1439" s="18">
        <v>96</v>
      </c>
      <c r="L1439" s="18">
        <v>95</v>
      </c>
      <c r="M1439" s="18">
        <v>90</v>
      </c>
      <c r="N1439" s="18">
        <v>35</v>
      </c>
      <c r="O1439" s="18">
        <v>90</v>
      </c>
      <c r="P1439" s="18">
        <v>0</v>
      </c>
      <c r="Q1439" s="18">
        <v>0</v>
      </c>
    </row>
    <row r="1440" spans="1:17" ht="15" customHeight="1" x14ac:dyDescent="0.15">
      <c r="A1440" s="2"/>
      <c r="B1440" s="2" t="s">
        <v>679</v>
      </c>
      <c r="C1440" s="23" t="s">
        <v>691</v>
      </c>
      <c r="D1440" s="18">
        <v>9</v>
      </c>
      <c r="E1440" s="18">
        <v>7</v>
      </c>
      <c r="F1440" s="18">
        <v>8</v>
      </c>
      <c r="G1440" s="18">
        <v>8</v>
      </c>
      <c r="H1440" s="18">
        <v>6</v>
      </c>
      <c r="I1440" s="18">
        <v>0</v>
      </c>
      <c r="J1440" s="18">
        <v>0</v>
      </c>
      <c r="K1440" s="18">
        <v>9</v>
      </c>
      <c r="L1440" s="18">
        <v>9</v>
      </c>
      <c r="M1440" s="18">
        <v>9</v>
      </c>
      <c r="N1440" s="18">
        <v>2</v>
      </c>
      <c r="O1440" s="18">
        <v>6</v>
      </c>
      <c r="P1440" s="18">
        <v>0</v>
      </c>
      <c r="Q1440" s="18">
        <v>0</v>
      </c>
    </row>
    <row r="1441" spans="1:17" ht="15" customHeight="1" x14ac:dyDescent="0.15">
      <c r="A1441" s="6"/>
      <c r="B1441" s="3"/>
      <c r="C1441" s="24" t="s">
        <v>1</v>
      </c>
      <c r="D1441" s="18">
        <v>13</v>
      </c>
      <c r="E1441" s="18">
        <v>10</v>
      </c>
      <c r="F1441" s="18">
        <v>10</v>
      </c>
      <c r="G1441" s="18">
        <v>12</v>
      </c>
      <c r="H1441" s="18">
        <v>4</v>
      </c>
      <c r="I1441" s="18">
        <v>0</v>
      </c>
      <c r="J1441" s="18">
        <v>0</v>
      </c>
      <c r="K1441" s="18">
        <v>13</v>
      </c>
      <c r="L1441" s="18">
        <v>11</v>
      </c>
      <c r="M1441" s="18">
        <v>11</v>
      </c>
      <c r="N1441" s="18">
        <v>2</v>
      </c>
      <c r="O1441" s="18">
        <v>10</v>
      </c>
      <c r="P1441" s="18">
        <v>0</v>
      </c>
      <c r="Q1441" s="18">
        <v>1</v>
      </c>
    </row>
    <row r="1442" spans="1:17" ht="15" customHeight="1" x14ac:dyDescent="0.15">
      <c r="A1442" s="2" t="s">
        <v>680</v>
      </c>
      <c r="B1442" s="158" t="s">
        <v>0</v>
      </c>
      <c r="C1442" s="23" t="s">
        <v>690</v>
      </c>
      <c r="D1442" s="18">
        <v>144</v>
      </c>
      <c r="E1442" s="18">
        <v>120</v>
      </c>
      <c r="F1442" s="18">
        <v>126</v>
      </c>
      <c r="G1442" s="18">
        <v>126</v>
      </c>
      <c r="H1442" s="18">
        <v>62</v>
      </c>
      <c r="I1442" s="18">
        <v>2</v>
      </c>
      <c r="J1442" s="18">
        <v>3</v>
      </c>
      <c r="K1442" s="18">
        <v>144</v>
      </c>
      <c r="L1442" s="18">
        <v>140</v>
      </c>
      <c r="M1442" s="18">
        <v>132</v>
      </c>
      <c r="N1442" s="18">
        <v>18</v>
      </c>
      <c r="O1442" s="18">
        <v>101</v>
      </c>
      <c r="P1442" s="18">
        <v>0</v>
      </c>
      <c r="Q1442" s="18">
        <v>3</v>
      </c>
    </row>
    <row r="1443" spans="1:17" ht="15" customHeight="1" x14ac:dyDescent="0.15">
      <c r="A1443" s="2" t="s">
        <v>90</v>
      </c>
      <c r="B1443" s="2"/>
      <c r="C1443" s="23" t="s">
        <v>691</v>
      </c>
      <c r="D1443" s="18">
        <v>71</v>
      </c>
      <c r="E1443" s="18">
        <v>52</v>
      </c>
      <c r="F1443" s="18">
        <v>64</v>
      </c>
      <c r="G1443" s="18">
        <v>63</v>
      </c>
      <c r="H1443" s="18">
        <v>23</v>
      </c>
      <c r="I1443" s="18">
        <v>2</v>
      </c>
      <c r="J1443" s="18">
        <v>2</v>
      </c>
      <c r="K1443" s="18">
        <v>71</v>
      </c>
      <c r="L1443" s="18">
        <v>67</v>
      </c>
      <c r="M1443" s="18">
        <v>68</v>
      </c>
      <c r="N1443" s="18">
        <v>14</v>
      </c>
      <c r="O1443" s="18">
        <v>39</v>
      </c>
      <c r="P1443" s="18">
        <v>0</v>
      </c>
      <c r="Q1443" s="18">
        <v>1</v>
      </c>
    </row>
    <row r="1444" spans="1:17" ht="15" customHeight="1" x14ac:dyDescent="0.15">
      <c r="A1444" s="2"/>
      <c r="B1444" s="3"/>
      <c r="C1444" s="24" t="s">
        <v>1</v>
      </c>
      <c r="D1444" s="18">
        <v>18</v>
      </c>
      <c r="E1444" s="18">
        <v>13</v>
      </c>
      <c r="F1444" s="18">
        <v>14</v>
      </c>
      <c r="G1444" s="18">
        <v>16</v>
      </c>
      <c r="H1444" s="18">
        <v>6</v>
      </c>
      <c r="I1444" s="18">
        <v>0</v>
      </c>
      <c r="J1444" s="18">
        <v>2</v>
      </c>
      <c r="K1444" s="18">
        <v>18</v>
      </c>
      <c r="L1444" s="18">
        <v>15</v>
      </c>
      <c r="M1444" s="18">
        <v>16</v>
      </c>
      <c r="N1444" s="18">
        <v>4</v>
      </c>
      <c r="O1444" s="18">
        <v>13</v>
      </c>
      <c r="P1444" s="18">
        <v>0</v>
      </c>
      <c r="Q1444" s="18">
        <v>1</v>
      </c>
    </row>
    <row r="1445" spans="1:17" ht="15" customHeight="1" x14ac:dyDescent="0.15">
      <c r="A1445" s="2"/>
      <c r="B1445" s="157" t="s">
        <v>674</v>
      </c>
      <c r="C1445" s="23" t="s">
        <v>690</v>
      </c>
      <c r="D1445" s="18">
        <v>25</v>
      </c>
      <c r="E1445" s="18">
        <v>24</v>
      </c>
      <c r="F1445" s="18">
        <v>24</v>
      </c>
      <c r="G1445" s="18">
        <v>24</v>
      </c>
      <c r="H1445" s="18">
        <v>8</v>
      </c>
      <c r="I1445" s="18">
        <v>0</v>
      </c>
      <c r="J1445" s="18">
        <v>1</v>
      </c>
      <c r="K1445" s="18">
        <v>25</v>
      </c>
      <c r="L1445" s="18">
        <v>23</v>
      </c>
      <c r="M1445" s="18">
        <v>23</v>
      </c>
      <c r="N1445" s="18">
        <v>6</v>
      </c>
      <c r="O1445" s="18">
        <v>3</v>
      </c>
      <c r="P1445" s="18">
        <v>0</v>
      </c>
      <c r="Q1445" s="18">
        <v>2</v>
      </c>
    </row>
    <row r="1446" spans="1:17" ht="15" customHeight="1" x14ac:dyDescent="0.15">
      <c r="A1446" s="2"/>
      <c r="B1446" s="2" t="s">
        <v>675</v>
      </c>
      <c r="C1446" s="23" t="s">
        <v>691</v>
      </c>
      <c r="D1446" s="18">
        <v>27</v>
      </c>
      <c r="E1446" s="18">
        <v>23</v>
      </c>
      <c r="F1446" s="18">
        <v>26</v>
      </c>
      <c r="G1446" s="18">
        <v>26</v>
      </c>
      <c r="H1446" s="18">
        <v>1</v>
      </c>
      <c r="I1446" s="18">
        <v>0</v>
      </c>
      <c r="J1446" s="18">
        <v>1</v>
      </c>
      <c r="K1446" s="18">
        <v>27</v>
      </c>
      <c r="L1446" s="18">
        <v>24</v>
      </c>
      <c r="M1446" s="18">
        <v>25</v>
      </c>
      <c r="N1446" s="18">
        <v>6</v>
      </c>
      <c r="O1446" s="18">
        <v>3</v>
      </c>
      <c r="P1446" s="18">
        <v>0</v>
      </c>
      <c r="Q1446" s="18">
        <v>1</v>
      </c>
    </row>
    <row r="1447" spans="1:17" ht="15" customHeight="1" x14ac:dyDescent="0.15">
      <c r="A1447" s="2"/>
      <c r="B1447" s="3"/>
      <c r="C1447" s="24" t="s">
        <v>1</v>
      </c>
      <c r="D1447" s="18">
        <v>4</v>
      </c>
      <c r="E1447" s="18">
        <v>4</v>
      </c>
      <c r="F1447" s="18">
        <v>4</v>
      </c>
      <c r="G1447" s="18">
        <v>4</v>
      </c>
      <c r="H1447" s="18">
        <v>1</v>
      </c>
      <c r="I1447" s="18">
        <v>0</v>
      </c>
      <c r="J1447" s="18">
        <v>0</v>
      </c>
      <c r="K1447" s="18">
        <v>4</v>
      </c>
      <c r="L1447" s="18">
        <v>3</v>
      </c>
      <c r="M1447" s="18">
        <v>4</v>
      </c>
      <c r="N1447" s="18">
        <v>1</v>
      </c>
      <c r="O1447" s="18">
        <v>1</v>
      </c>
      <c r="P1447" s="18">
        <v>0</v>
      </c>
      <c r="Q1447" s="18">
        <v>0</v>
      </c>
    </row>
    <row r="1448" spans="1:17" ht="15" customHeight="1" x14ac:dyDescent="0.15">
      <c r="A1448" s="2"/>
      <c r="B1448" s="157" t="s">
        <v>676</v>
      </c>
      <c r="C1448" s="23" t="s">
        <v>690</v>
      </c>
      <c r="D1448" s="18">
        <v>55</v>
      </c>
      <c r="E1448" s="18">
        <v>46</v>
      </c>
      <c r="F1448" s="18">
        <v>48</v>
      </c>
      <c r="G1448" s="18">
        <v>51</v>
      </c>
      <c r="H1448" s="18">
        <v>26</v>
      </c>
      <c r="I1448" s="18">
        <v>1</v>
      </c>
      <c r="J1448" s="18">
        <v>0</v>
      </c>
      <c r="K1448" s="18">
        <v>55</v>
      </c>
      <c r="L1448" s="18">
        <v>55</v>
      </c>
      <c r="M1448" s="18">
        <v>52</v>
      </c>
      <c r="N1448" s="18">
        <v>5</v>
      </c>
      <c r="O1448" s="18">
        <v>51</v>
      </c>
      <c r="P1448" s="18">
        <v>0</v>
      </c>
      <c r="Q1448" s="18">
        <v>0</v>
      </c>
    </row>
    <row r="1449" spans="1:17" ht="15" customHeight="1" x14ac:dyDescent="0.15">
      <c r="A1449" s="2"/>
      <c r="B1449" s="2" t="s">
        <v>675</v>
      </c>
      <c r="C1449" s="23" t="s">
        <v>691</v>
      </c>
      <c r="D1449" s="18">
        <v>21</v>
      </c>
      <c r="E1449" s="18">
        <v>14</v>
      </c>
      <c r="F1449" s="18">
        <v>18</v>
      </c>
      <c r="G1449" s="18">
        <v>17</v>
      </c>
      <c r="H1449" s="18">
        <v>10</v>
      </c>
      <c r="I1449" s="18">
        <v>2</v>
      </c>
      <c r="J1449" s="18">
        <v>0</v>
      </c>
      <c r="K1449" s="18">
        <v>21</v>
      </c>
      <c r="L1449" s="18">
        <v>21</v>
      </c>
      <c r="M1449" s="18">
        <v>21</v>
      </c>
      <c r="N1449" s="18">
        <v>4</v>
      </c>
      <c r="O1449" s="18">
        <v>18</v>
      </c>
      <c r="P1449" s="18">
        <v>0</v>
      </c>
      <c r="Q1449" s="18">
        <v>0</v>
      </c>
    </row>
    <row r="1450" spans="1:17" ht="15" customHeight="1" x14ac:dyDescent="0.15">
      <c r="A1450" s="2"/>
      <c r="B1450" s="3"/>
      <c r="C1450" s="24" t="s">
        <v>1</v>
      </c>
      <c r="D1450" s="18">
        <v>8</v>
      </c>
      <c r="E1450" s="18">
        <v>4</v>
      </c>
      <c r="F1450" s="18">
        <v>5</v>
      </c>
      <c r="G1450" s="18">
        <v>6</v>
      </c>
      <c r="H1450" s="18">
        <v>1</v>
      </c>
      <c r="I1450" s="18">
        <v>0</v>
      </c>
      <c r="J1450" s="18">
        <v>2</v>
      </c>
      <c r="K1450" s="18">
        <v>8</v>
      </c>
      <c r="L1450" s="18">
        <v>6</v>
      </c>
      <c r="M1450" s="18">
        <v>6</v>
      </c>
      <c r="N1450" s="18">
        <v>1</v>
      </c>
      <c r="O1450" s="18">
        <v>6</v>
      </c>
      <c r="P1450" s="18">
        <v>0</v>
      </c>
      <c r="Q1450" s="18">
        <v>1</v>
      </c>
    </row>
    <row r="1451" spans="1:17" ht="15" customHeight="1" x14ac:dyDescent="0.15">
      <c r="A1451" s="2"/>
      <c r="B1451" s="2" t="s">
        <v>677</v>
      </c>
      <c r="C1451" s="23" t="s">
        <v>690</v>
      </c>
      <c r="D1451" s="18">
        <v>6</v>
      </c>
      <c r="E1451" s="18">
        <v>6</v>
      </c>
      <c r="F1451" s="18">
        <v>6</v>
      </c>
      <c r="G1451" s="18">
        <v>6</v>
      </c>
      <c r="H1451" s="18">
        <v>1</v>
      </c>
      <c r="I1451" s="18">
        <v>0</v>
      </c>
      <c r="J1451" s="18">
        <v>0</v>
      </c>
      <c r="K1451" s="18">
        <v>6</v>
      </c>
      <c r="L1451" s="18">
        <v>6</v>
      </c>
      <c r="M1451" s="18">
        <v>6</v>
      </c>
      <c r="N1451" s="18">
        <v>0</v>
      </c>
      <c r="O1451" s="18">
        <v>0</v>
      </c>
      <c r="P1451" s="18">
        <v>0</v>
      </c>
      <c r="Q1451" s="18">
        <v>0</v>
      </c>
    </row>
    <row r="1452" spans="1:17" ht="15" customHeight="1" x14ac:dyDescent="0.15">
      <c r="A1452" s="2"/>
      <c r="B1452" s="2" t="s">
        <v>678</v>
      </c>
      <c r="C1452" s="23" t="s">
        <v>691</v>
      </c>
      <c r="D1452" s="18">
        <v>0</v>
      </c>
      <c r="E1452" s="18">
        <v>0</v>
      </c>
      <c r="F1452" s="18">
        <v>0</v>
      </c>
      <c r="G1452" s="18">
        <v>0</v>
      </c>
      <c r="H1452" s="18">
        <v>0</v>
      </c>
      <c r="I1452" s="18">
        <v>0</v>
      </c>
      <c r="J1452" s="18">
        <v>0</v>
      </c>
      <c r="K1452" s="18">
        <v>0</v>
      </c>
      <c r="L1452" s="18">
        <v>0</v>
      </c>
      <c r="M1452" s="18">
        <v>0</v>
      </c>
      <c r="N1452" s="18">
        <v>0</v>
      </c>
      <c r="O1452" s="18">
        <v>0</v>
      </c>
      <c r="P1452" s="18">
        <v>0</v>
      </c>
      <c r="Q1452" s="18">
        <v>0</v>
      </c>
    </row>
    <row r="1453" spans="1:17" ht="15" customHeight="1" x14ac:dyDescent="0.15">
      <c r="A1453" s="2"/>
      <c r="B1453" s="3"/>
      <c r="C1453" s="24" t="s">
        <v>1</v>
      </c>
      <c r="D1453" s="18">
        <v>1</v>
      </c>
      <c r="E1453" s="18">
        <v>1</v>
      </c>
      <c r="F1453" s="18">
        <v>0</v>
      </c>
      <c r="G1453" s="18">
        <v>1</v>
      </c>
      <c r="H1453" s="18">
        <v>1</v>
      </c>
      <c r="I1453" s="18">
        <v>0</v>
      </c>
      <c r="J1453" s="18">
        <v>0</v>
      </c>
      <c r="K1453" s="18">
        <v>1</v>
      </c>
      <c r="L1453" s="18">
        <v>1</v>
      </c>
      <c r="M1453" s="18">
        <v>1</v>
      </c>
      <c r="N1453" s="18">
        <v>0</v>
      </c>
      <c r="O1453" s="18">
        <v>1</v>
      </c>
      <c r="P1453" s="18">
        <v>0</v>
      </c>
      <c r="Q1453" s="18">
        <v>0</v>
      </c>
    </row>
    <row r="1454" spans="1:17" ht="15" customHeight="1" x14ac:dyDescent="0.15">
      <c r="A1454" s="2"/>
      <c r="B1454" s="2" t="s">
        <v>677</v>
      </c>
      <c r="C1454" s="23" t="s">
        <v>690</v>
      </c>
      <c r="D1454" s="18">
        <v>58</v>
      </c>
      <c r="E1454" s="18">
        <v>44</v>
      </c>
      <c r="F1454" s="18">
        <v>48</v>
      </c>
      <c r="G1454" s="18">
        <v>45</v>
      </c>
      <c r="H1454" s="18">
        <v>27</v>
      </c>
      <c r="I1454" s="18">
        <v>1</v>
      </c>
      <c r="J1454" s="18">
        <v>2</v>
      </c>
      <c r="K1454" s="18">
        <v>58</v>
      </c>
      <c r="L1454" s="18">
        <v>56</v>
      </c>
      <c r="M1454" s="18">
        <v>51</v>
      </c>
      <c r="N1454" s="18">
        <v>7</v>
      </c>
      <c r="O1454" s="18">
        <v>47</v>
      </c>
      <c r="P1454" s="18">
        <v>0</v>
      </c>
      <c r="Q1454" s="18">
        <v>1</v>
      </c>
    </row>
    <row r="1455" spans="1:17" ht="15" customHeight="1" x14ac:dyDescent="0.15">
      <c r="A1455" s="2"/>
      <c r="B1455" s="2" t="s">
        <v>679</v>
      </c>
      <c r="C1455" s="23" t="s">
        <v>691</v>
      </c>
      <c r="D1455" s="18">
        <v>23</v>
      </c>
      <c r="E1455" s="18">
        <v>15</v>
      </c>
      <c r="F1455" s="18">
        <v>20</v>
      </c>
      <c r="G1455" s="18">
        <v>20</v>
      </c>
      <c r="H1455" s="18">
        <v>12</v>
      </c>
      <c r="I1455" s="18">
        <v>0</v>
      </c>
      <c r="J1455" s="18">
        <v>1</v>
      </c>
      <c r="K1455" s="18">
        <v>23</v>
      </c>
      <c r="L1455" s="18">
        <v>22</v>
      </c>
      <c r="M1455" s="18">
        <v>22</v>
      </c>
      <c r="N1455" s="18">
        <v>4</v>
      </c>
      <c r="O1455" s="18">
        <v>18</v>
      </c>
      <c r="P1455" s="18">
        <v>0</v>
      </c>
      <c r="Q1455" s="18">
        <v>0</v>
      </c>
    </row>
    <row r="1456" spans="1:17" ht="15" customHeight="1" x14ac:dyDescent="0.15">
      <c r="A1456" s="6"/>
      <c r="B1456" s="3"/>
      <c r="C1456" s="24" t="s">
        <v>1</v>
      </c>
      <c r="D1456" s="18">
        <v>5</v>
      </c>
      <c r="E1456" s="18">
        <v>4</v>
      </c>
      <c r="F1456" s="18">
        <v>5</v>
      </c>
      <c r="G1456" s="18">
        <v>5</v>
      </c>
      <c r="H1456" s="18">
        <v>3</v>
      </c>
      <c r="I1456" s="18">
        <v>0</v>
      </c>
      <c r="J1456" s="18">
        <v>0</v>
      </c>
      <c r="K1456" s="18">
        <v>5</v>
      </c>
      <c r="L1456" s="18">
        <v>5</v>
      </c>
      <c r="M1456" s="18">
        <v>5</v>
      </c>
      <c r="N1456" s="18">
        <v>2</v>
      </c>
      <c r="O1456" s="18">
        <v>5</v>
      </c>
      <c r="P1456" s="18">
        <v>0</v>
      </c>
      <c r="Q1456" s="18">
        <v>0</v>
      </c>
    </row>
    <row r="1457" spans="1:17" ht="15" customHeight="1" x14ac:dyDescent="0.15">
      <c r="A1457" s="2" t="s">
        <v>680</v>
      </c>
      <c r="B1457" s="158" t="s">
        <v>0</v>
      </c>
      <c r="C1457" s="23" t="s">
        <v>690</v>
      </c>
      <c r="D1457" s="18">
        <v>69</v>
      </c>
      <c r="E1457" s="18">
        <v>56</v>
      </c>
      <c r="F1457" s="18">
        <v>61</v>
      </c>
      <c r="G1457" s="18">
        <v>61</v>
      </c>
      <c r="H1457" s="18">
        <v>22</v>
      </c>
      <c r="I1457" s="18">
        <v>0</v>
      </c>
      <c r="J1457" s="18">
        <v>2</v>
      </c>
      <c r="K1457" s="18">
        <v>69</v>
      </c>
      <c r="L1457" s="18">
        <v>67</v>
      </c>
      <c r="M1457" s="18">
        <v>67</v>
      </c>
      <c r="N1457" s="18">
        <v>9</v>
      </c>
      <c r="O1457" s="18">
        <v>40</v>
      </c>
      <c r="P1457" s="18">
        <v>0</v>
      </c>
      <c r="Q1457" s="18">
        <v>2</v>
      </c>
    </row>
    <row r="1458" spans="1:17" ht="15" customHeight="1" x14ac:dyDescent="0.15">
      <c r="A1458" s="2" t="s">
        <v>686</v>
      </c>
      <c r="B1458" s="2"/>
      <c r="C1458" s="23" t="s">
        <v>691</v>
      </c>
      <c r="D1458" s="18">
        <v>25</v>
      </c>
      <c r="E1458" s="18">
        <v>23</v>
      </c>
      <c r="F1458" s="18">
        <v>24</v>
      </c>
      <c r="G1458" s="18">
        <v>25</v>
      </c>
      <c r="H1458" s="18">
        <v>10</v>
      </c>
      <c r="I1458" s="18">
        <v>0</v>
      </c>
      <c r="J1458" s="18">
        <v>0</v>
      </c>
      <c r="K1458" s="18">
        <v>25</v>
      </c>
      <c r="L1458" s="18">
        <v>25</v>
      </c>
      <c r="M1458" s="18">
        <v>24</v>
      </c>
      <c r="N1458" s="18">
        <v>6</v>
      </c>
      <c r="O1458" s="18">
        <v>16</v>
      </c>
      <c r="P1458" s="18">
        <v>0</v>
      </c>
      <c r="Q1458" s="18">
        <v>0</v>
      </c>
    </row>
    <row r="1459" spans="1:17" ht="15" customHeight="1" x14ac:dyDescent="0.15">
      <c r="A1459" s="2"/>
      <c r="B1459" s="3"/>
      <c r="C1459" s="24" t="s">
        <v>1</v>
      </c>
      <c r="D1459" s="18">
        <v>7</v>
      </c>
      <c r="E1459" s="18">
        <v>2</v>
      </c>
      <c r="F1459" s="18">
        <v>6</v>
      </c>
      <c r="G1459" s="18">
        <v>5</v>
      </c>
      <c r="H1459" s="18">
        <v>1</v>
      </c>
      <c r="I1459" s="18">
        <v>0</v>
      </c>
      <c r="J1459" s="18">
        <v>0</v>
      </c>
      <c r="K1459" s="18">
        <v>7</v>
      </c>
      <c r="L1459" s="18">
        <v>6</v>
      </c>
      <c r="M1459" s="18">
        <v>4</v>
      </c>
      <c r="N1459" s="18">
        <v>0</v>
      </c>
      <c r="O1459" s="18">
        <v>4</v>
      </c>
      <c r="P1459" s="18">
        <v>0</v>
      </c>
      <c r="Q1459" s="18">
        <v>0</v>
      </c>
    </row>
    <row r="1460" spans="1:17" ht="15" customHeight="1" x14ac:dyDescent="0.15">
      <c r="A1460" s="2"/>
      <c r="B1460" s="157" t="s">
        <v>674</v>
      </c>
      <c r="C1460" s="23" t="s">
        <v>690</v>
      </c>
      <c r="D1460" s="18">
        <v>22</v>
      </c>
      <c r="E1460" s="18">
        <v>20</v>
      </c>
      <c r="F1460" s="18">
        <v>21</v>
      </c>
      <c r="G1460" s="18">
        <v>21</v>
      </c>
      <c r="H1460" s="18">
        <v>3</v>
      </c>
      <c r="I1460" s="18">
        <v>0</v>
      </c>
      <c r="J1460" s="18">
        <v>1</v>
      </c>
      <c r="K1460" s="18">
        <v>22</v>
      </c>
      <c r="L1460" s="18">
        <v>21</v>
      </c>
      <c r="M1460" s="18">
        <v>21</v>
      </c>
      <c r="N1460" s="18">
        <v>5</v>
      </c>
      <c r="O1460" s="18">
        <v>0</v>
      </c>
      <c r="P1460" s="18">
        <v>0</v>
      </c>
      <c r="Q1460" s="18">
        <v>1</v>
      </c>
    </row>
    <row r="1461" spans="1:17" ht="15" customHeight="1" x14ac:dyDescent="0.15">
      <c r="A1461" s="2"/>
      <c r="B1461" s="2" t="s">
        <v>675</v>
      </c>
      <c r="C1461" s="23" t="s">
        <v>691</v>
      </c>
      <c r="D1461" s="18">
        <v>9</v>
      </c>
      <c r="E1461" s="18">
        <v>9</v>
      </c>
      <c r="F1461" s="18">
        <v>9</v>
      </c>
      <c r="G1461" s="18">
        <v>9</v>
      </c>
      <c r="H1461" s="18">
        <v>1</v>
      </c>
      <c r="I1461" s="18">
        <v>0</v>
      </c>
      <c r="J1461" s="18">
        <v>0</v>
      </c>
      <c r="K1461" s="18">
        <v>9</v>
      </c>
      <c r="L1461" s="18">
        <v>9</v>
      </c>
      <c r="M1461" s="18">
        <v>9</v>
      </c>
      <c r="N1461" s="18">
        <v>4</v>
      </c>
      <c r="O1461" s="18">
        <v>1</v>
      </c>
      <c r="P1461" s="18">
        <v>0</v>
      </c>
      <c r="Q1461" s="18">
        <v>0</v>
      </c>
    </row>
    <row r="1462" spans="1:17" ht="15" customHeight="1" x14ac:dyDescent="0.15">
      <c r="A1462" s="2"/>
      <c r="B1462" s="3"/>
      <c r="C1462" s="24" t="s">
        <v>1</v>
      </c>
      <c r="D1462" s="18">
        <v>0</v>
      </c>
      <c r="E1462" s="18">
        <v>0</v>
      </c>
      <c r="F1462" s="18">
        <v>0</v>
      </c>
      <c r="G1462" s="18">
        <v>0</v>
      </c>
      <c r="H1462" s="18">
        <v>0</v>
      </c>
      <c r="I1462" s="18">
        <v>0</v>
      </c>
      <c r="J1462" s="18">
        <v>0</v>
      </c>
      <c r="K1462" s="18">
        <v>0</v>
      </c>
      <c r="L1462" s="18">
        <v>0</v>
      </c>
      <c r="M1462" s="18">
        <v>0</v>
      </c>
      <c r="N1462" s="18">
        <v>0</v>
      </c>
      <c r="O1462" s="18">
        <v>0</v>
      </c>
      <c r="P1462" s="18">
        <v>0</v>
      </c>
      <c r="Q1462" s="18">
        <v>0</v>
      </c>
    </row>
    <row r="1463" spans="1:17" ht="15" customHeight="1" x14ac:dyDescent="0.15">
      <c r="A1463" s="2"/>
      <c r="B1463" s="157" t="s">
        <v>676</v>
      </c>
      <c r="C1463" s="23" t="s">
        <v>690</v>
      </c>
      <c r="D1463" s="18">
        <v>21</v>
      </c>
      <c r="E1463" s="18">
        <v>15</v>
      </c>
      <c r="F1463" s="18">
        <v>19</v>
      </c>
      <c r="G1463" s="18">
        <v>18</v>
      </c>
      <c r="H1463" s="18">
        <v>10</v>
      </c>
      <c r="I1463" s="18">
        <v>0</v>
      </c>
      <c r="J1463" s="18">
        <v>0</v>
      </c>
      <c r="K1463" s="18">
        <v>21</v>
      </c>
      <c r="L1463" s="18">
        <v>21</v>
      </c>
      <c r="M1463" s="18">
        <v>21</v>
      </c>
      <c r="N1463" s="18">
        <v>2</v>
      </c>
      <c r="O1463" s="18">
        <v>20</v>
      </c>
      <c r="P1463" s="18">
        <v>0</v>
      </c>
      <c r="Q1463" s="18">
        <v>0</v>
      </c>
    </row>
    <row r="1464" spans="1:17" ht="15" customHeight="1" x14ac:dyDescent="0.15">
      <c r="A1464" s="2"/>
      <c r="B1464" s="2" t="s">
        <v>675</v>
      </c>
      <c r="C1464" s="23" t="s">
        <v>691</v>
      </c>
      <c r="D1464" s="18">
        <v>9</v>
      </c>
      <c r="E1464" s="18">
        <v>8</v>
      </c>
      <c r="F1464" s="18">
        <v>8</v>
      </c>
      <c r="G1464" s="18">
        <v>9</v>
      </c>
      <c r="H1464" s="18">
        <v>3</v>
      </c>
      <c r="I1464" s="18">
        <v>0</v>
      </c>
      <c r="J1464" s="18">
        <v>0</v>
      </c>
      <c r="K1464" s="18">
        <v>9</v>
      </c>
      <c r="L1464" s="18">
        <v>9</v>
      </c>
      <c r="M1464" s="18">
        <v>9</v>
      </c>
      <c r="N1464" s="18">
        <v>1</v>
      </c>
      <c r="O1464" s="18">
        <v>8</v>
      </c>
      <c r="P1464" s="18">
        <v>0</v>
      </c>
      <c r="Q1464" s="18">
        <v>0</v>
      </c>
    </row>
    <row r="1465" spans="1:17" ht="15" customHeight="1" x14ac:dyDescent="0.15">
      <c r="A1465" s="2"/>
      <c r="B1465" s="3"/>
      <c r="C1465" s="24" t="s">
        <v>1</v>
      </c>
      <c r="D1465" s="18">
        <v>3</v>
      </c>
      <c r="E1465" s="18">
        <v>1</v>
      </c>
      <c r="F1465" s="18">
        <v>2</v>
      </c>
      <c r="G1465" s="18">
        <v>3</v>
      </c>
      <c r="H1465" s="18">
        <v>0</v>
      </c>
      <c r="I1465" s="18">
        <v>0</v>
      </c>
      <c r="J1465" s="18">
        <v>0</v>
      </c>
      <c r="K1465" s="18">
        <v>3</v>
      </c>
      <c r="L1465" s="18">
        <v>3</v>
      </c>
      <c r="M1465" s="18">
        <v>1</v>
      </c>
      <c r="N1465" s="18">
        <v>0</v>
      </c>
      <c r="O1465" s="18">
        <v>1</v>
      </c>
      <c r="P1465" s="18">
        <v>0</v>
      </c>
      <c r="Q1465" s="18">
        <v>0</v>
      </c>
    </row>
    <row r="1466" spans="1:17" ht="15" customHeight="1" x14ac:dyDescent="0.15">
      <c r="A1466" s="2"/>
      <c r="B1466" s="2" t="s">
        <v>677</v>
      </c>
      <c r="C1466" s="23" t="s">
        <v>690</v>
      </c>
      <c r="D1466" s="18">
        <v>2</v>
      </c>
      <c r="E1466" s="18">
        <v>2</v>
      </c>
      <c r="F1466" s="18">
        <v>2</v>
      </c>
      <c r="G1466" s="18">
        <v>2</v>
      </c>
      <c r="H1466" s="18">
        <v>0</v>
      </c>
      <c r="I1466" s="18">
        <v>0</v>
      </c>
      <c r="J1466" s="18">
        <v>0</v>
      </c>
      <c r="K1466" s="18">
        <v>2</v>
      </c>
      <c r="L1466" s="18">
        <v>2</v>
      </c>
      <c r="M1466" s="18">
        <v>2</v>
      </c>
      <c r="N1466" s="18">
        <v>0</v>
      </c>
      <c r="O1466" s="18">
        <v>0</v>
      </c>
      <c r="P1466" s="18">
        <v>0</v>
      </c>
      <c r="Q1466" s="18">
        <v>0</v>
      </c>
    </row>
    <row r="1467" spans="1:17" ht="15" customHeight="1" x14ac:dyDescent="0.15">
      <c r="A1467" s="2"/>
      <c r="B1467" s="2" t="s">
        <v>678</v>
      </c>
      <c r="C1467" s="23" t="s">
        <v>691</v>
      </c>
      <c r="D1467" s="18">
        <v>0</v>
      </c>
      <c r="E1467" s="18">
        <v>0</v>
      </c>
      <c r="F1467" s="18">
        <v>0</v>
      </c>
      <c r="G1467" s="18">
        <v>0</v>
      </c>
      <c r="H1467" s="18">
        <v>0</v>
      </c>
      <c r="I1467" s="18">
        <v>0</v>
      </c>
      <c r="J1467" s="18">
        <v>0</v>
      </c>
      <c r="K1467" s="18">
        <v>0</v>
      </c>
      <c r="L1467" s="18">
        <v>0</v>
      </c>
      <c r="M1467" s="18">
        <v>0</v>
      </c>
      <c r="N1467" s="18">
        <v>0</v>
      </c>
      <c r="O1467" s="18">
        <v>0</v>
      </c>
      <c r="P1467" s="18">
        <v>0</v>
      </c>
      <c r="Q1467" s="18">
        <v>0</v>
      </c>
    </row>
    <row r="1468" spans="1:17" ht="15" customHeight="1" x14ac:dyDescent="0.15">
      <c r="A1468" s="2"/>
      <c r="B1468" s="3"/>
      <c r="C1468" s="24" t="s">
        <v>1</v>
      </c>
      <c r="D1468" s="18">
        <v>0</v>
      </c>
      <c r="E1468" s="18">
        <v>0</v>
      </c>
      <c r="F1468" s="18">
        <v>0</v>
      </c>
      <c r="G1468" s="18">
        <v>0</v>
      </c>
      <c r="H1468" s="18">
        <v>0</v>
      </c>
      <c r="I1468" s="18">
        <v>0</v>
      </c>
      <c r="J1468" s="18">
        <v>0</v>
      </c>
      <c r="K1468" s="18">
        <v>0</v>
      </c>
      <c r="L1468" s="18">
        <v>0</v>
      </c>
      <c r="M1468" s="18">
        <v>0</v>
      </c>
      <c r="N1468" s="18">
        <v>0</v>
      </c>
      <c r="O1468" s="18">
        <v>0</v>
      </c>
      <c r="P1468" s="18">
        <v>0</v>
      </c>
      <c r="Q1468" s="18">
        <v>0</v>
      </c>
    </row>
    <row r="1469" spans="1:17" ht="15" customHeight="1" x14ac:dyDescent="0.15">
      <c r="A1469" s="2"/>
      <c r="B1469" s="2" t="s">
        <v>677</v>
      </c>
      <c r="C1469" s="23" t="s">
        <v>690</v>
      </c>
      <c r="D1469" s="18">
        <v>24</v>
      </c>
      <c r="E1469" s="18">
        <v>19</v>
      </c>
      <c r="F1469" s="18">
        <v>19</v>
      </c>
      <c r="G1469" s="18">
        <v>20</v>
      </c>
      <c r="H1469" s="18">
        <v>9</v>
      </c>
      <c r="I1469" s="18">
        <v>0</v>
      </c>
      <c r="J1469" s="18">
        <v>1</v>
      </c>
      <c r="K1469" s="18">
        <v>24</v>
      </c>
      <c r="L1469" s="18">
        <v>23</v>
      </c>
      <c r="M1469" s="18">
        <v>23</v>
      </c>
      <c r="N1469" s="18">
        <v>2</v>
      </c>
      <c r="O1469" s="18">
        <v>20</v>
      </c>
      <c r="P1469" s="18">
        <v>0</v>
      </c>
      <c r="Q1469" s="18">
        <v>1</v>
      </c>
    </row>
    <row r="1470" spans="1:17" ht="15" customHeight="1" x14ac:dyDescent="0.15">
      <c r="A1470" s="2"/>
      <c r="B1470" s="2" t="s">
        <v>679</v>
      </c>
      <c r="C1470" s="23" t="s">
        <v>691</v>
      </c>
      <c r="D1470" s="18">
        <v>7</v>
      </c>
      <c r="E1470" s="18">
        <v>6</v>
      </c>
      <c r="F1470" s="18">
        <v>7</v>
      </c>
      <c r="G1470" s="18">
        <v>7</v>
      </c>
      <c r="H1470" s="18">
        <v>6</v>
      </c>
      <c r="I1470" s="18">
        <v>0</v>
      </c>
      <c r="J1470" s="18">
        <v>0</v>
      </c>
      <c r="K1470" s="18">
        <v>7</v>
      </c>
      <c r="L1470" s="18">
        <v>7</v>
      </c>
      <c r="M1470" s="18">
        <v>6</v>
      </c>
      <c r="N1470" s="18">
        <v>1</v>
      </c>
      <c r="O1470" s="18">
        <v>7</v>
      </c>
      <c r="P1470" s="18">
        <v>0</v>
      </c>
      <c r="Q1470" s="18">
        <v>0</v>
      </c>
    </row>
    <row r="1471" spans="1:17" ht="15" customHeight="1" x14ac:dyDescent="0.15">
      <c r="A1471" s="6"/>
      <c r="B1471" s="3"/>
      <c r="C1471" s="24" t="s">
        <v>1</v>
      </c>
      <c r="D1471" s="18">
        <v>4</v>
      </c>
      <c r="E1471" s="18">
        <v>1</v>
      </c>
      <c r="F1471" s="18">
        <v>4</v>
      </c>
      <c r="G1471" s="18">
        <v>2</v>
      </c>
      <c r="H1471" s="18">
        <v>1</v>
      </c>
      <c r="I1471" s="18">
        <v>0</v>
      </c>
      <c r="J1471" s="18">
        <v>0</v>
      </c>
      <c r="K1471" s="18">
        <v>4</v>
      </c>
      <c r="L1471" s="18">
        <v>3</v>
      </c>
      <c r="M1471" s="18">
        <v>3</v>
      </c>
      <c r="N1471" s="18">
        <v>0</v>
      </c>
      <c r="O1471" s="18">
        <v>3</v>
      </c>
      <c r="P1471" s="18">
        <v>0</v>
      </c>
      <c r="Q1471" s="18">
        <v>0</v>
      </c>
    </row>
    <row r="1472" spans="1:17" ht="15" customHeight="1" x14ac:dyDescent="0.15">
      <c r="A1472" s="2" t="s">
        <v>680</v>
      </c>
      <c r="B1472" s="158" t="s">
        <v>0</v>
      </c>
      <c r="C1472" s="23" t="s">
        <v>690</v>
      </c>
      <c r="D1472" s="18">
        <v>120</v>
      </c>
      <c r="E1472" s="18">
        <v>91</v>
      </c>
      <c r="F1472" s="18">
        <v>102</v>
      </c>
      <c r="G1472" s="18">
        <v>108</v>
      </c>
      <c r="H1472" s="18">
        <v>47</v>
      </c>
      <c r="I1472" s="18">
        <v>2</v>
      </c>
      <c r="J1472" s="18">
        <v>4</v>
      </c>
      <c r="K1472" s="18">
        <v>120</v>
      </c>
      <c r="L1472" s="18">
        <v>116</v>
      </c>
      <c r="M1472" s="18">
        <v>112</v>
      </c>
      <c r="N1472" s="18">
        <v>16</v>
      </c>
      <c r="O1472" s="18">
        <v>77</v>
      </c>
      <c r="P1472" s="18">
        <v>0</v>
      </c>
      <c r="Q1472" s="18">
        <v>3</v>
      </c>
    </row>
    <row r="1473" spans="1:17" ht="15" customHeight="1" x14ac:dyDescent="0.15">
      <c r="A1473" s="2" t="s">
        <v>687</v>
      </c>
      <c r="B1473" s="2"/>
      <c r="C1473" s="23" t="s">
        <v>691</v>
      </c>
      <c r="D1473" s="18">
        <v>167</v>
      </c>
      <c r="E1473" s="18">
        <v>143</v>
      </c>
      <c r="F1473" s="18">
        <v>151</v>
      </c>
      <c r="G1473" s="18">
        <v>156</v>
      </c>
      <c r="H1473" s="18">
        <v>72</v>
      </c>
      <c r="I1473" s="18">
        <v>1</v>
      </c>
      <c r="J1473" s="18">
        <v>2</v>
      </c>
      <c r="K1473" s="18">
        <v>167</v>
      </c>
      <c r="L1473" s="18">
        <v>165</v>
      </c>
      <c r="M1473" s="18">
        <v>163</v>
      </c>
      <c r="N1473" s="18">
        <v>44</v>
      </c>
      <c r="O1473" s="18">
        <v>94</v>
      </c>
      <c r="P1473" s="18">
        <v>0</v>
      </c>
      <c r="Q1473" s="18">
        <v>2</v>
      </c>
    </row>
    <row r="1474" spans="1:17" ht="15" customHeight="1" x14ac:dyDescent="0.15">
      <c r="A1474" s="2"/>
      <c r="B1474" s="3"/>
      <c r="C1474" s="24" t="s">
        <v>1</v>
      </c>
      <c r="D1474" s="18">
        <v>22</v>
      </c>
      <c r="E1474" s="18">
        <v>16</v>
      </c>
      <c r="F1474" s="18">
        <v>18</v>
      </c>
      <c r="G1474" s="18">
        <v>20</v>
      </c>
      <c r="H1474" s="18">
        <v>7</v>
      </c>
      <c r="I1474" s="18">
        <v>0</v>
      </c>
      <c r="J1474" s="18">
        <v>1</v>
      </c>
      <c r="K1474" s="18">
        <v>22</v>
      </c>
      <c r="L1474" s="18">
        <v>22</v>
      </c>
      <c r="M1474" s="18">
        <v>19</v>
      </c>
      <c r="N1474" s="18">
        <v>3</v>
      </c>
      <c r="O1474" s="18">
        <v>14</v>
      </c>
      <c r="P1474" s="18">
        <v>0</v>
      </c>
      <c r="Q1474" s="18">
        <v>0</v>
      </c>
    </row>
    <row r="1475" spans="1:17" ht="15" customHeight="1" x14ac:dyDescent="0.15">
      <c r="A1475" s="2"/>
      <c r="B1475" s="157" t="s">
        <v>674</v>
      </c>
      <c r="C1475" s="23" t="s">
        <v>690</v>
      </c>
      <c r="D1475" s="18">
        <v>24</v>
      </c>
      <c r="E1475" s="18">
        <v>23</v>
      </c>
      <c r="F1475" s="18">
        <v>24</v>
      </c>
      <c r="G1475" s="18">
        <v>24</v>
      </c>
      <c r="H1475" s="18">
        <v>5</v>
      </c>
      <c r="I1475" s="18">
        <v>0</v>
      </c>
      <c r="J1475" s="18">
        <v>0</v>
      </c>
      <c r="K1475" s="18">
        <v>24</v>
      </c>
      <c r="L1475" s="18">
        <v>24</v>
      </c>
      <c r="M1475" s="18">
        <v>24</v>
      </c>
      <c r="N1475" s="18">
        <v>4</v>
      </c>
      <c r="O1475" s="18">
        <v>3</v>
      </c>
      <c r="P1475" s="18">
        <v>0</v>
      </c>
      <c r="Q1475" s="18">
        <v>0</v>
      </c>
    </row>
    <row r="1476" spans="1:17" ht="15" customHeight="1" x14ac:dyDescent="0.15">
      <c r="A1476" s="2"/>
      <c r="B1476" s="2" t="s">
        <v>675</v>
      </c>
      <c r="C1476" s="23" t="s">
        <v>691</v>
      </c>
      <c r="D1476" s="18">
        <v>64</v>
      </c>
      <c r="E1476" s="18">
        <v>61</v>
      </c>
      <c r="F1476" s="18">
        <v>62</v>
      </c>
      <c r="G1476" s="18">
        <v>62</v>
      </c>
      <c r="H1476" s="18">
        <v>8</v>
      </c>
      <c r="I1476" s="18">
        <v>0</v>
      </c>
      <c r="J1476" s="18">
        <v>0</v>
      </c>
      <c r="K1476" s="18">
        <v>64</v>
      </c>
      <c r="L1476" s="18">
        <v>64</v>
      </c>
      <c r="M1476" s="18">
        <v>63</v>
      </c>
      <c r="N1476" s="18">
        <v>25</v>
      </c>
      <c r="O1476" s="18">
        <v>6</v>
      </c>
      <c r="P1476" s="18">
        <v>0</v>
      </c>
      <c r="Q1476" s="18">
        <v>0</v>
      </c>
    </row>
    <row r="1477" spans="1:17" ht="15" customHeight="1" x14ac:dyDescent="0.15">
      <c r="A1477" s="2"/>
      <c r="B1477" s="3"/>
      <c r="C1477" s="24" t="s">
        <v>1</v>
      </c>
      <c r="D1477" s="18">
        <v>4</v>
      </c>
      <c r="E1477" s="18">
        <v>3</v>
      </c>
      <c r="F1477" s="18">
        <v>4</v>
      </c>
      <c r="G1477" s="18">
        <v>4</v>
      </c>
      <c r="H1477" s="18">
        <v>0</v>
      </c>
      <c r="I1477" s="18">
        <v>0</v>
      </c>
      <c r="J1477" s="18">
        <v>0</v>
      </c>
      <c r="K1477" s="18">
        <v>4</v>
      </c>
      <c r="L1477" s="18">
        <v>4</v>
      </c>
      <c r="M1477" s="18">
        <v>4</v>
      </c>
      <c r="N1477" s="18">
        <v>0</v>
      </c>
      <c r="O1477" s="18">
        <v>0</v>
      </c>
      <c r="P1477" s="18">
        <v>0</v>
      </c>
      <c r="Q1477" s="18">
        <v>0</v>
      </c>
    </row>
    <row r="1478" spans="1:17" ht="15" customHeight="1" x14ac:dyDescent="0.15">
      <c r="A1478" s="2"/>
      <c r="B1478" s="157" t="s">
        <v>676</v>
      </c>
      <c r="C1478" s="23" t="s">
        <v>690</v>
      </c>
      <c r="D1478" s="18">
        <v>36</v>
      </c>
      <c r="E1478" s="18">
        <v>28</v>
      </c>
      <c r="F1478" s="18">
        <v>29</v>
      </c>
      <c r="G1478" s="18">
        <v>33</v>
      </c>
      <c r="H1478" s="18">
        <v>17</v>
      </c>
      <c r="I1478" s="18">
        <v>0</v>
      </c>
      <c r="J1478" s="18">
        <v>1</v>
      </c>
      <c r="K1478" s="18">
        <v>36</v>
      </c>
      <c r="L1478" s="18">
        <v>35</v>
      </c>
      <c r="M1478" s="18">
        <v>34</v>
      </c>
      <c r="N1478" s="18">
        <v>4</v>
      </c>
      <c r="O1478" s="18">
        <v>27</v>
      </c>
      <c r="P1478" s="18">
        <v>0</v>
      </c>
      <c r="Q1478" s="18">
        <v>1</v>
      </c>
    </row>
    <row r="1479" spans="1:17" ht="15" customHeight="1" x14ac:dyDescent="0.15">
      <c r="A1479" s="2"/>
      <c r="B1479" s="2" t="s">
        <v>675</v>
      </c>
      <c r="C1479" s="23" t="s">
        <v>691</v>
      </c>
      <c r="D1479" s="18">
        <v>40</v>
      </c>
      <c r="E1479" s="18">
        <v>34</v>
      </c>
      <c r="F1479" s="18">
        <v>35</v>
      </c>
      <c r="G1479" s="18">
        <v>39</v>
      </c>
      <c r="H1479" s="18">
        <v>30</v>
      </c>
      <c r="I1479" s="18">
        <v>0</v>
      </c>
      <c r="J1479" s="18">
        <v>0</v>
      </c>
      <c r="K1479" s="18">
        <v>40</v>
      </c>
      <c r="L1479" s="18">
        <v>40</v>
      </c>
      <c r="M1479" s="18">
        <v>39</v>
      </c>
      <c r="N1479" s="18">
        <v>9</v>
      </c>
      <c r="O1479" s="18">
        <v>38</v>
      </c>
      <c r="P1479" s="18">
        <v>0</v>
      </c>
      <c r="Q1479" s="18">
        <v>0</v>
      </c>
    </row>
    <row r="1480" spans="1:17" ht="15" customHeight="1" x14ac:dyDescent="0.15">
      <c r="A1480" s="2"/>
      <c r="B1480" s="3"/>
      <c r="C1480" s="24" t="s">
        <v>1</v>
      </c>
      <c r="D1480" s="18">
        <v>10</v>
      </c>
      <c r="E1480" s="18">
        <v>7</v>
      </c>
      <c r="F1480" s="18">
        <v>7</v>
      </c>
      <c r="G1480" s="18">
        <v>9</v>
      </c>
      <c r="H1480" s="18">
        <v>3</v>
      </c>
      <c r="I1480" s="18">
        <v>0</v>
      </c>
      <c r="J1480" s="18">
        <v>1</v>
      </c>
      <c r="K1480" s="18">
        <v>10</v>
      </c>
      <c r="L1480" s="18">
        <v>10</v>
      </c>
      <c r="M1480" s="18">
        <v>9</v>
      </c>
      <c r="N1480" s="18">
        <v>2</v>
      </c>
      <c r="O1480" s="18">
        <v>8</v>
      </c>
      <c r="P1480" s="18">
        <v>0</v>
      </c>
      <c r="Q1480" s="18">
        <v>0</v>
      </c>
    </row>
    <row r="1481" spans="1:17" ht="15" customHeight="1" x14ac:dyDescent="0.15">
      <c r="A1481" s="2"/>
      <c r="B1481" s="2" t="s">
        <v>677</v>
      </c>
      <c r="C1481" s="23" t="s">
        <v>690</v>
      </c>
      <c r="D1481" s="18">
        <v>6</v>
      </c>
      <c r="E1481" s="18">
        <v>6</v>
      </c>
      <c r="F1481" s="18">
        <v>6</v>
      </c>
      <c r="G1481" s="18">
        <v>6</v>
      </c>
      <c r="H1481" s="18">
        <v>1</v>
      </c>
      <c r="I1481" s="18">
        <v>0</v>
      </c>
      <c r="J1481" s="18">
        <v>0</v>
      </c>
      <c r="K1481" s="18">
        <v>6</v>
      </c>
      <c r="L1481" s="18">
        <v>6</v>
      </c>
      <c r="M1481" s="18">
        <v>6</v>
      </c>
      <c r="N1481" s="18">
        <v>0</v>
      </c>
      <c r="O1481" s="18">
        <v>1</v>
      </c>
      <c r="P1481" s="18">
        <v>0</v>
      </c>
      <c r="Q1481" s="18">
        <v>0</v>
      </c>
    </row>
    <row r="1482" spans="1:17" ht="15" customHeight="1" x14ac:dyDescent="0.15">
      <c r="A1482" s="2"/>
      <c r="B1482" s="2" t="s">
        <v>678</v>
      </c>
      <c r="C1482" s="23" t="s">
        <v>691</v>
      </c>
      <c r="D1482" s="18">
        <v>5</v>
      </c>
      <c r="E1482" s="18">
        <v>3</v>
      </c>
      <c r="F1482" s="18">
        <v>5</v>
      </c>
      <c r="G1482" s="18">
        <v>5</v>
      </c>
      <c r="H1482" s="18">
        <v>0</v>
      </c>
      <c r="I1482" s="18">
        <v>0</v>
      </c>
      <c r="J1482" s="18">
        <v>0</v>
      </c>
      <c r="K1482" s="18">
        <v>5</v>
      </c>
      <c r="L1482" s="18">
        <v>5</v>
      </c>
      <c r="M1482" s="18">
        <v>5</v>
      </c>
      <c r="N1482" s="18">
        <v>0</v>
      </c>
      <c r="O1482" s="18">
        <v>0</v>
      </c>
      <c r="P1482" s="18">
        <v>0</v>
      </c>
      <c r="Q1482" s="18">
        <v>0</v>
      </c>
    </row>
    <row r="1483" spans="1:17" ht="15" customHeight="1" x14ac:dyDescent="0.15">
      <c r="A1483" s="2"/>
      <c r="B1483" s="3"/>
      <c r="C1483" s="24" t="s">
        <v>1</v>
      </c>
      <c r="D1483" s="18">
        <v>1</v>
      </c>
      <c r="E1483" s="18">
        <v>1</v>
      </c>
      <c r="F1483" s="18">
        <v>0</v>
      </c>
      <c r="G1483" s="18">
        <v>0</v>
      </c>
      <c r="H1483" s="18">
        <v>0</v>
      </c>
      <c r="I1483" s="18">
        <v>0</v>
      </c>
      <c r="J1483" s="18">
        <v>0</v>
      </c>
      <c r="K1483" s="18">
        <v>1</v>
      </c>
      <c r="L1483" s="18">
        <v>1</v>
      </c>
      <c r="M1483" s="18">
        <v>0</v>
      </c>
      <c r="N1483" s="18">
        <v>0</v>
      </c>
      <c r="O1483" s="18">
        <v>0</v>
      </c>
      <c r="P1483" s="18">
        <v>0</v>
      </c>
      <c r="Q1483" s="18">
        <v>0</v>
      </c>
    </row>
    <row r="1484" spans="1:17" ht="15" customHeight="1" x14ac:dyDescent="0.15">
      <c r="A1484" s="2"/>
      <c r="B1484" s="2" t="s">
        <v>677</v>
      </c>
      <c r="C1484" s="23" t="s">
        <v>690</v>
      </c>
      <c r="D1484" s="18">
        <v>54</v>
      </c>
      <c r="E1484" s="18">
        <v>34</v>
      </c>
      <c r="F1484" s="18">
        <v>43</v>
      </c>
      <c r="G1484" s="18">
        <v>45</v>
      </c>
      <c r="H1484" s="18">
        <v>24</v>
      </c>
      <c r="I1484" s="18">
        <v>2</v>
      </c>
      <c r="J1484" s="18">
        <v>3</v>
      </c>
      <c r="K1484" s="18">
        <v>54</v>
      </c>
      <c r="L1484" s="18">
        <v>51</v>
      </c>
      <c r="M1484" s="18">
        <v>48</v>
      </c>
      <c r="N1484" s="18">
        <v>8</v>
      </c>
      <c r="O1484" s="18">
        <v>46</v>
      </c>
      <c r="P1484" s="18">
        <v>0</v>
      </c>
      <c r="Q1484" s="18">
        <v>2</v>
      </c>
    </row>
    <row r="1485" spans="1:17" ht="15" customHeight="1" x14ac:dyDescent="0.15">
      <c r="A1485" s="2"/>
      <c r="B1485" s="2" t="s">
        <v>679</v>
      </c>
      <c r="C1485" s="23" t="s">
        <v>691</v>
      </c>
      <c r="D1485" s="18">
        <v>58</v>
      </c>
      <c r="E1485" s="18">
        <v>45</v>
      </c>
      <c r="F1485" s="18">
        <v>49</v>
      </c>
      <c r="G1485" s="18">
        <v>50</v>
      </c>
      <c r="H1485" s="18">
        <v>34</v>
      </c>
      <c r="I1485" s="18">
        <v>1</v>
      </c>
      <c r="J1485" s="18">
        <v>2</v>
      </c>
      <c r="K1485" s="18">
        <v>58</v>
      </c>
      <c r="L1485" s="18">
        <v>56</v>
      </c>
      <c r="M1485" s="18">
        <v>56</v>
      </c>
      <c r="N1485" s="18">
        <v>10</v>
      </c>
      <c r="O1485" s="18">
        <v>50</v>
      </c>
      <c r="P1485" s="18">
        <v>0</v>
      </c>
      <c r="Q1485" s="18">
        <v>2</v>
      </c>
    </row>
    <row r="1486" spans="1:17" ht="15" customHeight="1" x14ac:dyDescent="0.15">
      <c r="A1486" s="6"/>
      <c r="B1486" s="3"/>
      <c r="C1486" s="24" t="s">
        <v>1</v>
      </c>
      <c r="D1486" s="18">
        <v>7</v>
      </c>
      <c r="E1486" s="18">
        <v>5</v>
      </c>
      <c r="F1486" s="18">
        <v>7</v>
      </c>
      <c r="G1486" s="18">
        <v>7</v>
      </c>
      <c r="H1486" s="18">
        <v>4</v>
      </c>
      <c r="I1486" s="18">
        <v>0</v>
      </c>
      <c r="J1486" s="18">
        <v>0</v>
      </c>
      <c r="K1486" s="18">
        <v>7</v>
      </c>
      <c r="L1486" s="18">
        <v>7</v>
      </c>
      <c r="M1486" s="18">
        <v>6</v>
      </c>
      <c r="N1486" s="18">
        <v>1</v>
      </c>
      <c r="O1486" s="18">
        <v>6</v>
      </c>
      <c r="P1486" s="18">
        <v>0</v>
      </c>
      <c r="Q1486" s="18">
        <v>0</v>
      </c>
    </row>
    <row r="1487" spans="1:17" ht="15" customHeight="1" x14ac:dyDescent="0.15">
      <c r="A1487" s="2" t="s">
        <v>680</v>
      </c>
      <c r="B1487" s="158" t="s">
        <v>0</v>
      </c>
      <c r="C1487" s="23" t="s">
        <v>690</v>
      </c>
      <c r="D1487" s="18">
        <v>36</v>
      </c>
      <c r="E1487" s="18">
        <v>33</v>
      </c>
      <c r="F1487" s="18">
        <v>34</v>
      </c>
      <c r="G1487" s="18">
        <v>33</v>
      </c>
      <c r="H1487" s="18">
        <v>19</v>
      </c>
      <c r="I1487" s="18">
        <v>0</v>
      </c>
      <c r="J1487" s="18">
        <v>0</v>
      </c>
      <c r="K1487" s="18">
        <v>36</v>
      </c>
      <c r="L1487" s="18">
        <v>35</v>
      </c>
      <c r="M1487" s="18">
        <v>35</v>
      </c>
      <c r="N1487" s="18">
        <v>3</v>
      </c>
      <c r="O1487" s="18">
        <v>29</v>
      </c>
      <c r="P1487" s="18">
        <v>0</v>
      </c>
      <c r="Q1487" s="18">
        <v>1</v>
      </c>
    </row>
    <row r="1488" spans="1:17" ht="15" customHeight="1" x14ac:dyDescent="0.15">
      <c r="A1488" s="2" t="s">
        <v>688</v>
      </c>
      <c r="B1488" s="2"/>
      <c r="C1488" s="23" t="s">
        <v>691</v>
      </c>
      <c r="D1488" s="18">
        <v>69</v>
      </c>
      <c r="E1488" s="18">
        <v>57</v>
      </c>
      <c r="F1488" s="18">
        <v>64</v>
      </c>
      <c r="G1488" s="18">
        <v>60</v>
      </c>
      <c r="H1488" s="18">
        <v>29</v>
      </c>
      <c r="I1488" s="18">
        <v>1</v>
      </c>
      <c r="J1488" s="18">
        <v>2</v>
      </c>
      <c r="K1488" s="18">
        <v>69</v>
      </c>
      <c r="L1488" s="18">
        <v>67</v>
      </c>
      <c r="M1488" s="18">
        <v>66</v>
      </c>
      <c r="N1488" s="18">
        <v>14</v>
      </c>
      <c r="O1488" s="18">
        <v>43</v>
      </c>
      <c r="P1488" s="18">
        <v>0</v>
      </c>
      <c r="Q1488" s="18">
        <v>1</v>
      </c>
    </row>
    <row r="1489" spans="1:17" ht="15" customHeight="1" x14ac:dyDescent="0.15">
      <c r="A1489" s="2"/>
      <c r="B1489" s="3"/>
      <c r="C1489" s="24" t="s">
        <v>1</v>
      </c>
      <c r="D1489" s="18">
        <v>9</v>
      </c>
      <c r="E1489" s="18">
        <v>4</v>
      </c>
      <c r="F1489" s="18">
        <v>5</v>
      </c>
      <c r="G1489" s="18">
        <v>7</v>
      </c>
      <c r="H1489" s="18">
        <v>2</v>
      </c>
      <c r="I1489" s="18">
        <v>1</v>
      </c>
      <c r="J1489" s="18">
        <v>1</v>
      </c>
      <c r="K1489" s="18">
        <v>9</v>
      </c>
      <c r="L1489" s="18">
        <v>9</v>
      </c>
      <c r="M1489" s="18">
        <v>8</v>
      </c>
      <c r="N1489" s="18">
        <v>1</v>
      </c>
      <c r="O1489" s="18">
        <v>5</v>
      </c>
      <c r="P1489" s="18">
        <v>0</v>
      </c>
      <c r="Q1489" s="18">
        <v>0</v>
      </c>
    </row>
    <row r="1490" spans="1:17" ht="15" customHeight="1" x14ac:dyDescent="0.15">
      <c r="A1490" s="2"/>
      <c r="B1490" s="157" t="s">
        <v>674</v>
      </c>
      <c r="C1490" s="23" t="s">
        <v>690</v>
      </c>
      <c r="D1490" s="18">
        <v>8</v>
      </c>
      <c r="E1490" s="18">
        <v>8</v>
      </c>
      <c r="F1490" s="18">
        <v>8</v>
      </c>
      <c r="G1490" s="18">
        <v>8</v>
      </c>
      <c r="H1490" s="18">
        <v>4</v>
      </c>
      <c r="I1490" s="18">
        <v>0</v>
      </c>
      <c r="J1490" s="18">
        <v>0</v>
      </c>
      <c r="K1490" s="18">
        <v>8</v>
      </c>
      <c r="L1490" s="18">
        <v>7</v>
      </c>
      <c r="M1490" s="18">
        <v>7</v>
      </c>
      <c r="N1490" s="18">
        <v>2</v>
      </c>
      <c r="O1490" s="18">
        <v>3</v>
      </c>
      <c r="P1490" s="18">
        <v>0</v>
      </c>
      <c r="Q1490" s="18">
        <v>1</v>
      </c>
    </row>
    <row r="1491" spans="1:17" ht="15" customHeight="1" x14ac:dyDescent="0.15">
      <c r="A1491" s="2"/>
      <c r="B1491" s="2" t="s">
        <v>675</v>
      </c>
      <c r="C1491" s="23" t="s">
        <v>691</v>
      </c>
      <c r="D1491" s="18">
        <v>25</v>
      </c>
      <c r="E1491" s="18">
        <v>23</v>
      </c>
      <c r="F1491" s="18">
        <v>24</v>
      </c>
      <c r="G1491" s="18">
        <v>24</v>
      </c>
      <c r="H1491" s="18">
        <v>4</v>
      </c>
      <c r="I1491" s="18">
        <v>0</v>
      </c>
      <c r="J1491" s="18">
        <v>1</v>
      </c>
      <c r="K1491" s="18">
        <v>25</v>
      </c>
      <c r="L1491" s="18">
        <v>24</v>
      </c>
      <c r="M1491" s="18">
        <v>23</v>
      </c>
      <c r="N1491" s="18">
        <v>5</v>
      </c>
      <c r="O1491" s="18">
        <v>5</v>
      </c>
      <c r="P1491" s="18">
        <v>0</v>
      </c>
      <c r="Q1491" s="18">
        <v>1</v>
      </c>
    </row>
    <row r="1492" spans="1:17" ht="15" customHeight="1" x14ac:dyDescent="0.15">
      <c r="A1492" s="2"/>
      <c r="B1492" s="3"/>
      <c r="C1492" s="24" t="s">
        <v>1</v>
      </c>
      <c r="D1492" s="18">
        <v>2</v>
      </c>
      <c r="E1492" s="18">
        <v>2</v>
      </c>
      <c r="F1492" s="18">
        <v>2</v>
      </c>
      <c r="G1492" s="18">
        <v>2</v>
      </c>
      <c r="H1492" s="18">
        <v>1</v>
      </c>
      <c r="I1492" s="18">
        <v>0</v>
      </c>
      <c r="J1492" s="18">
        <v>0</v>
      </c>
      <c r="K1492" s="18">
        <v>2</v>
      </c>
      <c r="L1492" s="18">
        <v>2</v>
      </c>
      <c r="M1492" s="18">
        <v>2</v>
      </c>
      <c r="N1492" s="18">
        <v>1</v>
      </c>
      <c r="O1492" s="18">
        <v>1</v>
      </c>
      <c r="P1492" s="18">
        <v>0</v>
      </c>
      <c r="Q1492" s="18">
        <v>0</v>
      </c>
    </row>
    <row r="1493" spans="1:17" ht="15" customHeight="1" x14ac:dyDescent="0.15">
      <c r="A1493" s="2"/>
      <c r="B1493" s="157" t="s">
        <v>676</v>
      </c>
      <c r="C1493" s="23" t="s">
        <v>690</v>
      </c>
      <c r="D1493" s="18">
        <v>10</v>
      </c>
      <c r="E1493" s="18">
        <v>10</v>
      </c>
      <c r="F1493" s="18">
        <v>10</v>
      </c>
      <c r="G1493" s="18">
        <v>9</v>
      </c>
      <c r="H1493" s="18">
        <v>6</v>
      </c>
      <c r="I1493" s="18">
        <v>0</v>
      </c>
      <c r="J1493" s="18">
        <v>0</v>
      </c>
      <c r="K1493" s="18">
        <v>10</v>
      </c>
      <c r="L1493" s="18">
        <v>10</v>
      </c>
      <c r="M1493" s="18">
        <v>10</v>
      </c>
      <c r="N1493" s="18">
        <v>0</v>
      </c>
      <c r="O1493" s="18">
        <v>9</v>
      </c>
      <c r="P1493" s="18">
        <v>0</v>
      </c>
      <c r="Q1493" s="18">
        <v>0</v>
      </c>
    </row>
    <row r="1494" spans="1:17" ht="15" customHeight="1" x14ac:dyDescent="0.15">
      <c r="A1494" s="2"/>
      <c r="B1494" s="2" t="s">
        <v>675</v>
      </c>
      <c r="C1494" s="23" t="s">
        <v>691</v>
      </c>
      <c r="D1494" s="18">
        <v>21</v>
      </c>
      <c r="E1494" s="18">
        <v>17</v>
      </c>
      <c r="F1494" s="18">
        <v>18</v>
      </c>
      <c r="G1494" s="18">
        <v>18</v>
      </c>
      <c r="H1494" s="18">
        <v>14</v>
      </c>
      <c r="I1494" s="18">
        <v>1</v>
      </c>
      <c r="J1494" s="18">
        <v>0</v>
      </c>
      <c r="K1494" s="18">
        <v>21</v>
      </c>
      <c r="L1494" s="18">
        <v>21</v>
      </c>
      <c r="M1494" s="18">
        <v>21</v>
      </c>
      <c r="N1494" s="18">
        <v>6</v>
      </c>
      <c r="O1494" s="18">
        <v>21</v>
      </c>
      <c r="P1494" s="18">
        <v>0</v>
      </c>
      <c r="Q1494" s="18">
        <v>0</v>
      </c>
    </row>
    <row r="1495" spans="1:17" ht="15" customHeight="1" x14ac:dyDescent="0.15">
      <c r="A1495" s="2"/>
      <c r="B1495" s="3"/>
      <c r="C1495" s="24" t="s">
        <v>1</v>
      </c>
      <c r="D1495" s="18">
        <v>5</v>
      </c>
      <c r="E1495" s="18">
        <v>1</v>
      </c>
      <c r="F1495" s="18">
        <v>2</v>
      </c>
      <c r="G1495" s="18">
        <v>3</v>
      </c>
      <c r="H1495" s="18">
        <v>0</v>
      </c>
      <c r="I1495" s="18">
        <v>1</v>
      </c>
      <c r="J1495" s="18">
        <v>1</v>
      </c>
      <c r="K1495" s="18">
        <v>5</v>
      </c>
      <c r="L1495" s="18">
        <v>5</v>
      </c>
      <c r="M1495" s="18">
        <v>4</v>
      </c>
      <c r="N1495" s="18">
        <v>0</v>
      </c>
      <c r="O1495" s="18">
        <v>2</v>
      </c>
      <c r="P1495" s="18">
        <v>0</v>
      </c>
      <c r="Q1495" s="18">
        <v>0</v>
      </c>
    </row>
    <row r="1496" spans="1:17" ht="15" customHeight="1" x14ac:dyDescent="0.15">
      <c r="A1496" s="2"/>
      <c r="B1496" s="2" t="s">
        <v>677</v>
      </c>
      <c r="C1496" s="23" t="s">
        <v>690</v>
      </c>
      <c r="D1496" s="18">
        <v>1</v>
      </c>
      <c r="E1496" s="18">
        <v>1</v>
      </c>
      <c r="F1496" s="18">
        <v>1</v>
      </c>
      <c r="G1496" s="18">
        <v>1</v>
      </c>
      <c r="H1496" s="18">
        <v>0</v>
      </c>
      <c r="I1496" s="18">
        <v>0</v>
      </c>
      <c r="J1496" s="18">
        <v>0</v>
      </c>
      <c r="K1496" s="18">
        <v>1</v>
      </c>
      <c r="L1496" s="18">
        <v>1</v>
      </c>
      <c r="M1496" s="18">
        <v>1</v>
      </c>
      <c r="N1496" s="18">
        <v>0</v>
      </c>
      <c r="O1496" s="18">
        <v>0</v>
      </c>
      <c r="P1496" s="18">
        <v>0</v>
      </c>
      <c r="Q1496" s="18">
        <v>0</v>
      </c>
    </row>
    <row r="1497" spans="1:17" ht="15" customHeight="1" x14ac:dyDescent="0.15">
      <c r="A1497" s="2"/>
      <c r="B1497" s="2" t="s">
        <v>678</v>
      </c>
      <c r="C1497" s="23" t="s">
        <v>691</v>
      </c>
      <c r="D1497" s="18">
        <v>3</v>
      </c>
      <c r="E1497" s="18">
        <v>3</v>
      </c>
      <c r="F1497" s="18">
        <v>3</v>
      </c>
      <c r="G1497" s="18">
        <v>3</v>
      </c>
      <c r="H1497" s="18">
        <v>0</v>
      </c>
      <c r="I1497" s="18">
        <v>0</v>
      </c>
      <c r="J1497" s="18">
        <v>0</v>
      </c>
      <c r="K1497" s="18">
        <v>3</v>
      </c>
      <c r="L1497" s="18">
        <v>3</v>
      </c>
      <c r="M1497" s="18">
        <v>3</v>
      </c>
      <c r="N1497" s="18">
        <v>0</v>
      </c>
      <c r="O1497" s="18">
        <v>0</v>
      </c>
      <c r="P1497" s="18">
        <v>0</v>
      </c>
      <c r="Q1497" s="18">
        <v>0</v>
      </c>
    </row>
    <row r="1498" spans="1:17" ht="15" customHeight="1" x14ac:dyDescent="0.15">
      <c r="A1498" s="2"/>
      <c r="B1498" s="3"/>
      <c r="C1498" s="24" t="s">
        <v>1</v>
      </c>
      <c r="D1498" s="18">
        <v>1</v>
      </c>
      <c r="E1498" s="18">
        <v>1</v>
      </c>
      <c r="F1498" s="18">
        <v>0</v>
      </c>
      <c r="G1498" s="18">
        <v>1</v>
      </c>
      <c r="H1498" s="18">
        <v>1</v>
      </c>
      <c r="I1498" s="18">
        <v>0</v>
      </c>
      <c r="J1498" s="18">
        <v>0</v>
      </c>
      <c r="K1498" s="18">
        <v>1</v>
      </c>
      <c r="L1498" s="18">
        <v>1</v>
      </c>
      <c r="M1498" s="18">
        <v>1</v>
      </c>
      <c r="N1498" s="18">
        <v>0</v>
      </c>
      <c r="O1498" s="18">
        <v>1</v>
      </c>
      <c r="P1498" s="18">
        <v>0</v>
      </c>
      <c r="Q1498" s="18">
        <v>0</v>
      </c>
    </row>
    <row r="1499" spans="1:17" ht="15" customHeight="1" x14ac:dyDescent="0.15">
      <c r="A1499" s="2"/>
      <c r="B1499" s="2" t="s">
        <v>677</v>
      </c>
      <c r="C1499" s="23" t="s">
        <v>690</v>
      </c>
      <c r="D1499" s="18">
        <v>17</v>
      </c>
      <c r="E1499" s="18">
        <v>14</v>
      </c>
      <c r="F1499" s="18">
        <v>15</v>
      </c>
      <c r="G1499" s="18">
        <v>15</v>
      </c>
      <c r="H1499" s="18">
        <v>9</v>
      </c>
      <c r="I1499" s="18">
        <v>0</v>
      </c>
      <c r="J1499" s="18">
        <v>0</v>
      </c>
      <c r="K1499" s="18">
        <v>17</v>
      </c>
      <c r="L1499" s="18">
        <v>17</v>
      </c>
      <c r="M1499" s="18">
        <v>17</v>
      </c>
      <c r="N1499" s="18">
        <v>1</v>
      </c>
      <c r="O1499" s="18">
        <v>17</v>
      </c>
      <c r="P1499" s="18">
        <v>0</v>
      </c>
      <c r="Q1499" s="18">
        <v>0</v>
      </c>
    </row>
    <row r="1500" spans="1:17" ht="15" customHeight="1" x14ac:dyDescent="0.15">
      <c r="A1500" s="2"/>
      <c r="B1500" s="2" t="s">
        <v>679</v>
      </c>
      <c r="C1500" s="23" t="s">
        <v>691</v>
      </c>
      <c r="D1500" s="18">
        <v>20</v>
      </c>
      <c r="E1500" s="18">
        <v>14</v>
      </c>
      <c r="F1500" s="18">
        <v>19</v>
      </c>
      <c r="G1500" s="18">
        <v>15</v>
      </c>
      <c r="H1500" s="18">
        <v>11</v>
      </c>
      <c r="I1500" s="18">
        <v>0</v>
      </c>
      <c r="J1500" s="18">
        <v>1</v>
      </c>
      <c r="K1500" s="18">
        <v>20</v>
      </c>
      <c r="L1500" s="18">
        <v>19</v>
      </c>
      <c r="M1500" s="18">
        <v>19</v>
      </c>
      <c r="N1500" s="18">
        <v>3</v>
      </c>
      <c r="O1500" s="18">
        <v>17</v>
      </c>
      <c r="P1500" s="18">
        <v>0</v>
      </c>
      <c r="Q1500" s="18">
        <v>0</v>
      </c>
    </row>
    <row r="1501" spans="1:17" ht="15" customHeight="1" x14ac:dyDescent="0.15">
      <c r="A1501" s="6"/>
      <c r="B1501" s="3"/>
      <c r="C1501" s="24" t="s">
        <v>1</v>
      </c>
      <c r="D1501" s="18">
        <v>1</v>
      </c>
      <c r="E1501" s="18">
        <v>0</v>
      </c>
      <c r="F1501" s="18">
        <v>1</v>
      </c>
      <c r="G1501" s="18">
        <v>1</v>
      </c>
      <c r="H1501" s="18">
        <v>0</v>
      </c>
      <c r="I1501" s="18">
        <v>0</v>
      </c>
      <c r="J1501" s="18">
        <v>0</v>
      </c>
      <c r="K1501" s="18">
        <v>1</v>
      </c>
      <c r="L1501" s="18">
        <v>1</v>
      </c>
      <c r="M1501" s="18">
        <v>1</v>
      </c>
      <c r="N1501" s="18">
        <v>0</v>
      </c>
      <c r="O1501" s="18">
        <v>1</v>
      </c>
      <c r="P1501" s="18">
        <v>0</v>
      </c>
      <c r="Q1501" s="18">
        <v>0</v>
      </c>
    </row>
    <row r="1502" spans="1:17" ht="15" customHeight="1" x14ac:dyDescent="0.15">
      <c r="A1502" s="2" t="s">
        <v>680</v>
      </c>
      <c r="B1502" s="158" t="s">
        <v>0</v>
      </c>
      <c r="C1502" s="23" t="s">
        <v>690</v>
      </c>
      <c r="D1502" s="18">
        <v>59</v>
      </c>
      <c r="E1502" s="18">
        <v>51</v>
      </c>
      <c r="F1502" s="18">
        <v>50</v>
      </c>
      <c r="G1502" s="18">
        <v>48</v>
      </c>
      <c r="H1502" s="18">
        <v>25</v>
      </c>
      <c r="I1502" s="18">
        <v>1</v>
      </c>
      <c r="J1502" s="18">
        <v>0</v>
      </c>
      <c r="K1502" s="18">
        <v>59</v>
      </c>
      <c r="L1502" s="18">
        <v>55</v>
      </c>
      <c r="M1502" s="18">
        <v>53</v>
      </c>
      <c r="N1502" s="18">
        <v>3</v>
      </c>
      <c r="O1502" s="18">
        <v>42</v>
      </c>
      <c r="P1502" s="18">
        <v>0</v>
      </c>
      <c r="Q1502" s="18">
        <v>1</v>
      </c>
    </row>
    <row r="1503" spans="1:17" ht="15" customHeight="1" x14ac:dyDescent="0.15">
      <c r="A1503" s="2" t="s">
        <v>689</v>
      </c>
      <c r="B1503" s="2"/>
      <c r="C1503" s="23" t="s">
        <v>691</v>
      </c>
      <c r="D1503" s="18">
        <v>185</v>
      </c>
      <c r="E1503" s="18">
        <v>153</v>
      </c>
      <c r="F1503" s="18">
        <v>170</v>
      </c>
      <c r="G1503" s="18">
        <v>168</v>
      </c>
      <c r="H1503" s="18">
        <v>81</v>
      </c>
      <c r="I1503" s="18">
        <v>2</v>
      </c>
      <c r="J1503" s="18">
        <v>4</v>
      </c>
      <c r="K1503" s="18">
        <v>185</v>
      </c>
      <c r="L1503" s="18">
        <v>181</v>
      </c>
      <c r="M1503" s="18">
        <v>181</v>
      </c>
      <c r="N1503" s="18">
        <v>30</v>
      </c>
      <c r="O1503" s="18">
        <v>132</v>
      </c>
      <c r="P1503" s="18">
        <v>0</v>
      </c>
      <c r="Q1503" s="18">
        <v>2</v>
      </c>
    </row>
    <row r="1504" spans="1:17" ht="15" customHeight="1" x14ac:dyDescent="0.15">
      <c r="A1504" s="2"/>
      <c r="B1504" s="3"/>
      <c r="C1504" s="24" t="s">
        <v>1</v>
      </c>
      <c r="D1504" s="18">
        <v>17</v>
      </c>
      <c r="E1504" s="18">
        <v>12</v>
      </c>
      <c r="F1504" s="18">
        <v>15</v>
      </c>
      <c r="G1504" s="18">
        <v>15</v>
      </c>
      <c r="H1504" s="18">
        <v>8</v>
      </c>
      <c r="I1504" s="18">
        <v>0</v>
      </c>
      <c r="J1504" s="18">
        <v>1</v>
      </c>
      <c r="K1504" s="18">
        <v>17</v>
      </c>
      <c r="L1504" s="18">
        <v>16</v>
      </c>
      <c r="M1504" s="18">
        <v>17</v>
      </c>
      <c r="N1504" s="18">
        <v>1</v>
      </c>
      <c r="O1504" s="18">
        <v>14</v>
      </c>
      <c r="P1504" s="18">
        <v>0</v>
      </c>
      <c r="Q1504" s="18">
        <v>0</v>
      </c>
    </row>
    <row r="1505" spans="1:17" ht="15" customHeight="1" x14ac:dyDescent="0.15">
      <c r="A1505" s="2"/>
      <c r="B1505" s="157" t="s">
        <v>674</v>
      </c>
      <c r="C1505" s="23" t="s">
        <v>690</v>
      </c>
      <c r="D1505" s="18">
        <v>10</v>
      </c>
      <c r="E1505" s="18">
        <v>10</v>
      </c>
      <c r="F1505" s="18">
        <v>10</v>
      </c>
      <c r="G1505" s="18">
        <v>10</v>
      </c>
      <c r="H1505" s="18">
        <v>4</v>
      </c>
      <c r="I1505" s="18">
        <v>0</v>
      </c>
      <c r="J1505" s="18">
        <v>0</v>
      </c>
      <c r="K1505" s="18">
        <v>10</v>
      </c>
      <c r="L1505" s="18">
        <v>9</v>
      </c>
      <c r="M1505" s="18">
        <v>9</v>
      </c>
      <c r="N1505" s="18">
        <v>2</v>
      </c>
      <c r="O1505" s="18">
        <v>1</v>
      </c>
      <c r="P1505" s="18">
        <v>0</v>
      </c>
      <c r="Q1505" s="18">
        <v>1</v>
      </c>
    </row>
    <row r="1506" spans="1:17" ht="15" customHeight="1" x14ac:dyDescent="0.15">
      <c r="A1506" s="2"/>
      <c r="B1506" s="2" t="s">
        <v>675</v>
      </c>
      <c r="C1506" s="23" t="s">
        <v>691</v>
      </c>
      <c r="D1506" s="18">
        <v>44</v>
      </c>
      <c r="E1506" s="18">
        <v>40</v>
      </c>
      <c r="F1506" s="18">
        <v>42</v>
      </c>
      <c r="G1506" s="18">
        <v>42</v>
      </c>
      <c r="H1506" s="18">
        <v>4</v>
      </c>
      <c r="I1506" s="18">
        <v>0</v>
      </c>
      <c r="J1506" s="18">
        <v>2</v>
      </c>
      <c r="K1506" s="18">
        <v>44</v>
      </c>
      <c r="L1506" s="18">
        <v>41</v>
      </c>
      <c r="M1506" s="18">
        <v>40</v>
      </c>
      <c r="N1506" s="18">
        <v>12</v>
      </c>
      <c r="O1506" s="18">
        <v>6</v>
      </c>
      <c r="P1506" s="18">
        <v>0</v>
      </c>
      <c r="Q1506" s="18">
        <v>2</v>
      </c>
    </row>
    <row r="1507" spans="1:17" ht="15" customHeight="1" x14ac:dyDescent="0.15">
      <c r="A1507" s="2"/>
      <c r="B1507" s="3"/>
      <c r="C1507" s="24" t="s">
        <v>1</v>
      </c>
      <c r="D1507" s="18">
        <v>3</v>
      </c>
      <c r="E1507" s="18">
        <v>3</v>
      </c>
      <c r="F1507" s="18">
        <v>3</v>
      </c>
      <c r="G1507" s="18">
        <v>3</v>
      </c>
      <c r="H1507" s="18">
        <v>1</v>
      </c>
      <c r="I1507" s="18">
        <v>0</v>
      </c>
      <c r="J1507" s="18">
        <v>0</v>
      </c>
      <c r="K1507" s="18">
        <v>3</v>
      </c>
      <c r="L1507" s="18">
        <v>3</v>
      </c>
      <c r="M1507" s="18">
        <v>3</v>
      </c>
      <c r="N1507" s="18">
        <v>1</v>
      </c>
      <c r="O1507" s="18">
        <v>1</v>
      </c>
      <c r="P1507" s="18">
        <v>0</v>
      </c>
      <c r="Q1507" s="18">
        <v>0</v>
      </c>
    </row>
    <row r="1508" spans="1:17" ht="15" customHeight="1" x14ac:dyDescent="0.15">
      <c r="A1508" s="2"/>
      <c r="B1508" s="157" t="s">
        <v>676</v>
      </c>
      <c r="C1508" s="23" t="s">
        <v>690</v>
      </c>
      <c r="D1508" s="18">
        <v>21</v>
      </c>
      <c r="E1508" s="18">
        <v>20</v>
      </c>
      <c r="F1508" s="18">
        <v>20</v>
      </c>
      <c r="G1508" s="18">
        <v>18</v>
      </c>
      <c r="H1508" s="18">
        <v>12</v>
      </c>
      <c r="I1508" s="18">
        <v>0</v>
      </c>
      <c r="J1508" s="18">
        <v>0</v>
      </c>
      <c r="K1508" s="18">
        <v>21</v>
      </c>
      <c r="L1508" s="18">
        <v>21</v>
      </c>
      <c r="M1508" s="18">
        <v>20</v>
      </c>
      <c r="N1508" s="18">
        <v>1</v>
      </c>
      <c r="O1508" s="18">
        <v>20</v>
      </c>
      <c r="P1508" s="18">
        <v>0</v>
      </c>
      <c r="Q1508" s="18">
        <v>0</v>
      </c>
    </row>
    <row r="1509" spans="1:17" ht="15" customHeight="1" x14ac:dyDescent="0.15">
      <c r="A1509" s="2"/>
      <c r="B1509" s="2" t="s">
        <v>675</v>
      </c>
      <c r="C1509" s="23" t="s">
        <v>691</v>
      </c>
      <c r="D1509" s="18">
        <v>67</v>
      </c>
      <c r="E1509" s="18">
        <v>55</v>
      </c>
      <c r="F1509" s="18">
        <v>59</v>
      </c>
      <c r="G1509" s="18">
        <v>60</v>
      </c>
      <c r="H1509" s="18">
        <v>36</v>
      </c>
      <c r="I1509" s="18">
        <v>2</v>
      </c>
      <c r="J1509" s="18">
        <v>0</v>
      </c>
      <c r="K1509" s="18">
        <v>67</v>
      </c>
      <c r="L1509" s="18">
        <v>67</v>
      </c>
      <c r="M1509" s="18">
        <v>67</v>
      </c>
      <c r="N1509" s="18">
        <v>11</v>
      </c>
      <c r="O1509" s="18">
        <v>63</v>
      </c>
      <c r="P1509" s="18">
        <v>0</v>
      </c>
      <c r="Q1509" s="18">
        <v>0</v>
      </c>
    </row>
    <row r="1510" spans="1:17" ht="15" customHeight="1" x14ac:dyDescent="0.15">
      <c r="A1510" s="2"/>
      <c r="B1510" s="3"/>
      <c r="C1510" s="24" t="s">
        <v>1</v>
      </c>
      <c r="D1510" s="18">
        <v>7</v>
      </c>
      <c r="E1510" s="18">
        <v>5</v>
      </c>
      <c r="F1510" s="18">
        <v>6</v>
      </c>
      <c r="G1510" s="18">
        <v>6</v>
      </c>
      <c r="H1510" s="18">
        <v>3</v>
      </c>
      <c r="I1510" s="18">
        <v>0</v>
      </c>
      <c r="J1510" s="18">
        <v>1</v>
      </c>
      <c r="K1510" s="18">
        <v>7</v>
      </c>
      <c r="L1510" s="18">
        <v>7</v>
      </c>
      <c r="M1510" s="18">
        <v>7</v>
      </c>
      <c r="N1510" s="18">
        <v>0</v>
      </c>
      <c r="O1510" s="18">
        <v>6</v>
      </c>
      <c r="P1510" s="18">
        <v>0</v>
      </c>
      <c r="Q1510" s="18">
        <v>0</v>
      </c>
    </row>
    <row r="1511" spans="1:17" ht="15" customHeight="1" x14ac:dyDescent="0.15">
      <c r="A1511" s="2"/>
      <c r="B1511" s="2" t="s">
        <v>677</v>
      </c>
      <c r="C1511" s="23" t="s">
        <v>690</v>
      </c>
      <c r="D1511" s="18">
        <v>2</v>
      </c>
      <c r="E1511" s="18">
        <v>2</v>
      </c>
      <c r="F1511" s="18">
        <v>2</v>
      </c>
      <c r="G1511" s="18">
        <v>2</v>
      </c>
      <c r="H1511" s="18">
        <v>0</v>
      </c>
      <c r="I1511" s="18">
        <v>0</v>
      </c>
      <c r="J1511" s="18">
        <v>0</v>
      </c>
      <c r="K1511" s="18">
        <v>2</v>
      </c>
      <c r="L1511" s="18">
        <v>2</v>
      </c>
      <c r="M1511" s="18">
        <v>2</v>
      </c>
      <c r="N1511" s="18">
        <v>0</v>
      </c>
      <c r="O1511" s="18">
        <v>0</v>
      </c>
      <c r="P1511" s="18">
        <v>0</v>
      </c>
      <c r="Q1511" s="18">
        <v>0</v>
      </c>
    </row>
    <row r="1512" spans="1:17" ht="15" customHeight="1" x14ac:dyDescent="0.15">
      <c r="A1512" s="2"/>
      <c r="B1512" s="2" t="s">
        <v>678</v>
      </c>
      <c r="C1512" s="23" t="s">
        <v>691</v>
      </c>
      <c r="D1512" s="18">
        <v>8</v>
      </c>
      <c r="E1512" s="18">
        <v>7</v>
      </c>
      <c r="F1512" s="18">
        <v>8</v>
      </c>
      <c r="G1512" s="18">
        <v>8</v>
      </c>
      <c r="H1512" s="18">
        <v>1</v>
      </c>
      <c r="I1512" s="18">
        <v>0</v>
      </c>
      <c r="J1512" s="18">
        <v>0</v>
      </c>
      <c r="K1512" s="18">
        <v>8</v>
      </c>
      <c r="L1512" s="18">
        <v>8</v>
      </c>
      <c r="M1512" s="18">
        <v>8</v>
      </c>
      <c r="N1512" s="18">
        <v>0</v>
      </c>
      <c r="O1512" s="18">
        <v>1</v>
      </c>
      <c r="P1512" s="18">
        <v>0</v>
      </c>
      <c r="Q1512" s="18">
        <v>0</v>
      </c>
    </row>
    <row r="1513" spans="1:17" ht="15" customHeight="1" x14ac:dyDescent="0.15">
      <c r="A1513" s="2"/>
      <c r="B1513" s="3"/>
      <c r="C1513" s="24" t="s">
        <v>1</v>
      </c>
      <c r="D1513" s="18">
        <v>1</v>
      </c>
      <c r="E1513" s="18">
        <v>1</v>
      </c>
      <c r="F1513" s="18">
        <v>0</v>
      </c>
      <c r="G1513" s="18">
        <v>1</v>
      </c>
      <c r="H1513" s="18">
        <v>1</v>
      </c>
      <c r="I1513" s="18">
        <v>0</v>
      </c>
      <c r="J1513" s="18">
        <v>0</v>
      </c>
      <c r="K1513" s="18">
        <v>1</v>
      </c>
      <c r="L1513" s="18">
        <v>1</v>
      </c>
      <c r="M1513" s="18">
        <v>1</v>
      </c>
      <c r="N1513" s="18">
        <v>0</v>
      </c>
      <c r="O1513" s="18">
        <v>1</v>
      </c>
      <c r="P1513" s="18">
        <v>0</v>
      </c>
      <c r="Q1513" s="18">
        <v>0</v>
      </c>
    </row>
    <row r="1514" spans="1:17" ht="15" customHeight="1" x14ac:dyDescent="0.15">
      <c r="A1514" s="2"/>
      <c r="B1514" s="2" t="s">
        <v>677</v>
      </c>
      <c r="C1514" s="23" t="s">
        <v>690</v>
      </c>
      <c r="D1514" s="18">
        <v>26</v>
      </c>
      <c r="E1514" s="18">
        <v>19</v>
      </c>
      <c r="F1514" s="18">
        <v>18</v>
      </c>
      <c r="G1514" s="18">
        <v>18</v>
      </c>
      <c r="H1514" s="18">
        <v>9</v>
      </c>
      <c r="I1514" s="18">
        <v>1</v>
      </c>
      <c r="J1514" s="18">
        <v>0</v>
      </c>
      <c r="K1514" s="18">
        <v>26</v>
      </c>
      <c r="L1514" s="18">
        <v>23</v>
      </c>
      <c r="M1514" s="18">
        <v>22</v>
      </c>
      <c r="N1514" s="18">
        <v>0</v>
      </c>
      <c r="O1514" s="18">
        <v>21</v>
      </c>
      <c r="P1514" s="18">
        <v>0</v>
      </c>
      <c r="Q1514" s="18">
        <v>0</v>
      </c>
    </row>
    <row r="1515" spans="1:17" ht="15" customHeight="1" x14ac:dyDescent="0.15">
      <c r="A1515" s="2"/>
      <c r="B1515" s="2" t="s">
        <v>679</v>
      </c>
      <c r="C1515" s="23" t="s">
        <v>691</v>
      </c>
      <c r="D1515" s="18">
        <v>66</v>
      </c>
      <c r="E1515" s="18">
        <v>51</v>
      </c>
      <c r="F1515" s="18">
        <v>61</v>
      </c>
      <c r="G1515" s="18">
        <v>58</v>
      </c>
      <c r="H1515" s="18">
        <v>40</v>
      </c>
      <c r="I1515" s="18">
        <v>0</v>
      </c>
      <c r="J1515" s="18">
        <v>2</v>
      </c>
      <c r="K1515" s="18">
        <v>66</v>
      </c>
      <c r="L1515" s="18">
        <v>65</v>
      </c>
      <c r="M1515" s="18">
        <v>66</v>
      </c>
      <c r="N1515" s="18">
        <v>7</v>
      </c>
      <c r="O1515" s="18">
        <v>62</v>
      </c>
      <c r="P1515" s="18">
        <v>0</v>
      </c>
      <c r="Q1515" s="18">
        <v>0</v>
      </c>
    </row>
    <row r="1516" spans="1:17" ht="15" customHeight="1" x14ac:dyDescent="0.15">
      <c r="A1516" s="6"/>
      <c r="B1516" s="3"/>
      <c r="C1516" s="24" t="s">
        <v>1</v>
      </c>
      <c r="D1516" s="18">
        <v>6</v>
      </c>
      <c r="E1516" s="18">
        <v>3</v>
      </c>
      <c r="F1516" s="18">
        <v>6</v>
      </c>
      <c r="G1516" s="18">
        <v>5</v>
      </c>
      <c r="H1516" s="18">
        <v>3</v>
      </c>
      <c r="I1516" s="18">
        <v>0</v>
      </c>
      <c r="J1516" s="18">
        <v>0</v>
      </c>
      <c r="K1516" s="18">
        <v>6</v>
      </c>
      <c r="L1516" s="18">
        <v>5</v>
      </c>
      <c r="M1516" s="18">
        <v>6</v>
      </c>
      <c r="N1516" s="18">
        <v>0</v>
      </c>
      <c r="O1516" s="18">
        <v>6</v>
      </c>
      <c r="P1516" s="18">
        <v>0</v>
      </c>
      <c r="Q1516" s="18">
        <v>0</v>
      </c>
    </row>
    <row r="1517" spans="1:17" ht="15" customHeight="1" x14ac:dyDescent="0.15">
      <c r="A1517" s="2" t="s">
        <v>197</v>
      </c>
      <c r="B1517" s="158" t="s">
        <v>0</v>
      </c>
      <c r="C1517" s="23" t="s">
        <v>114</v>
      </c>
      <c r="D1517" s="18">
        <v>26</v>
      </c>
      <c r="E1517" s="18">
        <v>17</v>
      </c>
      <c r="F1517" s="18">
        <v>22</v>
      </c>
      <c r="G1517" s="18">
        <v>23</v>
      </c>
      <c r="H1517" s="18">
        <v>11</v>
      </c>
      <c r="I1517" s="18">
        <v>0</v>
      </c>
      <c r="J1517" s="18">
        <v>0</v>
      </c>
      <c r="K1517" s="18">
        <v>26</v>
      </c>
      <c r="L1517" s="18">
        <v>26</v>
      </c>
      <c r="M1517" s="18">
        <v>26</v>
      </c>
      <c r="N1517" s="18">
        <v>6</v>
      </c>
      <c r="O1517" s="18">
        <v>23</v>
      </c>
      <c r="P1517" s="18">
        <v>0</v>
      </c>
      <c r="Q1517" s="18">
        <v>0</v>
      </c>
    </row>
    <row r="1518" spans="1:17" ht="15" customHeight="1" x14ac:dyDescent="0.15">
      <c r="A1518" s="2"/>
      <c r="B1518" s="2"/>
      <c r="C1518" s="23" t="s">
        <v>105</v>
      </c>
      <c r="D1518" s="18">
        <v>435</v>
      </c>
      <c r="E1518" s="18">
        <v>294</v>
      </c>
      <c r="F1518" s="18">
        <v>365</v>
      </c>
      <c r="G1518" s="18">
        <v>368</v>
      </c>
      <c r="H1518" s="18">
        <v>198</v>
      </c>
      <c r="I1518" s="18">
        <v>18</v>
      </c>
      <c r="J1518" s="18">
        <v>18</v>
      </c>
      <c r="K1518" s="18">
        <v>435</v>
      </c>
      <c r="L1518" s="18">
        <v>410</v>
      </c>
      <c r="M1518" s="18">
        <v>400</v>
      </c>
      <c r="N1518" s="18">
        <v>69</v>
      </c>
      <c r="O1518" s="18">
        <v>360</v>
      </c>
      <c r="P1518" s="18">
        <v>0</v>
      </c>
      <c r="Q1518" s="18">
        <v>10</v>
      </c>
    </row>
    <row r="1519" spans="1:17" ht="15" customHeight="1" x14ac:dyDescent="0.15">
      <c r="A1519" s="2"/>
      <c r="B1519" s="2"/>
      <c r="C1519" s="23" t="s">
        <v>106</v>
      </c>
      <c r="D1519" s="18">
        <v>967</v>
      </c>
      <c r="E1519" s="18">
        <v>674</v>
      </c>
      <c r="F1519" s="18">
        <v>808</v>
      </c>
      <c r="G1519" s="18">
        <v>804</v>
      </c>
      <c r="H1519" s="18">
        <v>423</v>
      </c>
      <c r="I1519" s="18">
        <v>30</v>
      </c>
      <c r="J1519" s="18">
        <v>30</v>
      </c>
      <c r="K1519" s="18">
        <v>967</v>
      </c>
      <c r="L1519" s="18">
        <v>917</v>
      </c>
      <c r="M1519" s="18">
        <v>892</v>
      </c>
      <c r="N1519" s="18">
        <v>170</v>
      </c>
      <c r="O1519" s="18">
        <v>814</v>
      </c>
      <c r="P1519" s="18">
        <v>2</v>
      </c>
      <c r="Q1519" s="18">
        <v>28</v>
      </c>
    </row>
    <row r="1520" spans="1:17" ht="15" customHeight="1" x14ac:dyDescent="0.15">
      <c r="A1520" s="2"/>
      <c r="B1520" s="2"/>
      <c r="C1520" s="23" t="s">
        <v>107</v>
      </c>
      <c r="D1520" s="18">
        <v>742</v>
      </c>
      <c r="E1520" s="18">
        <v>540</v>
      </c>
      <c r="F1520" s="18">
        <v>648</v>
      </c>
      <c r="G1520" s="18">
        <v>655</v>
      </c>
      <c r="H1520" s="18">
        <v>330</v>
      </c>
      <c r="I1520" s="18">
        <v>13</v>
      </c>
      <c r="J1520" s="18">
        <v>17</v>
      </c>
      <c r="K1520" s="18">
        <v>742</v>
      </c>
      <c r="L1520" s="18">
        <v>712</v>
      </c>
      <c r="M1520" s="18">
        <v>699</v>
      </c>
      <c r="N1520" s="18">
        <v>154</v>
      </c>
      <c r="O1520" s="18">
        <v>600</v>
      </c>
      <c r="P1520" s="18">
        <v>0</v>
      </c>
      <c r="Q1520" s="18">
        <v>16</v>
      </c>
    </row>
    <row r="1521" spans="1:17" ht="15" customHeight="1" x14ac:dyDescent="0.15">
      <c r="A1521" s="2"/>
      <c r="B1521" s="2"/>
      <c r="C1521" s="23" t="s">
        <v>108</v>
      </c>
      <c r="D1521" s="18">
        <v>640</v>
      </c>
      <c r="E1521" s="18">
        <v>530</v>
      </c>
      <c r="F1521" s="18">
        <v>557</v>
      </c>
      <c r="G1521" s="18">
        <v>586</v>
      </c>
      <c r="H1521" s="18">
        <v>288</v>
      </c>
      <c r="I1521" s="18">
        <v>5</v>
      </c>
      <c r="J1521" s="18">
        <v>12</v>
      </c>
      <c r="K1521" s="18">
        <v>640</v>
      </c>
      <c r="L1521" s="18">
        <v>610</v>
      </c>
      <c r="M1521" s="18">
        <v>610</v>
      </c>
      <c r="N1521" s="18">
        <v>144</v>
      </c>
      <c r="O1521" s="18">
        <v>441</v>
      </c>
      <c r="P1521" s="18">
        <v>1</v>
      </c>
      <c r="Q1521" s="18">
        <v>11</v>
      </c>
    </row>
    <row r="1522" spans="1:17" ht="15" customHeight="1" x14ac:dyDescent="0.15">
      <c r="A1522" s="2"/>
      <c r="B1522" s="2"/>
      <c r="C1522" s="23" t="s">
        <v>109</v>
      </c>
      <c r="D1522" s="18">
        <v>476</v>
      </c>
      <c r="E1522" s="18">
        <v>408</v>
      </c>
      <c r="F1522" s="18">
        <v>445</v>
      </c>
      <c r="G1522" s="18">
        <v>448</v>
      </c>
      <c r="H1522" s="18">
        <v>166</v>
      </c>
      <c r="I1522" s="18">
        <v>0</v>
      </c>
      <c r="J1522" s="18">
        <v>6</v>
      </c>
      <c r="K1522" s="18">
        <v>476</v>
      </c>
      <c r="L1522" s="18">
        <v>462</v>
      </c>
      <c r="M1522" s="18">
        <v>459</v>
      </c>
      <c r="N1522" s="18">
        <v>147</v>
      </c>
      <c r="O1522" s="18">
        <v>230</v>
      </c>
      <c r="P1522" s="18">
        <v>0</v>
      </c>
      <c r="Q1522" s="18">
        <v>7</v>
      </c>
    </row>
    <row r="1523" spans="1:17" ht="15" customHeight="1" x14ac:dyDescent="0.15">
      <c r="A1523" s="2"/>
      <c r="B1523" s="2"/>
      <c r="C1523" s="23" t="s">
        <v>110</v>
      </c>
      <c r="D1523" s="18">
        <v>805</v>
      </c>
      <c r="E1523" s="18">
        <v>724</v>
      </c>
      <c r="F1523" s="18">
        <v>748</v>
      </c>
      <c r="G1523" s="18">
        <v>763</v>
      </c>
      <c r="H1523" s="18">
        <v>228</v>
      </c>
      <c r="I1523" s="18">
        <v>2</v>
      </c>
      <c r="J1523" s="18">
        <v>11</v>
      </c>
      <c r="K1523" s="18">
        <v>805</v>
      </c>
      <c r="L1523" s="18">
        <v>789</v>
      </c>
      <c r="M1523" s="18">
        <v>772</v>
      </c>
      <c r="N1523" s="18">
        <v>307</v>
      </c>
      <c r="O1523" s="18">
        <v>290</v>
      </c>
      <c r="P1523" s="18">
        <v>0</v>
      </c>
      <c r="Q1523" s="18">
        <v>9</v>
      </c>
    </row>
    <row r="1524" spans="1:17" ht="15" customHeight="1" x14ac:dyDescent="0.15">
      <c r="A1524" s="2"/>
      <c r="B1524" s="5"/>
      <c r="C1524" s="23" t="s">
        <v>111</v>
      </c>
      <c r="D1524" s="18">
        <v>260</v>
      </c>
      <c r="E1524" s="18">
        <v>239</v>
      </c>
      <c r="F1524" s="18">
        <v>244</v>
      </c>
      <c r="G1524" s="18">
        <v>247</v>
      </c>
      <c r="H1524" s="18">
        <v>61</v>
      </c>
      <c r="I1524" s="18">
        <v>0</v>
      </c>
      <c r="J1524" s="18">
        <v>4</v>
      </c>
      <c r="K1524" s="18">
        <v>260</v>
      </c>
      <c r="L1524" s="18">
        <v>257</v>
      </c>
      <c r="M1524" s="18">
        <v>253</v>
      </c>
      <c r="N1524" s="18">
        <v>103</v>
      </c>
      <c r="O1524" s="18">
        <v>70</v>
      </c>
      <c r="P1524" s="18">
        <v>0</v>
      </c>
      <c r="Q1524" s="18">
        <v>3</v>
      </c>
    </row>
    <row r="1525" spans="1:17" ht="15" customHeight="1" x14ac:dyDescent="0.15">
      <c r="A1525" s="2"/>
      <c r="B1525" s="2"/>
      <c r="C1525" s="23" t="s">
        <v>112</v>
      </c>
      <c r="D1525" s="18">
        <v>241</v>
      </c>
      <c r="E1525" s="18">
        <v>222</v>
      </c>
      <c r="F1525" s="18">
        <v>234</v>
      </c>
      <c r="G1525" s="18">
        <v>231</v>
      </c>
      <c r="H1525" s="18">
        <v>62</v>
      </c>
      <c r="I1525" s="18">
        <v>1</v>
      </c>
      <c r="J1525" s="18">
        <v>5</v>
      </c>
      <c r="K1525" s="18">
        <v>241</v>
      </c>
      <c r="L1525" s="18">
        <v>232</v>
      </c>
      <c r="M1525" s="18">
        <v>234</v>
      </c>
      <c r="N1525" s="18">
        <v>70</v>
      </c>
      <c r="O1525" s="18">
        <v>58</v>
      </c>
      <c r="P1525" s="18">
        <v>0</v>
      </c>
      <c r="Q1525" s="18">
        <v>4</v>
      </c>
    </row>
    <row r="1526" spans="1:17" ht="15" customHeight="1" x14ac:dyDescent="0.15">
      <c r="A1526" s="2"/>
      <c r="B1526" s="2"/>
      <c r="C1526" s="23" t="s">
        <v>43</v>
      </c>
      <c r="D1526" s="18">
        <v>59</v>
      </c>
      <c r="E1526" s="18">
        <v>49</v>
      </c>
      <c r="F1526" s="18">
        <v>54</v>
      </c>
      <c r="G1526" s="18">
        <v>55</v>
      </c>
      <c r="H1526" s="18">
        <v>21</v>
      </c>
      <c r="I1526" s="18">
        <v>0</v>
      </c>
      <c r="J1526" s="18">
        <v>2</v>
      </c>
      <c r="K1526" s="18">
        <v>59</v>
      </c>
      <c r="L1526" s="18">
        <v>57</v>
      </c>
      <c r="M1526" s="18">
        <v>55</v>
      </c>
      <c r="N1526" s="18">
        <v>23</v>
      </c>
      <c r="O1526" s="18">
        <v>29</v>
      </c>
      <c r="P1526" s="18">
        <v>0</v>
      </c>
      <c r="Q1526" s="18">
        <v>2</v>
      </c>
    </row>
    <row r="1527" spans="1:17" ht="15" customHeight="1" x14ac:dyDescent="0.15">
      <c r="A1527" s="2"/>
      <c r="B1527" s="3"/>
      <c r="C1527" s="24" t="s">
        <v>1</v>
      </c>
      <c r="D1527" s="18">
        <v>317</v>
      </c>
      <c r="E1527" s="18">
        <v>260</v>
      </c>
      <c r="F1527" s="18">
        <v>276</v>
      </c>
      <c r="G1527" s="18">
        <v>268</v>
      </c>
      <c r="H1527" s="18">
        <v>77</v>
      </c>
      <c r="I1527" s="18">
        <v>3</v>
      </c>
      <c r="J1527" s="18">
        <v>24</v>
      </c>
      <c r="K1527" s="18">
        <v>317</v>
      </c>
      <c r="L1527" s="18">
        <v>284</v>
      </c>
      <c r="M1527" s="18">
        <v>281</v>
      </c>
      <c r="N1527" s="18">
        <v>121</v>
      </c>
      <c r="O1527" s="18">
        <v>121</v>
      </c>
      <c r="P1527" s="18">
        <v>0</v>
      </c>
      <c r="Q1527" s="18">
        <v>26</v>
      </c>
    </row>
    <row r="1528" spans="1:17" ht="15" customHeight="1" x14ac:dyDescent="0.15">
      <c r="A1528" s="2"/>
      <c r="B1528" s="157" t="s">
        <v>674</v>
      </c>
      <c r="C1528" s="23" t="s">
        <v>114</v>
      </c>
      <c r="D1528" s="18">
        <v>0</v>
      </c>
      <c r="E1528" s="18">
        <v>0</v>
      </c>
      <c r="F1528" s="18">
        <v>0</v>
      </c>
      <c r="G1528" s="18">
        <v>0</v>
      </c>
      <c r="H1528" s="18">
        <v>0</v>
      </c>
      <c r="I1528" s="18">
        <v>0</v>
      </c>
      <c r="J1528" s="18">
        <v>0</v>
      </c>
      <c r="K1528" s="18">
        <v>0</v>
      </c>
      <c r="L1528" s="18">
        <v>0</v>
      </c>
      <c r="M1528" s="18">
        <v>0</v>
      </c>
      <c r="N1528" s="18">
        <v>0</v>
      </c>
      <c r="O1528" s="18">
        <v>0</v>
      </c>
      <c r="P1528" s="18">
        <v>0</v>
      </c>
      <c r="Q1528" s="18">
        <v>0</v>
      </c>
    </row>
    <row r="1529" spans="1:17" ht="15" customHeight="1" x14ac:dyDescent="0.15">
      <c r="A1529" s="2"/>
      <c r="B1529" s="2" t="s">
        <v>675</v>
      </c>
      <c r="C1529" s="23" t="s">
        <v>105</v>
      </c>
      <c r="D1529" s="18">
        <v>15</v>
      </c>
      <c r="E1529" s="18">
        <v>14</v>
      </c>
      <c r="F1529" s="18">
        <v>15</v>
      </c>
      <c r="G1529" s="18">
        <v>15</v>
      </c>
      <c r="H1529" s="18">
        <v>2</v>
      </c>
      <c r="I1529" s="18">
        <v>0</v>
      </c>
      <c r="J1529" s="18">
        <v>0</v>
      </c>
      <c r="K1529" s="18">
        <v>15</v>
      </c>
      <c r="L1529" s="18">
        <v>15</v>
      </c>
      <c r="M1529" s="18">
        <v>15</v>
      </c>
      <c r="N1529" s="18">
        <v>6</v>
      </c>
      <c r="O1529" s="18">
        <v>3</v>
      </c>
      <c r="P1529" s="18">
        <v>0</v>
      </c>
      <c r="Q1529" s="18">
        <v>0</v>
      </c>
    </row>
    <row r="1530" spans="1:17" ht="15" customHeight="1" x14ac:dyDescent="0.15">
      <c r="A1530" s="2"/>
      <c r="B1530" s="2"/>
      <c r="C1530" s="23" t="s">
        <v>106</v>
      </c>
      <c r="D1530" s="18">
        <v>24</v>
      </c>
      <c r="E1530" s="18">
        <v>22</v>
      </c>
      <c r="F1530" s="18">
        <v>23</v>
      </c>
      <c r="G1530" s="18">
        <v>23</v>
      </c>
      <c r="H1530" s="18">
        <v>7</v>
      </c>
      <c r="I1530" s="18">
        <v>0</v>
      </c>
      <c r="J1530" s="18">
        <v>1</v>
      </c>
      <c r="K1530" s="18">
        <v>24</v>
      </c>
      <c r="L1530" s="18">
        <v>21</v>
      </c>
      <c r="M1530" s="18">
        <v>22</v>
      </c>
      <c r="N1530" s="18">
        <v>6</v>
      </c>
      <c r="O1530" s="18">
        <v>5</v>
      </c>
      <c r="P1530" s="18">
        <v>0</v>
      </c>
      <c r="Q1530" s="18">
        <v>2</v>
      </c>
    </row>
    <row r="1531" spans="1:17" ht="15" customHeight="1" x14ac:dyDescent="0.15">
      <c r="A1531" s="2"/>
      <c r="B1531" s="2"/>
      <c r="C1531" s="23" t="s">
        <v>107</v>
      </c>
      <c r="D1531" s="18">
        <v>63</v>
      </c>
      <c r="E1531" s="18">
        <v>56</v>
      </c>
      <c r="F1531" s="18">
        <v>58</v>
      </c>
      <c r="G1531" s="18">
        <v>61</v>
      </c>
      <c r="H1531" s="18">
        <v>8</v>
      </c>
      <c r="I1531" s="18">
        <v>0</v>
      </c>
      <c r="J1531" s="18">
        <v>1</v>
      </c>
      <c r="K1531" s="18">
        <v>63</v>
      </c>
      <c r="L1531" s="18">
        <v>63</v>
      </c>
      <c r="M1531" s="18">
        <v>61</v>
      </c>
      <c r="N1531" s="18">
        <v>23</v>
      </c>
      <c r="O1531" s="18">
        <v>7</v>
      </c>
      <c r="P1531" s="18">
        <v>0</v>
      </c>
      <c r="Q1531" s="18">
        <v>0</v>
      </c>
    </row>
    <row r="1532" spans="1:17" ht="15" customHeight="1" x14ac:dyDescent="0.15">
      <c r="A1532" s="2"/>
      <c r="B1532" s="2"/>
      <c r="C1532" s="23" t="s">
        <v>108</v>
      </c>
      <c r="D1532" s="18">
        <v>148</v>
      </c>
      <c r="E1532" s="18">
        <v>128</v>
      </c>
      <c r="F1532" s="18">
        <v>135</v>
      </c>
      <c r="G1532" s="18">
        <v>140</v>
      </c>
      <c r="H1532" s="18">
        <v>12</v>
      </c>
      <c r="I1532" s="18">
        <v>0</v>
      </c>
      <c r="J1532" s="18">
        <v>3</v>
      </c>
      <c r="K1532" s="18">
        <v>148</v>
      </c>
      <c r="L1532" s="18">
        <v>141</v>
      </c>
      <c r="M1532" s="18">
        <v>143</v>
      </c>
      <c r="N1532" s="18">
        <v>72</v>
      </c>
      <c r="O1532" s="18">
        <v>13</v>
      </c>
      <c r="P1532" s="18">
        <v>0</v>
      </c>
      <c r="Q1532" s="18">
        <v>4</v>
      </c>
    </row>
    <row r="1533" spans="1:17" ht="15" customHeight="1" x14ac:dyDescent="0.15">
      <c r="A1533" s="2"/>
      <c r="B1533" s="2"/>
      <c r="C1533" s="23" t="s">
        <v>109</v>
      </c>
      <c r="D1533" s="18">
        <v>231</v>
      </c>
      <c r="E1533" s="18">
        <v>213</v>
      </c>
      <c r="F1533" s="18">
        <v>226</v>
      </c>
      <c r="G1533" s="18">
        <v>226</v>
      </c>
      <c r="H1533" s="18">
        <v>28</v>
      </c>
      <c r="I1533" s="18">
        <v>0</v>
      </c>
      <c r="J1533" s="18">
        <v>2</v>
      </c>
      <c r="K1533" s="18">
        <v>231</v>
      </c>
      <c r="L1533" s="18">
        <v>226</v>
      </c>
      <c r="M1533" s="18">
        <v>225</v>
      </c>
      <c r="N1533" s="18">
        <v>101</v>
      </c>
      <c r="O1533" s="18">
        <v>13</v>
      </c>
      <c r="P1533" s="18">
        <v>0</v>
      </c>
      <c r="Q1533" s="18">
        <v>3</v>
      </c>
    </row>
    <row r="1534" spans="1:17" ht="15" customHeight="1" x14ac:dyDescent="0.15">
      <c r="A1534" s="2"/>
      <c r="B1534" s="2"/>
      <c r="C1534" s="23" t="s">
        <v>110</v>
      </c>
      <c r="D1534" s="18">
        <v>449</v>
      </c>
      <c r="E1534" s="18">
        <v>425</v>
      </c>
      <c r="F1534" s="18">
        <v>437</v>
      </c>
      <c r="G1534" s="18">
        <v>437</v>
      </c>
      <c r="H1534" s="18">
        <v>45</v>
      </c>
      <c r="I1534" s="18">
        <v>0</v>
      </c>
      <c r="J1534" s="18">
        <v>3</v>
      </c>
      <c r="K1534" s="18">
        <v>449</v>
      </c>
      <c r="L1534" s="18">
        <v>443</v>
      </c>
      <c r="M1534" s="18">
        <v>437</v>
      </c>
      <c r="N1534" s="18">
        <v>228</v>
      </c>
      <c r="O1534" s="18">
        <v>20</v>
      </c>
      <c r="P1534" s="18">
        <v>0</v>
      </c>
      <c r="Q1534" s="18">
        <v>2</v>
      </c>
    </row>
    <row r="1535" spans="1:17" ht="15" customHeight="1" x14ac:dyDescent="0.15">
      <c r="A1535" s="2"/>
      <c r="B1535" s="5"/>
      <c r="C1535" s="23" t="s">
        <v>111</v>
      </c>
      <c r="D1535" s="18">
        <v>178</v>
      </c>
      <c r="E1535" s="18">
        <v>168</v>
      </c>
      <c r="F1535" s="18">
        <v>174</v>
      </c>
      <c r="G1535" s="18">
        <v>174</v>
      </c>
      <c r="H1535" s="18">
        <v>16</v>
      </c>
      <c r="I1535" s="18">
        <v>0</v>
      </c>
      <c r="J1535" s="18">
        <v>1</v>
      </c>
      <c r="K1535" s="18">
        <v>178</v>
      </c>
      <c r="L1535" s="18">
        <v>178</v>
      </c>
      <c r="M1535" s="18">
        <v>176</v>
      </c>
      <c r="N1535" s="18">
        <v>85</v>
      </c>
      <c r="O1535" s="18">
        <v>7</v>
      </c>
      <c r="P1535" s="18">
        <v>0</v>
      </c>
      <c r="Q1535" s="18">
        <v>0</v>
      </c>
    </row>
    <row r="1536" spans="1:17" ht="15" customHeight="1" x14ac:dyDescent="0.15">
      <c r="A1536" s="2"/>
      <c r="B1536" s="2"/>
      <c r="C1536" s="23" t="s">
        <v>112</v>
      </c>
      <c r="D1536" s="18">
        <v>177</v>
      </c>
      <c r="E1536" s="18">
        <v>167</v>
      </c>
      <c r="F1536" s="18">
        <v>173</v>
      </c>
      <c r="G1536" s="18">
        <v>171</v>
      </c>
      <c r="H1536" s="18">
        <v>29</v>
      </c>
      <c r="I1536" s="18">
        <v>1</v>
      </c>
      <c r="J1536" s="18">
        <v>2</v>
      </c>
      <c r="K1536" s="18">
        <v>177</v>
      </c>
      <c r="L1536" s="18">
        <v>173</v>
      </c>
      <c r="M1536" s="18">
        <v>173</v>
      </c>
      <c r="N1536" s="18">
        <v>55</v>
      </c>
      <c r="O1536" s="18">
        <v>15</v>
      </c>
      <c r="P1536" s="18">
        <v>0</v>
      </c>
      <c r="Q1536" s="18">
        <v>2</v>
      </c>
    </row>
    <row r="1537" spans="1:17" ht="15" customHeight="1" x14ac:dyDescent="0.15">
      <c r="A1537" s="2"/>
      <c r="B1537" s="2"/>
      <c r="C1537" s="23" t="s">
        <v>43</v>
      </c>
      <c r="D1537" s="18">
        <v>23</v>
      </c>
      <c r="E1537" s="18">
        <v>23</v>
      </c>
      <c r="F1537" s="18">
        <v>23</v>
      </c>
      <c r="G1537" s="18">
        <v>23</v>
      </c>
      <c r="H1537" s="18">
        <v>1</v>
      </c>
      <c r="I1537" s="18">
        <v>0</v>
      </c>
      <c r="J1537" s="18">
        <v>0</v>
      </c>
      <c r="K1537" s="18">
        <v>23</v>
      </c>
      <c r="L1537" s="18">
        <v>23</v>
      </c>
      <c r="M1537" s="18">
        <v>23</v>
      </c>
      <c r="N1537" s="18">
        <v>6</v>
      </c>
      <c r="O1537" s="18">
        <v>0</v>
      </c>
      <c r="P1537" s="18">
        <v>0</v>
      </c>
      <c r="Q1537" s="18">
        <v>0</v>
      </c>
    </row>
    <row r="1538" spans="1:17" ht="15" customHeight="1" x14ac:dyDescent="0.15">
      <c r="A1538" s="2"/>
      <c r="B1538" s="3"/>
      <c r="C1538" s="24" t="s">
        <v>1</v>
      </c>
      <c r="D1538" s="18">
        <v>151</v>
      </c>
      <c r="E1538" s="18">
        <v>148</v>
      </c>
      <c r="F1538" s="18">
        <v>146</v>
      </c>
      <c r="G1538" s="18">
        <v>148</v>
      </c>
      <c r="H1538" s="18">
        <v>5</v>
      </c>
      <c r="I1538" s="18">
        <v>0</v>
      </c>
      <c r="J1538" s="18">
        <v>1</v>
      </c>
      <c r="K1538" s="18">
        <v>151</v>
      </c>
      <c r="L1538" s="18">
        <v>149</v>
      </c>
      <c r="M1538" s="18">
        <v>148</v>
      </c>
      <c r="N1538" s="18">
        <v>93</v>
      </c>
      <c r="O1538" s="18">
        <v>3</v>
      </c>
      <c r="P1538" s="18">
        <v>0</v>
      </c>
      <c r="Q1538" s="18">
        <v>2</v>
      </c>
    </row>
    <row r="1539" spans="1:17" ht="15" customHeight="1" x14ac:dyDescent="0.15">
      <c r="A1539" s="2"/>
      <c r="B1539" s="157" t="s">
        <v>676</v>
      </c>
      <c r="C1539" s="23" t="s">
        <v>114</v>
      </c>
      <c r="D1539" s="18">
        <v>26</v>
      </c>
      <c r="E1539" s="18">
        <v>17</v>
      </c>
      <c r="F1539" s="18">
        <v>22</v>
      </c>
      <c r="G1539" s="18">
        <v>23</v>
      </c>
      <c r="H1539" s="18">
        <v>11</v>
      </c>
      <c r="I1539" s="18">
        <v>0</v>
      </c>
      <c r="J1539" s="18">
        <v>0</v>
      </c>
      <c r="K1539" s="18">
        <v>26</v>
      </c>
      <c r="L1539" s="18">
        <v>26</v>
      </c>
      <c r="M1539" s="18">
        <v>26</v>
      </c>
      <c r="N1539" s="18">
        <v>6</v>
      </c>
      <c r="O1539" s="18">
        <v>23</v>
      </c>
      <c r="P1539" s="18">
        <v>0</v>
      </c>
      <c r="Q1539" s="18">
        <v>0</v>
      </c>
    </row>
    <row r="1540" spans="1:17" ht="15" customHeight="1" x14ac:dyDescent="0.15">
      <c r="A1540" s="2"/>
      <c r="B1540" s="2" t="s">
        <v>675</v>
      </c>
      <c r="C1540" s="23" t="s">
        <v>105</v>
      </c>
      <c r="D1540" s="18">
        <v>220</v>
      </c>
      <c r="E1540" s="18">
        <v>145</v>
      </c>
      <c r="F1540" s="18">
        <v>189</v>
      </c>
      <c r="G1540" s="18">
        <v>187</v>
      </c>
      <c r="H1540" s="18">
        <v>104</v>
      </c>
      <c r="I1540" s="18">
        <v>8</v>
      </c>
      <c r="J1540" s="18">
        <v>10</v>
      </c>
      <c r="K1540" s="18">
        <v>220</v>
      </c>
      <c r="L1540" s="18">
        <v>205</v>
      </c>
      <c r="M1540" s="18">
        <v>203</v>
      </c>
      <c r="N1540" s="18">
        <v>37</v>
      </c>
      <c r="O1540" s="18">
        <v>191</v>
      </c>
      <c r="P1540" s="18">
        <v>0</v>
      </c>
      <c r="Q1540" s="18">
        <v>4</v>
      </c>
    </row>
    <row r="1541" spans="1:17" ht="15" customHeight="1" x14ac:dyDescent="0.15">
      <c r="A1541" s="2"/>
      <c r="B1541" s="2"/>
      <c r="C1541" s="23" t="s">
        <v>106</v>
      </c>
      <c r="D1541" s="18">
        <v>470</v>
      </c>
      <c r="E1541" s="18">
        <v>318</v>
      </c>
      <c r="F1541" s="18">
        <v>396</v>
      </c>
      <c r="G1541" s="18">
        <v>386</v>
      </c>
      <c r="H1541" s="18">
        <v>202</v>
      </c>
      <c r="I1541" s="18">
        <v>14</v>
      </c>
      <c r="J1541" s="18">
        <v>13</v>
      </c>
      <c r="K1541" s="18">
        <v>470</v>
      </c>
      <c r="L1541" s="18">
        <v>449</v>
      </c>
      <c r="M1541" s="18">
        <v>434</v>
      </c>
      <c r="N1541" s="18">
        <v>66</v>
      </c>
      <c r="O1541" s="18">
        <v>414</v>
      </c>
      <c r="P1541" s="18">
        <v>0</v>
      </c>
      <c r="Q1541" s="18">
        <v>12</v>
      </c>
    </row>
    <row r="1542" spans="1:17" ht="15" customHeight="1" x14ac:dyDescent="0.15">
      <c r="A1542" s="2"/>
      <c r="B1542" s="2"/>
      <c r="C1542" s="23" t="s">
        <v>107</v>
      </c>
      <c r="D1542" s="18">
        <v>393</v>
      </c>
      <c r="E1542" s="18">
        <v>279</v>
      </c>
      <c r="F1542" s="18">
        <v>341</v>
      </c>
      <c r="G1542" s="18">
        <v>340</v>
      </c>
      <c r="H1542" s="18">
        <v>179</v>
      </c>
      <c r="I1542" s="18">
        <v>8</v>
      </c>
      <c r="J1542" s="18">
        <v>9</v>
      </c>
      <c r="K1542" s="18">
        <v>393</v>
      </c>
      <c r="L1542" s="18">
        <v>374</v>
      </c>
      <c r="M1542" s="18">
        <v>364</v>
      </c>
      <c r="N1542" s="18">
        <v>76</v>
      </c>
      <c r="O1542" s="18">
        <v>349</v>
      </c>
      <c r="P1542" s="18">
        <v>0</v>
      </c>
      <c r="Q1542" s="18">
        <v>12</v>
      </c>
    </row>
    <row r="1543" spans="1:17" ht="15" customHeight="1" x14ac:dyDescent="0.15">
      <c r="A1543" s="2"/>
      <c r="B1543" s="2"/>
      <c r="C1543" s="23" t="s">
        <v>108</v>
      </c>
      <c r="D1543" s="18">
        <v>312</v>
      </c>
      <c r="E1543" s="18">
        <v>249</v>
      </c>
      <c r="F1543" s="18">
        <v>269</v>
      </c>
      <c r="G1543" s="18">
        <v>283</v>
      </c>
      <c r="H1543" s="18">
        <v>168</v>
      </c>
      <c r="I1543" s="18">
        <v>2</v>
      </c>
      <c r="J1543" s="18">
        <v>5</v>
      </c>
      <c r="K1543" s="18">
        <v>312</v>
      </c>
      <c r="L1543" s="18">
        <v>296</v>
      </c>
      <c r="M1543" s="18">
        <v>298</v>
      </c>
      <c r="N1543" s="18">
        <v>47</v>
      </c>
      <c r="O1543" s="18">
        <v>279</v>
      </c>
      <c r="P1543" s="18">
        <v>1</v>
      </c>
      <c r="Q1543" s="18">
        <v>3</v>
      </c>
    </row>
    <row r="1544" spans="1:17" ht="15" customHeight="1" x14ac:dyDescent="0.15">
      <c r="A1544" s="2"/>
      <c r="B1544" s="2"/>
      <c r="C1544" s="23" t="s">
        <v>109</v>
      </c>
      <c r="D1544" s="18">
        <v>151</v>
      </c>
      <c r="E1544" s="18">
        <v>120</v>
      </c>
      <c r="F1544" s="18">
        <v>135</v>
      </c>
      <c r="G1544" s="18">
        <v>136</v>
      </c>
      <c r="H1544" s="18">
        <v>84</v>
      </c>
      <c r="I1544" s="18">
        <v>0</v>
      </c>
      <c r="J1544" s="18">
        <v>3</v>
      </c>
      <c r="K1544" s="18">
        <v>151</v>
      </c>
      <c r="L1544" s="18">
        <v>145</v>
      </c>
      <c r="M1544" s="18">
        <v>144</v>
      </c>
      <c r="N1544" s="18">
        <v>30</v>
      </c>
      <c r="O1544" s="18">
        <v>145</v>
      </c>
      <c r="P1544" s="18">
        <v>0</v>
      </c>
      <c r="Q1544" s="18">
        <v>3</v>
      </c>
    </row>
    <row r="1545" spans="1:17" ht="15" customHeight="1" x14ac:dyDescent="0.15">
      <c r="A1545" s="2"/>
      <c r="B1545" s="2"/>
      <c r="C1545" s="23" t="s">
        <v>110</v>
      </c>
      <c r="D1545" s="18">
        <v>205</v>
      </c>
      <c r="E1545" s="18">
        <v>171</v>
      </c>
      <c r="F1545" s="18">
        <v>179</v>
      </c>
      <c r="G1545" s="18">
        <v>185</v>
      </c>
      <c r="H1545" s="18">
        <v>117</v>
      </c>
      <c r="I1545" s="18">
        <v>2</v>
      </c>
      <c r="J1545" s="18">
        <v>5</v>
      </c>
      <c r="K1545" s="18">
        <v>205</v>
      </c>
      <c r="L1545" s="18">
        <v>198</v>
      </c>
      <c r="M1545" s="18">
        <v>190</v>
      </c>
      <c r="N1545" s="18">
        <v>51</v>
      </c>
      <c r="O1545" s="18">
        <v>175</v>
      </c>
      <c r="P1545" s="18">
        <v>0</v>
      </c>
      <c r="Q1545" s="18">
        <v>5</v>
      </c>
    </row>
    <row r="1546" spans="1:17" ht="15" customHeight="1" x14ac:dyDescent="0.15">
      <c r="A1546" s="2"/>
      <c r="B1546" s="5"/>
      <c r="C1546" s="23" t="s">
        <v>111</v>
      </c>
      <c r="D1546" s="18">
        <v>50</v>
      </c>
      <c r="E1546" s="18">
        <v>45</v>
      </c>
      <c r="F1546" s="18">
        <v>44</v>
      </c>
      <c r="G1546" s="18">
        <v>47</v>
      </c>
      <c r="H1546" s="18">
        <v>33</v>
      </c>
      <c r="I1546" s="18">
        <v>0</v>
      </c>
      <c r="J1546" s="18">
        <v>0</v>
      </c>
      <c r="K1546" s="18">
        <v>50</v>
      </c>
      <c r="L1546" s="18">
        <v>50</v>
      </c>
      <c r="M1546" s="18">
        <v>49</v>
      </c>
      <c r="N1546" s="18">
        <v>12</v>
      </c>
      <c r="O1546" s="18">
        <v>46</v>
      </c>
      <c r="P1546" s="18">
        <v>0</v>
      </c>
      <c r="Q1546" s="18">
        <v>0</v>
      </c>
    </row>
    <row r="1547" spans="1:17" ht="15" customHeight="1" x14ac:dyDescent="0.15">
      <c r="A1547" s="2"/>
      <c r="B1547" s="2"/>
      <c r="C1547" s="23" t="s">
        <v>112</v>
      </c>
      <c r="D1547" s="18">
        <v>39</v>
      </c>
      <c r="E1547" s="18">
        <v>34</v>
      </c>
      <c r="F1547" s="18">
        <v>38</v>
      </c>
      <c r="G1547" s="18">
        <v>38</v>
      </c>
      <c r="H1547" s="18">
        <v>23</v>
      </c>
      <c r="I1547" s="18">
        <v>0</v>
      </c>
      <c r="J1547" s="18">
        <v>1</v>
      </c>
      <c r="K1547" s="18">
        <v>39</v>
      </c>
      <c r="L1547" s="18">
        <v>36</v>
      </c>
      <c r="M1547" s="18">
        <v>38</v>
      </c>
      <c r="N1547" s="18">
        <v>10</v>
      </c>
      <c r="O1547" s="18">
        <v>32</v>
      </c>
      <c r="P1547" s="18">
        <v>0</v>
      </c>
      <c r="Q1547" s="18">
        <v>0</v>
      </c>
    </row>
    <row r="1548" spans="1:17" ht="15" customHeight="1" x14ac:dyDescent="0.15">
      <c r="A1548" s="2"/>
      <c r="B1548" s="2"/>
      <c r="C1548" s="23" t="s">
        <v>43</v>
      </c>
      <c r="D1548" s="18">
        <v>6</v>
      </c>
      <c r="E1548" s="18">
        <v>3</v>
      </c>
      <c r="F1548" s="18">
        <v>4</v>
      </c>
      <c r="G1548" s="18">
        <v>4</v>
      </c>
      <c r="H1548" s="18">
        <v>2</v>
      </c>
      <c r="I1548" s="18">
        <v>0</v>
      </c>
      <c r="J1548" s="18">
        <v>1</v>
      </c>
      <c r="K1548" s="18">
        <v>6</v>
      </c>
      <c r="L1548" s="18">
        <v>6</v>
      </c>
      <c r="M1548" s="18">
        <v>4</v>
      </c>
      <c r="N1548" s="18">
        <v>3</v>
      </c>
      <c r="O1548" s="18">
        <v>6</v>
      </c>
      <c r="P1548" s="18">
        <v>0</v>
      </c>
      <c r="Q1548" s="18">
        <v>0</v>
      </c>
    </row>
    <row r="1549" spans="1:17" ht="15" customHeight="1" x14ac:dyDescent="0.15">
      <c r="A1549" s="2"/>
      <c r="B1549" s="3"/>
      <c r="C1549" s="24" t="s">
        <v>1</v>
      </c>
      <c r="D1549" s="18">
        <v>91</v>
      </c>
      <c r="E1549" s="18">
        <v>71</v>
      </c>
      <c r="F1549" s="18">
        <v>80</v>
      </c>
      <c r="G1549" s="18">
        <v>74</v>
      </c>
      <c r="H1549" s="18">
        <v>49</v>
      </c>
      <c r="I1549" s="18">
        <v>0</v>
      </c>
      <c r="J1549" s="18">
        <v>6</v>
      </c>
      <c r="K1549" s="18">
        <v>91</v>
      </c>
      <c r="L1549" s="18">
        <v>78</v>
      </c>
      <c r="M1549" s="18">
        <v>78</v>
      </c>
      <c r="N1549" s="18">
        <v>17</v>
      </c>
      <c r="O1549" s="18">
        <v>76</v>
      </c>
      <c r="P1549" s="18">
        <v>0</v>
      </c>
      <c r="Q1549" s="18">
        <v>8</v>
      </c>
    </row>
    <row r="1550" spans="1:17" ht="15" customHeight="1" x14ac:dyDescent="0.15">
      <c r="A1550" s="2"/>
      <c r="B1550" s="2" t="s">
        <v>677</v>
      </c>
      <c r="C1550" s="23" t="s">
        <v>114</v>
      </c>
      <c r="D1550" s="18">
        <v>0</v>
      </c>
      <c r="E1550" s="18">
        <v>0</v>
      </c>
      <c r="F1550" s="18">
        <v>0</v>
      </c>
      <c r="G1550" s="18">
        <v>0</v>
      </c>
      <c r="H1550" s="18">
        <v>0</v>
      </c>
      <c r="I1550" s="18">
        <v>0</v>
      </c>
      <c r="J1550" s="18">
        <v>0</v>
      </c>
      <c r="K1550" s="18">
        <v>0</v>
      </c>
      <c r="L1550" s="18">
        <v>0</v>
      </c>
      <c r="M1550" s="18">
        <v>0</v>
      </c>
      <c r="N1550" s="18">
        <v>0</v>
      </c>
      <c r="O1550" s="18">
        <v>0</v>
      </c>
      <c r="P1550" s="18">
        <v>0</v>
      </c>
      <c r="Q1550" s="18">
        <v>0</v>
      </c>
    </row>
    <row r="1551" spans="1:17" ht="15" customHeight="1" x14ac:dyDescent="0.15">
      <c r="A1551" s="2"/>
      <c r="B1551" s="2" t="s">
        <v>678</v>
      </c>
      <c r="C1551" s="23" t="s">
        <v>105</v>
      </c>
      <c r="D1551" s="18">
        <v>3</v>
      </c>
      <c r="E1551" s="18">
        <v>1</v>
      </c>
      <c r="F1551" s="18">
        <v>3</v>
      </c>
      <c r="G1551" s="18">
        <v>3</v>
      </c>
      <c r="H1551" s="18">
        <v>1</v>
      </c>
      <c r="I1551" s="18">
        <v>0</v>
      </c>
      <c r="J1551" s="18">
        <v>0</v>
      </c>
      <c r="K1551" s="18">
        <v>3</v>
      </c>
      <c r="L1551" s="18">
        <v>3</v>
      </c>
      <c r="M1551" s="18">
        <v>3</v>
      </c>
      <c r="N1551" s="18">
        <v>3</v>
      </c>
      <c r="O1551" s="18">
        <v>0</v>
      </c>
      <c r="P1551" s="18">
        <v>0</v>
      </c>
      <c r="Q1551" s="18">
        <v>0</v>
      </c>
    </row>
    <row r="1552" spans="1:17" ht="15" customHeight="1" x14ac:dyDescent="0.15">
      <c r="A1552" s="2"/>
      <c r="B1552" s="2"/>
      <c r="C1552" s="23" t="s">
        <v>106</v>
      </c>
      <c r="D1552" s="18">
        <v>6</v>
      </c>
      <c r="E1552" s="18">
        <v>5</v>
      </c>
      <c r="F1552" s="18">
        <v>5</v>
      </c>
      <c r="G1552" s="18">
        <v>5</v>
      </c>
      <c r="H1552" s="18">
        <v>1</v>
      </c>
      <c r="I1552" s="18">
        <v>0</v>
      </c>
      <c r="J1552" s="18">
        <v>1</v>
      </c>
      <c r="K1552" s="18">
        <v>6</v>
      </c>
      <c r="L1552" s="18">
        <v>5</v>
      </c>
      <c r="M1552" s="18">
        <v>5</v>
      </c>
      <c r="N1552" s="18">
        <v>1</v>
      </c>
      <c r="O1552" s="18">
        <v>2</v>
      </c>
      <c r="P1552" s="18">
        <v>0</v>
      </c>
      <c r="Q1552" s="18">
        <v>1</v>
      </c>
    </row>
    <row r="1553" spans="1:17" ht="15" customHeight="1" x14ac:dyDescent="0.15">
      <c r="A1553" s="2"/>
      <c r="B1553" s="2"/>
      <c r="C1553" s="23" t="s">
        <v>107</v>
      </c>
      <c r="D1553" s="18">
        <v>11</v>
      </c>
      <c r="E1553" s="18">
        <v>9</v>
      </c>
      <c r="F1553" s="18">
        <v>11</v>
      </c>
      <c r="G1553" s="18">
        <v>11</v>
      </c>
      <c r="H1553" s="18">
        <v>2</v>
      </c>
      <c r="I1553" s="18">
        <v>0</v>
      </c>
      <c r="J1553" s="18">
        <v>0</v>
      </c>
      <c r="K1553" s="18">
        <v>11</v>
      </c>
      <c r="L1553" s="18">
        <v>11</v>
      </c>
      <c r="M1553" s="18">
        <v>11</v>
      </c>
      <c r="N1553" s="18">
        <v>3</v>
      </c>
      <c r="O1553" s="18">
        <v>0</v>
      </c>
      <c r="P1553" s="18">
        <v>0</v>
      </c>
      <c r="Q1553" s="18">
        <v>0</v>
      </c>
    </row>
    <row r="1554" spans="1:17" ht="15" customHeight="1" x14ac:dyDescent="0.15">
      <c r="A1554" s="2"/>
      <c r="B1554" s="2"/>
      <c r="C1554" s="23" t="s">
        <v>108</v>
      </c>
      <c r="D1554" s="18">
        <v>16</v>
      </c>
      <c r="E1554" s="18">
        <v>15</v>
      </c>
      <c r="F1554" s="18">
        <v>13</v>
      </c>
      <c r="G1554" s="18">
        <v>15</v>
      </c>
      <c r="H1554" s="18">
        <v>1</v>
      </c>
      <c r="I1554" s="18">
        <v>1</v>
      </c>
      <c r="J1554" s="18">
        <v>0</v>
      </c>
      <c r="K1554" s="18">
        <v>16</v>
      </c>
      <c r="L1554" s="18">
        <v>16</v>
      </c>
      <c r="M1554" s="18">
        <v>16</v>
      </c>
      <c r="N1554" s="18">
        <v>0</v>
      </c>
      <c r="O1554" s="18">
        <v>2</v>
      </c>
      <c r="P1554" s="18">
        <v>0</v>
      </c>
      <c r="Q1554" s="18">
        <v>0</v>
      </c>
    </row>
    <row r="1555" spans="1:17" ht="15" customHeight="1" x14ac:dyDescent="0.15">
      <c r="A1555" s="2"/>
      <c r="B1555" s="2"/>
      <c r="C1555" s="23" t="s">
        <v>109</v>
      </c>
      <c r="D1555" s="18">
        <v>17</v>
      </c>
      <c r="E1555" s="18">
        <v>13</v>
      </c>
      <c r="F1555" s="18">
        <v>15</v>
      </c>
      <c r="G1555" s="18">
        <v>16</v>
      </c>
      <c r="H1555" s="18">
        <v>5</v>
      </c>
      <c r="I1555" s="18">
        <v>0</v>
      </c>
      <c r="J1555" s="18">
        <v>0</v>
      </c>
      <c r="K1555" s="18">
        <v>17</v>
      </c>
      <c r="L1555" s="18">
        <v>17</v>
      </c>
      <c r="M1555" s="18">
        <v>16</v>
      </c>
      <c r="N1555" s="18">
        <v>6</v>
      </c>
      <c r="O1555" s="18">
        <v>3</v>
      </c>
      <c r="P1555" s="18">
        <v>0</v>
      </c>
      <c r="Q1555" s="18">
        <v>0</v>
      </c>
    </row>
    <row r="1556" spans="1:17" ht="15" customHeight="1" x14ac:dyDescent="0.15">
      <c r="A1556" s="2"/>
      <c r="B1556" s="2"/>
      <c r="C1556" s="23" t="s">
        <v>110</v>
      </c>
      <c r="D1556" s="18">
        <v>47</v>
      </c>
      <c r="E1556" s="18">
        <v>43</v>
      </c>
      <c r="F1556" s="18">
        <v>44</v>
      </c>
      <c r="G1556" s="18">
        <v>46</v>
      </c>
      <c r="H1556" s="18">
        <v>7</v>
      </c>
      <c r="I1556" s="18">
        <v>0</v>
      </c>
      <c r="J1556" s="18">
        <v>0</v>
      </c>
      <c r="K1556" s="18">
        <v>47</v>
      </c>
      <c r="L1556" s="18">
        <v>47</v>
      </c>
      <c r="M1556" s="18">
        <v>47</v>
      </c>
      <c r="N1556" s="18">
        <v>8</v>
      </c>
      <c r="O1556" s="18">
        <v>5</v>
      </c>
      <c r="P1556" s="18">
        <v>0</v>
      </c>
      <c r="Q1556" s="18">
        <v>0</v>
      </c>
    </row>
    <row r="1557" spans="1:17" ht="15" customHeight="1" x14ac:dyDescent="0.15">
      <c r="A1557" s="2"/>
      <c r="B1557" s="5"/>
      <c r="C1557" s="23" t="s">
        <v>111</v>
      </c>
      <c r="D1557" s="18">
        <v>10</v>
      </c>
      <c r="E1557" s="18">
        <v>10</v>
      </c>
      <c r="F1557" s="18">
        <v>9</v>
      </c>
      <c r="G1557" s="18">
        <v>10</v>
      </c>
      <c r="H1557" s="18">
        <v>2</v>
      </c>
      <c r="I1557" s="18">
        <v>0</v>
      </c>
      <c r="J1557" s="18">
        <v>0</v>
      </c>
      <c r="K1557" s="18">
        <v>10</v>
      </c>
      <c r="L1557" s="18">
        <v>10</v>
      </c>
      <c r="M1557" s="18">
        <v>10</v>
      </c>
      <c r="N1557" s="18">
        <v>2</v>
      </c>
      <c r="O1557" s="18">
        <v>0</v>
      </c>
      <c r="P1557" s="18">
        <v>0</v>
      </c>
      <c r="Q1557" s="18">
        <v>0</v>
      </c>
    </row>
    <row r="1558" spans="1:17" ht="15" customHeight="1" x14ac:dyDescent="0.15">
      <c r="A1558" s="2"/>
      <c r="B1558" s="2"/>
      <c r="C1558" s="23" t="s">
        <v>112</v>
      </c>
      <c r="D1558" s="18">
        <v>13</v>
      </c>
      <c r="E1558" s="18">
        <v>13</v>
      </c>
      <c r="F1558" s="18">
        <v>13</v>
      </c>
      <c r="G1558" s="18">
        <v>13</v>
      </c>
      <c r="H1558" s="18">
        <v>4</v>
      </c>
      <c r="I1558" s="18">
        <v>0</v>
      </c>
      <c r="J1558" s="18">
        <v>0</v>
      </c>
      <c r="K1558" s="18">
        <v>13</v>
      </c>
      <c r="L1558" s="18">
        <v>13</v>
      </c>
      <c r="M1558" s="18">
        <v>13</v>
      </c>
      <c r="N1558" s="18">
        <v>2</v>
      </c>
      <c r="O1558" s="18">
        <v>1</v>
      </c>
      <c r="P1558" s="18">
        <v>0</v>
      </c>
      <c r="Q1558" s="18">
        <v>0</v>
      </c>
    </row>
    <row r="1559" spans="1:17" ht="15" customHeight="1" x14ac:dyDescent="0.15">
      <c r="A1559" s="2"/>
      <c r="B1559" s="2"/>
      <c r="C1559" s="23" t="s">
        <v>43</v>
      </c>
      <c r="D1559" s="18">
        <v>1</v>
      </c>
      <c r="E1559" s="18">
        <v>1</v>
      </c>
      <c r="F1559" s="18">
        <v>1</v>
      </c>
      <c r="G1559" s="18">
        <v>1</v>
      </c>
      <c r="H1559" s="18">
        <v>0</v>
      </c>
      <c r="I1559" s="18">
        <v>0</v>
      </c>
      <c r="J1559" s="18">
        <v>0</v>
      </c>
      <c r="K1559" s="18">
        <v>1</v>
      </c>
      <c r="L1559" s="18">
        <v>1</v>
      </c>
      <c r="M1559" s="18">
        <v>1</v>
      </c>
      <c r="N1559" s="18">
        <v>0</v>
      </c>
      <c r="O1559" s="18">
        <v>0</v>
      </c>
      <c r="P1559" s="18">
        <v>0</v>
      </c>
      <c r="Q1559" s="18">
        <v>0</v>
      </c>
    </row>
    <row r="1560" spans="1:17" ht="15" customHeight="1" x14ac:dyDescent="0.15">
      <c r="A1560" s="2"/>
      <c r="B1560" s="3"/>
      <c r="C1560" s="24" t="s">
        <v>1</v>
      </c>
      <c r="D1560" s="18">
        <v>8</v>
      </c>
      <c r="E1560" s="18">
        <v>6</v>
      </c>
      <c r="F1560" s="18">
        <v>7</v>
      </c>
      <c r="G1560" s="18">
        <v>7</v>
      </c>
      <c r="H1560" s="18">
        <v>0</v>
      </c>
      <c r="I1560" s="18">
        <v>0</v>
      </c>
      <c r="J1560" s="18">
        <v>1</v>
      </c>
      <c r="K1560" s="18">
        <v>8</v>
      </c>
      <c r="L1560" s="18">
        <v>7</v>
      </c>
      <c r="M1560" s="18">
        <v>6</v>
      </c>
      <c r="N1560" s="18">
        <v>3</v>
      </c>
      <c r="O1560" s="18">
        <v>0</v>
      </c>
      <c r="P1560" s="18">
        <v>0</v>
      </c>
      <c r="Q1560" s="18">
        <v>1</v>
      </c>
    </row>
    <row r="1561" spans="1:17" ht="15" customHeight="1" x14ac:dyDescent="0.15">
      <c r="A1561" s="2"/>
      <c r="B1561" s="2" t="s">
        <v>677</v>
      </c>
      <c r="C1561" s="23" t="s">
        <v>114</v>
      </c>
      <c r="D1561" s="18">
        <v>0</v>
      </c>
      <c r="E1561" s="18">
        <v>0</v>
      </c>
      <c r="F1561" s="18">
        <v>0</v>
      </c>
      <c r="G1561" s="18">
        <v>0</v>
      </c>
      <c r="H1561" s="18">
        <v>0</v>
      </c>
      <c r="I1561" s="18">
        <v>0</v>
      </c>
      <c r="J1561" s="18">
        <v>0</v>
      </c>
      <c r="K1561" s="18">
        <v>0</v>
      </c>
      <c r="L1561" s="18">
        <v>0</v>
      </c>
      <c r="M1561" s="18">
        <v>0</v>
      </c>
      <c r="N1561" s="18">
        <v>0</v>
      </c>
      <c r="O1561" s="18">
        <v>0</v>
      </c>
      <c r="P1561" s="18">
        <v>0</v>
      </c>
      <c r="Q1561" s="18">
        <v>0</v>
      </c>
    </row>
    <row r="1562" spans="1:17" ht="15" customHeight="1" x14ac:dyDescent="0.15">
      <c r="A1562" s="2"/>
      <c r="B1562" s="2" t="s">
        <v>679</v>
      </c>
      <c r="C1562" s="23" t="s">
        <v>105</v>
      </c>
      <c r="D1562" s="18">
        <v>196</v>
      </c>
      <c r="E1562" s="18">
        <v>133</v>
      </c>
      <c r="F1562" s="18">
        <v>157</v>
      </c>
      <c r="G1562" s="18">
        <v>162</v>
      </c>
      <c r="H1562" s="18">
        <v>90</v>
      </c>
      <c r="I1562" s="18">
        <v>10</v>
      </c>
      <c r="J1562" s="18">
        <v>8</v>
      </c>
      <c r="K1562" s="18">
        <v>196</v>
      </c>
      <c r="L1562" s="18">
        <v>186</v>
      </c>
      <c r="M1562" s="18">
        <v>178</v>
      </c>
      <c r="N1562" s="18">
        <v>22</v>
      </c>
      <c r="O1562" s="18">
        <v>165</v>
      </c>
      <c r="P1562" s="18">
        <v>0</v>
      </c>
      <c r="Q1562" s="18">
        <v>6</v>
      </c>
    </row>
    <row r="1563" spans="1:17" ht="15" customHeight="1" x14ac:dyDescent="0.15">
      <c r="A1563" s="2"/>
      <c r="B1563" s="2"/>
      <c r="C1563" s="23" t="s">
        <v>106</v>
      </c>
      <c r="D1563" s="18">
        <v>466</v>
      </c>
      <c r="E1563" s="18">
        <v>328</v>
      </c>
      <c r="F1563" s="18">
        <v>383</v>
      </c>
      <c r="G1563" s="18">
        <v>389</v>
      </c>
      <c r="H1563" s="18">
        <v>212</v>
      </c>
      <c r="I1563" s="18">
        <v>16</v>
      </c>
      <c r="J1563" s="18">
        <v>15</v>
      </c>
      <c r="K1563" s="18">
        <v>466</v>
      </c>
      <c r="L1563" s="18">
        <v>441</v>
      </c>
      <c r="M1563" s="18">
        <v>430</v>
      </c>
      <c r="N1563" s="18">
        <v>96</v>
      </c>
      <c r="O1563" s="18">
        <v>392</v>
      </c>
      <c r="P1563" s="18">
        <v>2</v>
      </c>
      <c r="Q1563" s="18">
        <v>13</v>
      </c>
    </row>
    <row r="1564" spans="1:17" ht="15" customHeight="1" x14ac:dyDescent="0.15">
      <c r="A1564" s="2"/>
      <c r="B1564" s="2"/>
      <c r="C1564" s="23" t="s">
        <v>107</v>
      </c>
      <c r="D1564" s="18">
        <v>273</v>
      </c>
      <c r="E1564" s="18">
        <v>194</v>
      </c>
      <c r="F1564" s="18">
        <v>236</v>
      </c>
      <c r="G1564" s="18">
        <v>241</v>
      </c>
      <c r="H1564" s="18">
        <v>139</v>
      </c>
      <c r="I1564" s="18">
        <v>5</v>
      </c>
      <c r="J1564" s="18">
        <v>7</v>
      </c>
      <c r="K1564" s="18">
        <v>273</v>
      </c>
      <c r="L1564" s="18">
        <v>262</v>
      </c>
      <c r="M1564" s="18">
        <v>261</v>
      </c>
      <c r="N1564" s="18">
        <v>52</v>
      </c>
      <c r="O1564" s="18">
        <v>242</v>
      </c>
      <c r="P1564" s="18">
        <v>0</v>
      </c>
      <c r="Q1564" s="18">
        <v>4</v>
      </c>
    </row>
    <row r="1565" spans="1:17" ht="15" customHeight="1" x14ac:dyDescent="0.15">
      <c r="A1565" s="2"/>
      <c r="B1565" s="2"/>
      <c r="C1565" s="23" t="s">
        <v>108</v>
      </c>
      <c r="D1565" s="18">
        <v>163</v>
      </c>
      <c r="E1565" s="18">
        <v>137</v>
      </c>
      <c r="F1565" s="18">
        <v>139</v>
      </c>
      <c r="G1565" s="18">
        <v>147</v>
      </c>
      <c r="H1565" s="18">
        <v>107</v>
      </c>
      <c r="I1565" s="18">
        <v>2</v>
      </c>
      <c r="J1565" s="18">
        <v>4</v>
      </c>
      <c r="K1565" s="18">
        <v>163</v>
      </c>
      <c r="L1565" s="18">
        <v>156</v>
      </c>
      <c r="M1565" s="18">
        <v>152</v>
      </c>
      <c r="N1565" s="18">
        <v>25</v>
      </c>
      <c r="O1565" s="18">
        <v>146</v>
      </c>
      <c r="P1565" s="18">
        <v>0</v>
      </c>
      <c r="Q1565" s="18">
        <v>4</v>
      </c>
    </row>
    <row r="1566" spans="1:17" ht="15" customHeight="1" x14ac:dyDescent="0.15">
      <c r="A1566" s="2"/>
      <c r="B1566" s="2"/>
      <c r="C1566" s="23" t="s">
        <v>109</v>
      </c>
      <c r="D1566" s="18">
        <v>77</v>
      </c>
      <c r="E1566" s="18">
        <v>62</v>
      </c>
      <c r="F1566" s="18">
        <v>69</v>
      </c>
      <c r="G1566" s="18">
        <v>70</v>
      </c>
      <c r="H1566" s="18">
        <v>49</v>
      </c>
      <c r="I1566" s="18">
        <v>0</v>
      </c>
      <c r="J1566" s="18">
        <v>1</v>
      </c>
      <c r="K1566" s="18">
        <v>77</v>
      </c>
      <c r="L1566" s="18">
        <v>74</v>
      </c>
      <c r="M1566" s="18">
        <v>74</v>
      </c>
      <c r="N1566" s="18">
        <v>10</v>
      </c>
      <c r="O1566" s="18">
        <v>69</v>
      </c>
      <c r="P1566" s="18">
        <v>0</v>
      </c>
      <c r="Q1566" s="18">
        <v>1</v>
      </c>
    </row>
    <row r="1567" spans="1:17" ht="15" customHeight="1" x14ac:dyDescent="0.15">
      <c r="A1567" s="2"/>
      <c r="B1567" s="2"/>
      <c r="C1567" s="23" t="s">
        <v>110</v>
      </c>
      <c r="D1567" s="18">
        <v>104</v>
      </c>
      <c r="E1567" s="18">
        <v>85</v>
      </c>
      <c r="F1567" s="18">
        <v>88</v>
      </c>
      <c r="G1567" s="18">
        <v>95</v>
      </c>
      <c r="H1567" s="18">
        <v>59</v>
      </c>
      <c r="I1567" s="18">
        <v>0</v>
      </c>
      <c r="J1567" s="18">
        <v>3</v>
      </c>
      <c r="K1567" s="18">
        <v>104</v>
      </c>
      <c r="L1567" s="18">
        <v>101</v>
      </c>
      <c r="M1567" s="18">
        <v>98</v>
      </c>
      <c r="N1567" s="18">
        <v>20</v>
      </c>
      <c r="O1567" s="18">
        <v>90</v>
      </c>
      <c r="P1567" s="18">
        <v>0</v>
      </c>
      <c r="Q1567" s="18">
        <v>2</v>
      </c>
    </row>
    <row r="1568" spans="1:17" ht="15" customHeight="1" x14ac:dyDescent="0.15">
      <c r="A1568" s="2"/>
      <c r="B1568" s="5"/>
      <c r="C1568" s="23" t="s">
        <v>111</v>
      </c>
      <c r="D1568" s="18">
        <v>22</v>
      </c>
      <c r="E1568" s="18">
        <v>16</v>
      </c>
      <c r="F1568" s="18">
        <v>17</v>
      </c>
      <c r="G1568" s="18">
        <v>16</v>
      </c>
      <c r="H1568" s="18">
        <v>10</v>
      </c>
      <c r="I1568" s="18">
        <v>0</v>
      </c>
      <c r="J1568" s="18">
        <v>3</v>
      </c>
      <c r="K1568" s="18">
        <v>22</v>
      </c>
      <c r="L1568" s="18">
        <v>19</v>
      </c>
      <c r="M1568" s="18">
        <v>18</v>
      </c>
      <c r="N1568" s="18">
        <v>4</v>
      </c>
      <c r="O1568" s="18">
        <v>17</v>
      </c>
      <c r="P1568" s="18">
        <v>0</v>
      </c>
      <c r="Q1568" s="18">
        <v>3</v>
      </c>
    </row>
    <row r="1569" spans="1:17" ht="15" customHeight="1" x14ac:dyDescent="0.15">
      <c r="A1569" s="2"/>
      <c r="B1569" s="2"/>
      <c r="C1569" s="23" t="s">
        <v>112</v>
      </c>
      <c r="D1569" s="18">
        <v>12</v>
      </c>
      <c r="E1569" s="18">
        <v>8</v>
      </c>
      <c r="F1569" s="18">
        <v>10</v>
      </c>
      <c r="G1569" s="18">
        <v>9</v>
      </c>
      <c r="H1569" s="18">
        <v>6</v>
      </c>
      <c r="I1569" s="18">
        <v>0</v>
      </c>
      <c r="J1569" s="18">
        <v>2</v>
      </c>
      <c r="K1569" s="18">
        <v>12</v>
      </c>
      <c r="L1569" s="18">
        <v>10</v>
      </c>
      <c r="M1569" s="18">
        <v>10</v>
      </c>
      <c r="N1569" s="18">
        <v>3</v>
      </c>
      <c r="O1569" s="18">
        <v>10</v>
      </c>
      <c r="P1569" s="18">
        <v>0</v>
      </c>
      <c r="Q1569" s="18">
        <v>2</v>
      </c>
    </row>
    <row r="1570" spans="1:17" ht="15" customHeight="1" x14ac:dyDescent="0.15">
      <c r="A1570" s="2"/>
      <c r="B1570" s="2"/>
      <c r="C1570" s="23" t="s">
        <v>43</v>
      </c>
      <c r="D1570" s="18">
        <v>29</v>
      </c>
      <c r="E1570" s="18">
        <v>22</v>
      </c>
      <c r="F1570" s="18">
        <v>26</v>
      </c>
      <c r="G1570" s="18">
        <v>27</v>
      </c>
      <c r="H1570" s="18">
        <v>18</v>
      </c>
      <c r="I1570" s="18">
        <v>0</v>
      </c>
      <c r="J1570" s="18">
        <v>1</v>
      </c>
      <c r="K1570" s="18">
        <v>29</v>
      </c>
      <c r="L1570" s="18">
        <v>27</v>
      </c>
      <c r="M1570" s="18">
        <v>27</v>
      </c>
      <c r="N1570" s="18">
        <v>14</v>
      </c>
      <c r="O1570" s="18">
        <v>23</v>
      </c>
      <c r="P1570" s="18">
        <v>0</v>
      </c>
      <c r="Q1570" s="18">
        <v>2</v>
      </c>
    </row>
    <row r="1571" spans="1:17" ht="15" customHeight="1" x14ac:dyDescent="0.15">
      <c r="A1571" s="6"/>
      <c r="B1571" s="3"/>
      <c r="C1571" s="24" t="s">
        <v>1</v>
      </c>
      <c r="D1571" s="18">
        <v>67</v>
      </c>
      <c r="E1571" s="18">
        <v>35</v>
      </c>
      <c r="F1571" s="18">
        <v>43</v>
      </c>
      <c r="G1571" s="18">
        <v>39</v>
      </c>
      <c r="H1571" s="18">
        <v>23</v>
      </c>
      <c r="I1571" s="18">
        <v>3</v>
      </c>
      <c r="J1571" s="18">
        <v>16</v>
      </c>
      <c r="K1571" s="18">
        <v>67</v>
      </c>
      <c r="L1571" s="18">
        <v>50</v>
      </c>
      <c r="M1571" s="18">
        <v>49</v>
      </c>
      <c r="N1571" s="18">
        <v>8</v>
      </c>
      <c r="O1571" s="18">
        <v>42</v>
      </c>
      <c r="P1571" s="18">
        <v>0</v>
      </c>
      <c r="Q1571" s="18">
        <v>15</v>
      </c>
    </row>
    <row r="1572" spans="1:17" ht="15" customHeight="1" x14ac:dyDescent="0.15">
      <c r="A1572" s="2" t="s">
        <v>199</v>
      </c>
      <c r="B1572" s="158" t="s">
        <v>0</v>
      </c>
      <c r="C1572" s="23" t="s">
        <v>114</v>
      </c>
      <c r="D1572" s="18">
        <v>214</v>
      </c>
      <c r="E1572" s="18">
        <v>146</v>
      </c>
      <c r="F1572" s="18">
        <v>167</v>
      </c>
      <c r="G1572" s="18">
        <v>165</v>
      </c>
      <c r="H1572" s="18">
        <v>83</v>
      </c>
      <c r="I1572" s="18">
        <v>15</v>
      </c>
      <c r="J1572" s="18">
        <v>7</v>
      </c>
      <c r="K1572" s="18">
        <v>214</v>
      </c>
      <c r="L1572" s="18">
        <v>203</v>
      </c>
      <c r="M1572" s="18">
        <v>195</v>
      </c>
      <c r="N1572" s="18">
        <v>30</v>
      </c>
      <c r="O1572" s="18">
        <v>170</v>
      </c>
      <c r="P1572" s="18">
        <v>1</v>
      </c>
      <c r="Q1572" s="18">
        <v>5</v>
      </c>
    </row>
    <row r="1573" spans="1:17" ht="15" customHeight="1" x14ac:dyDescent="0.15">
      <c r="A1573" s="2"/>
      <c r="B1573" s="2"/>
      <c r="C1573" s="23" t="s">
        <v>105</v>
      </c>
      <c r="D1573" s="18">
        <v>1477</v>
      </c>
      <c r="E1573" s="18">
        <v>1111</v>
      </c>
      <c r="F1573" s="18">
        <v>1285</v>
      </c>
      <c r="G1573" s="18">
        <v>1319</v>
      </c>
      <c r="H1573" s="18">
        <v>726</v>
      </c>
      <c r="I1573" s="18">
        <v>27</v>
      </c>
      <c r="J1573" s="18">
        <v>32</v>
      </c>
      <c r="K1573" s="18">
        <v>1477</v>
      </c>
      <c r="L1573" s="18">
        <v>1420</v>
      </c>
      <c r="M1573" s="18">
        <v>1402</v>
      </c>
      <c r="N1573" s="18">
        <v>278</v>
      </c>
      <c r="O1573" s="18">
        <v>1247</v>
      </c>
      <c r="P1573" s="18">
        <v>0</v>
      </c>
      <c r="Q1573" s="18">
        <v>28</v>
      </c>
    </row>
    <row r="1574" spans="1:17" ht="15" customHeight="1" x14ac:dyDescent="0.15">
      <c r="A1574" s="2"/>
      <c r="B1574" s="2"/>
      <c r="C1574" s="23" t="s">
        <v>116</v>
      </c>
      <c r="D1574" s="18">
        <v>1326</v>
      </c>
      <c r="E1574" s="18">
        <v>1109</v>
      </c>
      <c r="F1574" s="18">
        <v>1210</v>
      </c>
      <c r="G1574" s="18">
        <v>1226</v>
      </c>
      <c r="H1574" s="18">
        <v>482</v>
      </c>
      <c r="I1574" s="18">
        <v>12</v>
      </c>
      <c r="J1574" s="18">
        <v>26</v>
      </c>
      <c r="K1574" s="18">
        <v>1326</v>
      </c>
      <c r="L1574" s="18">
        <v>1277</v>
      </c>
      <c r="M1574" s="18">
        <v>1263</v>
      </c>
      <c r="N1574" s="18">
        <v>405</v>
      </c>
      <c r="O1574" s="18">
        <v>707</v>
      </c>
      <c r="P1574" s="18">
        <v>0</v>
      </c>
      <c r="Q1574" s="18">
        <v>22</v>
      </c>
    </row>
    <row r="1575" spans="1:17" ht="15" customHeight="1" x14ac:dyDescent="0.15">
      <c r="A1575" s="2"/>
      <c r="B1575" s="5"/>
      <c r="C1575" s="23" t="s">
        <v>117</v>
      </c>
      <c r="D1575" s="18">
        <v>378</v>
      </c>
      <c r="E1575" s="18">
        <v>340</v>
      </c>
      <c r="F1575" s="18">
        <v>357</v>
      </c>
      <c r="G1575" s="18">
        <v>359</v>
      </c>
      <c r="H1575" s="18">
        <v>101</v>
      </c>
      <c r="I1575" s="18">
        <v>0</v>
      </c>
      <c r="J1575" s="18">
        <v>4</v>
      </c>
      <c r="K1575" s="18">
        <v>378</v>
      </c>
      <c r="L1575" s="18">
        <v>370</v>
      </c>
      <c r="M1575" s="18">
        <v>365</v>
      </c>
      <c r="N1575" s="18">
        <v>129</v>
      </c>
      <c r="O1575" s="18">
        <v>121</v>
      </c>
      <c r="P1575" s="18">
        <v>0</v>
      </c>
      <c r="Q1575" s="18">
        <v>6</v>
      </c>
    </row>
    <row r="1576" spans="1:17" ht="15" customHeight="1" x14ac:dyDescent="0.15">
      <c r="A1576" s="2"/>
      <c r="B1576" s="2"/>
      <c r="C1576" s="23" t="s">
        <v>118</v>
      </c>
      <c r="D1576" s="18">
        <v>170</v>
      </c>
      <c r="E1576" s="18">
        <v>152</v>
      </c>
      <c r="F1576" s="18">
        <v>158</v>
      </c>
      <c r="G1576" s="18">
        <v>161</v>
      </c>
      <c r="H1576" s="18">
        <v>48</v>
      </c>
      <c r="I1576" s="18">
        <v>0</v>
      </c>
      <c r="J1576" s="18">
        <v>5</v>
      </c>
      <c r="K1576" s="18">
        <v>170</v>
      </c>
      <c r="L1576" s="18">
        <v>166</v>
      </c>
      <c r="M1576" s="18">
        <v>164</v>
      </c>
      <c r="N1576" s="18">
        <v>55</v>
      </c>
      <c r="O1576" s="18">
        <v>60</v>
      </c>
      <c r="P1576" s="18">
        <v>0</v>
      </c>
      <c r="Q1576" s="18">
        <v>3</v>
      </c>
    </row>
    <row r="1577" spans="1:17" ht="15" customHeight="1" x14ac:dyDescent="0.15">
      <c r="A1577" s="2"/>
      <c r="B1577" s="2"/>
      <c r="C1577" s="23" t="s">
        <v>119</v>
      </c>
      <c r="D1577" s="18">
        <v>70</v>
      </c>
      <c r="E1577" s="18">
        <v>58</v>
      </c>
      <c r="F1577" s="18">
        <v>64</v>
      </c>
      <c r="G1577" s="18">
        <v>63</v>
      </c>
      <c r="H1577" s="18">
        <v>14</v>
      </c>
      <c r="I1577" s="18">
        <v>1</v>
      </c>
      <c r="J1577" s="18">
        <v>2</v>
      </c>
      <c r="K1577" s="18">
        <v>70</v>
      </c>
      <c r="L1577" s="18">
        <v>68</v>
      </c>
      <c r="M1577" s="18">
        <v>67</v>
      </c>
      <c r="N1577" s="18">
        <v>18</v>
      </c>
      <c r="O1577" s="18">
        <v>22</v>
      </c>
      <c r="P1577" s="18">
        <v>0</v>
      </c>
      <c r="Q1577" s="18">
        <v>2</v>
      </c>
    </row>
    <row r="1578" spans="1:17" ht="15" customHeight="1" x14ac:dyDescent="0.15">
      <c r="A1578" s="2"/>
      <c r="B1578" s="2"/>
      <c r="C1578" s="23" t="s">
        <v>120</v>
      </c>
      <c r="D1578" s="18">
        <v>87</v>
      </c>
      <c r="E1578" s="18">
        <v>77</v>
      </c>
      <c r="F1578" s="18">
        <v>78</v>
      </c>
      <c r="G1578" s="18">
        <v>79</v>
      </c>
      <c r="H1578" s="18">
        <v>22</v>
      </c>
      <c r="I1578" s="18">
        <v>0</v>
      </c>
      <c r="J1578" s="18">
        <v>4</v>
      </c>
      <c r="K1578" s="18">
        <v>87</v>
      </c>
      <c r="L1578" s="18">
        <v>80</v>
      </c>
      <c r="M1578" s="18">
        <v>80</v>
      </c>
      <c r="N1578" s="18">
        <v>28</v>
      </c>
      <c r="O1578" s="18">
        <v>27</v>
      </c>
      <c r="P1578" s="18">
        <v>0</v>
      </c>
      <c r="Q1578" s="18">
        <v>5</v>
      </c>
    </row>
    <row r="1579" spans="1:17" ht="15" customHeight="1" x14ac:dyDescent="0.15">
      <c r="A1579" s="2"/>
      <c r="B1579" s="2"/>
      <c r="C1579" s="23" t="s">
        <v>121</v>
      </c>
      <c r="D1579" s="18">
        <v>25</v>
      </c>
      <c r="E1579" s="18">
        <v>18</v>
      </c>
      <c r="F1579" s="18">
        <v>24</v>
      </c>
      <c r="G1579" s="18">
        <v>24</v>
      </c>
      <c r="H1579" s="18">
        <v>13</v>
      </c>
      <c r="I1579" s="18">
        <v>0</v>
      </c>
      <c r="J1579" s="18">
        <v>0</v>
      </c>
      <c r="K1579" s="18">
        <v>25</v>
      </c>
      <c r="L1579" s="18">
        <v>25</v>
      </c>
      <c r="M1579" s="18">
        <v>25</v>
      </c>
      <c r="N1579" s="18">
        <v>8</v>
      </c>
      <c r="O1579" s="18">
        <v>18</v>
      </c>
      <c r="P1579" s="18">
        <v>0</v>
      </c>
      <c r="Q1579" s="18">
        <v>0</v>
      </c>
    </row>
    <row r="1580" spans="1:17" ht="15" customHeight="1" x14ac:dyDescent="0.15">
      <c r="A1580" s="2"/>
      <c r="B1580" s="3"/>
      <c r="C1580" s="24" t="s">
        <v>1</v>
      </c>
      <c r="D1580" s="18">
        <v>1221</v>
      </c>
      <c r="E1580" s="18">
        <v>946</v>
      </c>
      <c r="F1580" s="18">
        <v>1058</v>
      </c>
      <c r="G1580" s="18">
        <v>1052</v>
      </c>
      <c r="H1580" s="18">
        <v>376</v>
      </c>
      <c r="I1580" s="18">
        <v>17</v>
      </c>
      <c r="J1580" s="18">
        <v>49</v>
      </c>
      <c r="K1580" s="18">
        <v>1221</v>
      </c>
      <c r="L1580" s="18">
        <v>1147</v>
      </c>
      <c r="M1580" s="18">
        <v>1120</v>
      </c>
      <c r="N1580" s="18">
        <v>363</v>
      </c>
      <c r="O1580" s="18">
        <v>664</v>
      </c>
      <c r="P1580" s="18">
        <v>2</v>
      </c>
      <c r="Q1580" s="18">
        <v>45</v>
      </c>
    </row>
    <row r="1581" spans="1:17" ht="15" customHeight="1" x14ac:dyDescent="0.15">
      <c r="A1581" s="2"/>
      <c r="B1581" s="157" t="s">
        <v>674</v>
      </c>
      <c r="C1581" s="23" t="s">
        <v>114</v>
      </c>
      <c r="D1581" s="18">
        <v>9</v>
      </c>
      <c r="E1581" s="18">
        <v>9</v>
      </c>
      <c r="F1581" s="18">
        <v>9</v>
      </c>
      <c r="G1581" s="18">
        <v>9</v>
      </c>
      <c r="H1581" s="18">
        <v>1</v>
      </c>
      <c r="I1581" s="18">
        <v>0</v>
      </c>
      <c r="J1581" s="18">
        <v>0</v>
      </c>
      <c r="K1581" s="18">
        <v>9</v>
      </c>
      <c r="L1581" s="18">
        <v>9</v>
      </c>
      <c r="M1581" s="18">
        <v>9</v>
      </c>
      <c r="N1581" s="18">
        <v>6</v>
      </c>
      <c r="O1581" s="18">
        <v>2</v>
      </c>
      <c r="P1581" s="18">
        <v>0</v>
      </c>
      <c r="Q1581" s="18">
        <v>0</v>
      </c>
    </row>
    <row r="1582" spans="1:17" ht="15" customHeight="1" x14ac:dyDescent="0.15">
      <c r="A1582" s="2"/>
      <c r="B1582" s="2" t="s">
        <v>675</v>
      </c>
      <c r="C1582" s="23" t="s">
        <v>105</v>
      </c>
      <c r="D1582" s="18">
        <v>91</v>
      </c>
      <c r="E1582" s="18">
        <v>82</v>
      </c>
      <c r="F1582" s="18">
        <v>86</v>
      </c>
      <c r="G1582" s="18">
        <v>88</v>
      </c>
      <c r="H1582" s="18">
        <v>15</v>
      </c>
      <c r="I1582" s="18">
        <v>0</v>
      </c>
      <c r="J1582" s="18">
        <v>1</v>
      </c>
      <c r="K1582" s="18">
        <v>91</v>
      </c>
      <c r="L1582" s="18">
        <v>87</v>
      </c>
      <c r="M1582" s="18">
        <v>89</v>
      </c>
      <c r="N1582" s="18">
        <v>24</v>
      </c>
      <c r="O1582" s="18">
        <v>12</v>
      </c>
      <c r="P1582" s="18">
        <v>0</v>
      </c>
      <c r="Q1582" s="18">
        <v>2</v>
      </c>
    </row>
    <row r="1583" spans="1:17" ht="15" customHeight="1" x14ac:dyDescent="0.15">
      <c r="A1583" s="2"/>
      <c r="B1583" s="2"/>
      <c r="C1583" s="23" t="s">
        <v>116</v>
      </c>
      <c r="D1583" s="18">
        <v>513</v>
      </c>
      <c r="E1583" s="18">
        <v>469</v>
      </c>
      <c r="F1583" s="18">
        <v>491</v>
      </c>
      <c r="G1583" s="18">
        <v>493</v>
      </c>
      <c r="H1583" s="18">
        <v>60</v>
      </c>
      <c r="I1583" s="18">
        <v>1</v>
      </c>
      <c r="J1583" s="18">
        <v>7</v>
      </c>
      <c r="K1583" s="18">
        <v>513</v>
      </c>
      <c r="L1583" s="18">
        <v>499</v>
      </c>
      <c r="M1583" s="18">
        <v>494</v>
      </c>
      <c r="N1583" s="18">
        <v>232</v>
      </c>
      <c r="O1583" s="18">
        <v>28</v>
      </c>
      <c r="P1583" s="18">
        <v>0</v>
      </c>
      <c r="Q1583" s="18">
        <v>7</v>
      </c>
    </row>
    <row r="1584" spans="1:17" ht="15" customHeight="1" x14ac:dyDescent="0.15">
      <c r="A1584" s="2"/>
      <c r="B1584" s="5"/>
      <c r="C1584" s="23" t="s">
        <v>117</v>
      </c>
      <c r="D1584" s="18">
        <v>239</v>
      </c>
      <c r="E1584" s="18">
        <v>224</v>
      </c>
      <c r="F1584" s="18">
        <v>231</v>
      </c>
      <c r="G1584" s="18">
        <v>232</v>
      </c>
      <c r="H1584" s="18">
        <v>25</v>
      </c>
      <c r="I1584" s="18">
        <v>0</v>
      </c>
      <c r="J1584" s="18">
        <v>1</v>
      </c>
      <c r="K1584" s="18">
        <v>239</v>
      </c>
      <c r="L1584" s="18">
        <v>238</v>
      </c>
      <c r="M1584" s="18">
        <v>235</v>
      </c>
      <c r="N1584" s="18">
        <v>97</v>
      </c>
      <c r="O1584" s="18">
        <v>13</v>
      </c>
      <c r="P1584" s="18">
        <v>0</v>
      </c>
      <c r="Q1584" s="18">
        <v>1</v>
      </c>
    </row>
    <row r="1585" spans="1:17" ht="15" customHeight="1" x14ac:dyDescent="0.15">
      <c r="A1585" s="2"/>
      <c r="B1585" s="2"/>
      <c r="C1585" s="23" t="s">
        <v>118</v>
      </c>
      <c r="D1585" s="18">
        <v>102</v>
      </c>
      <c r="E1585" s="18">
        <v>95</v>
      </c>
      <c r="F1585" s="18">
        <v>97</v>
      </c>
      <c r="G1585" s="18">
        <v>98</v>
      </c>
      <c r="H1585" s="18">
        <v>15</v>
      </c>
      <c r="I1585" s="18">
        <v>0</v>
      </c>
      <c r="J1585" s="18">
        <v>3</v>
      </c>
      <c r="K1585" s="18">
        <v>102</v>
      </c>
      <c r="L1585" s="18">
        <v>100</v>
      </c>
      <c r="M1585" s="18">
        <v>98</v>
      </c>
      <c r="N1585" s="18">
        <v>45</v>
      </c>
      <c r="O1585" s="18">
        <v>5</v>
      </c>
      <c r="P1585" s="18">
        <v>0</v>
      </c>
      <c r="Q1585" s="18">
        <v>2</v>
      </c>
    </row>
    <row r="1586" spans="1:17" ht="15" customHeight="1" x14ac:dyDescent="0.15">
      <c r="A1586" s="2"/>
      <c r="B1586" s="2"/>
      <c r="C1586" s="23" t="s">
        <v>119</v>
      </c>
      <c r="D1586" s="18">
        <v>44</v>
      </c>
      <c r="E1586" s="18">
        <v>42</v>
      </c>
      <c r="F1586" s="18">
        <v>44</v>
      </c>
      <c r="G1586" s="18">
        <v>44</v>
      </c>
      <c r="H1586" s="18">
        <v>5</v>
      </c>
      <c r="I1586" s="18">
        <v>0</v>
      </c>
      <c r="J1586" s="18">
        <v>0</v>
      </c>
      <c r="K1586" s="18">
        <v>44</v>
      </c>
      <c r="L1586" s="18">
        <v>44</v>
      </c>
      <c r="M1586" s="18">
        <v>43</v>
      </c>
      <c r="N1586" s="18">
        <v>13</v>
      </c>
      <c r="O1586" s="18">
        <v>3</v>
      </c>
      <c r="P1586" s="18">
        <v>0</v>
      </c>
      <c r="Q1586" s="18">
        <v>0</v>
      </c>
    </row>
    <row r="1587" spans="1:17" ht="15" customHeight="1" x14ac:dyDescent="0.15">
      <c r="A1587" s="2"/>
      <c r="B1587" s="2"/>
      <c r="C1587" s="23" t="s">
        <v>120</v>
      </c>
      <c r="D1587" s="18">
        <v>51</v>
      </c>
      <c r="E1587" s="18">
        <v>50</v>
      </c>
      <c r="F1587" s="18">
        <v>49</v>
      </c>
      <c r="G1587" s="18">
        <v>51</v>
      </c>
      <c r="H1587" s="18">
        <v>3</v>
      </c>
      <c r="I1587" s="18">
        <v>0</v>
      </c>
      <c r="J1587" s="18">
        <v>0</v>
      </c>
      <c r="K1587" s="18">
        <v>51</v>
      </c>
      <c r="L1587" s="18">
        <v>51</v>
      </c>
      <c r="M1587" s="18">
        <v>51</v>
      </c>
      <c r="N1587" s="18">
        <v>22</v>
      </c>
      <c r="O1587" s="18">
        <v>3</v>
      </c>
      <c r="P1587" s="18">
        <v>0</v>
      </c>
      <c r="Q1587" s="18">
        <v>0</v>
      </c>
    </row>
    <row r="1588" spans="1:17" ht="15" customHeight="1" x14ac:dyDescent="0.15">
      <c r="A1588" s="2"/>
      <c r="B1588" s="2"/>
      <c r="C1588" s="23" t="s">
        <v>121</v>
      </c>
      <c r="D1588" s="18">
        <v>7</v>
      </c>
      <c r="E1588" s="18">
        <v>6</v>
      </c>
      <c r="F1588" s="18">
        <v>7</v>
      </c>
      <c r="G1588" s="18">
        <v>7</v>
      </c>
      <c r="H1588" s="18">
        <v>1</v>
      </c>
      <c r="I1588" s="18">
        <v>0</v>
      </c>
      <c r="J1588" s="18">
        <v>0</v>
      </c>
      <c r="K1588" s="18">
        <v>7</v>
      </c>
      <c r="L1588" s="18">
        <v>7</v>
      </c>
      <c r="M1588" s="18">
        <v>7</v>
      </c>
      <c r="N1588" s="18">
        <v>2</v>
      </c>
      <c r="O1588" s="18">
        <v>1</v>
      </c>
      <c r="P1588" s="18">
        <v>0</v>
      </c>
      <c r="Q1588" s="18">
        <v>0</v>
      </c>
    </row>
    <row r="1589" spans="1:17" ht="15" customHeight="1" x14ac:dyDescent="0.15">
      <c r="A1589" s="2"/>
      <c r="B1589" s="3"/>
      <c r="C1589" s="24" t="s">
        <v>1</v>
      </c>
      <c r="D1589" s="18">
        <v>403</v>
      </c>
      <c r="E1589" s="18">
        <v>387</v>
      </c>
      <c r="F1589" s="18">
        <v>396</v>
      </c>
      <c r="G1589" s="18">
        <v>396</v>
      </c>
      <c r="H1589" s="18">
        <v>28</v>
      </c>
      <c r="I1589" s="18">
        <v>0</v>
      </c>
      <c r="J1589" s="18">
        <v>2</v>
      </c>
      <c r="K1589" s="18">
        <v>403</v>
      </c>
      <c r="L1589" s="18">
        <v>397</v>
      </c>
      <c r="M1589" s="18">
        <v>397</v>
      </c>
      <c r="N1589" s="18">
        <v>234</v>
      </c>
      <c r="O1589" s="18">
        <v>19</v>
      </c>
      <c r="P1589" s="18">
        <v>0</v>
      </c>
      <c r="Q1589" s="18">
        <v>3</v>
      </c>
    </row>
    <row r="1590" spans="1:17" ht="15" customHeight="1" x14ac:dyDescent="0.15">
      <c r="A1590" s="2"/>
      <c r="B1590" s="157" t="s">
        <v>676</v>
      </c>
      <c r="C1590" s="23" t="s">
        <v>114</v>
      </c>
      <c r="D1590" s="18">
        <v>54</v>
      </c>
      <c r="E1590" s="18">
        <v>39</v>
      </c>
      <c r="F1590" s="18">
        <v>47</v>
      </c>
      <c r="G1590" s="18">
        <v>44</v>
      </c>
      <c r="H1590" s="18">
        <v>29</v>
      </c>
      <c r="I1590" s="18">
        <v>1</v>
      </c>
      <c r="J1590" s="18">
        <v>0</v>
      </c>
      <c r="K1590" s="18">
        <v>54</v>
      </c>
      <c r="L1590" s="18">
        <v>53</v>
      </c>
      <c r="M1590" s="18">
        <v>48</v>
      </c>
      <c r="N1590" s="18">
        <v>4</v>
      </c>
      <c r="O1590" s="18">
        <v>43</v>
      </c>
      <c r="P1590" s="18">
        <v>0</v>
      </c>
      <c r="Q1590" s="18">
        <v>0</v>
      </c>
    </row>
    <row r="1591" spans="1:17" ht="15" customHeight="1" x14ac:dyDescent="0.15">
      <c r="A1591" s="2"/>
      <c r="B1591" s="2" t="s">
        <v>675</v>
      </c>
      <c r="C1591" s="23" t="s">
        <v>105</v>
      </c>
      <c r="D1591" s="18">
        <v>726</v>
      </c>
      <c r="E1591" s="18">
        <v>532</v>
      </c>
      <c r="F1591" s="18">
        <v>630</v>
      </c>
      <c r="G1591" s="18">
        <v>636</v>
      </c>
      <c r="H1591" s="18">
        <v>361</v>
      </c>
      <c r="I1591" s="18">
        <v>16</v>
      </c>
      <c r="J1591" s="18">
        <v>13</v>
      </c>
      <c r="K1591" s="18">
        <v>726</v>
      </c>
      <c r="L1591" s="18">
        <v>699</v>
      </c>
      <c r="M1591" s="18">
        <v>685</v>
      </c>
      <c r="N1591" s="18">
        <v>119</v>
      </c>
      <c r="O1591" s="18">
        <v>663</v>
      </c>
      <c r="P1591" s="18">
        <v>0</v>
      </c>
      <c r="Q1591" s="18">
        <v>13</v>
      </c>
    </row>
    <row r="1592" spans="1:17" ht="15" customHeight="1" x14ac:dyDescent="0.15">
      <c r="A1592" s="2"/>
      <c r="B1592" s="2"/>
      <c r="C1592" s="23" t="s">
        <v>116</v>
      </c>
      <c r="D1592" s="18">
        <v>504</v>
      </c>
      <c r="E1592" s="18">
        <v>393</v>
      </c>
      <c r="F1592" s="18">
        <v>445</v>
      </c>
      <c r="G1592" s="18">
        <v>453</v>
      </c>
      <c r="H1592" s="18">
        <v>267</v>
      </c>
      <c r="I1592" s="18">
        <v>8</v>
      </c>
      <c r="J1592" s="18">
        <v>13</v>
      </c>
      <c r="K1592" s="18">
        <v>504</v>
      </c>
      <c r="L1592" s="18">
        <v>476</v>
      </c>
      <c r="M1592" s="18">
        <v>477</v>
      </c>
      <c r="N1592" s="18">
        <v>105</v>
      </c>
      <c r="O1592" s="18">
        <v>454</v>
      </c>
      <c r="P1592" s="18">
        <v>0</v>
      </c>
      <c r="Q1592" s="18">
        <v>12</v>
      </c>
    </row>
    <row r="1593" spans="1:17" ht="15" customHeight="1" x14ac:dyDescent="0.15">
      <c r="A1593" s="2"/>
      <c r="B1593" s="5"/>
      <c r="C1593" s="23" t="s">
        <v>117</v>
      </c>
      <c r="D1593" s="18">
        <v>78</v>
      </c>
      <c r="E1593" s="18">
        <v>64</v>
      </c>
      <c r="F1593" s="18">
        <v>69</v>
      </c>
      <c r="G1593" s="18">
        <v>72</v>
      </c>
      <c r="H1593" s="18">
        <v>48</v>
      </c>
      <c r="I1593" s="18">
        <v>0</v>
      </c>
      <c r="J1593" s="18">
        <v>2</v>
      </c>
      <c r="K1593" s="18">
        <v>78</v>
      </c>
      <c r="L1593" s="18">
        <v>75</v>
      </c>
      <c r="M1593" s="18">
        <v>72</v>
      </c>
      <c r="N1593" s="18">
        <v>21</v>
      </c>
      <c r="O1593" s="18">
        <v>68</v>
      </c>
      <c r="P1593" s="18">
        <v>0</v>
      </c>
      <c r="Q1593" s="18">
        <v>2</v>
      </c>
    </row>
    <row r="1594" spans="1:17" ht="15" customHeight="1" x14ac:dyDescent="0.15">
      <c r="A1594" s="2"/>
      <c r="B1594" s="2"/>
      <c r="C1594" s="23" t="s">
        <v>118</v>
      </c>
      <c r="D1594" s="18">
        <v>46</v>
      </c>
      <c r="E1594" s="18">
        <v>38</v>
      </c>
      <c r="F1594" s="18">
        <v>40</v>
      </c>
      <c r="G1594" s="18">
        <v>41</v>
      </c>
      <c r="H1594" s="18">
        <v>24</v>
      </c>
      <c r="I1594" s="18">
        <v>0</v>
      </c>
      <c r="J1594" s="18">
        <v>2</v>
      </c>
      <c r="K1594" s="18">
        <v>46</v>
      </c>
      <c r="L1594" s="18">
        <v>44</v>
      </c>
      <c r="M1594" s="18">
        <v>45</v>
      </c>
      <c r="N1594" s="18">
        <v>8</v>
      </c>
      <c r="O1594" s="18">
        <v>40</v>
      </c>
      <c r="P1594" s="18">
        <v>0</v>
      </c>
      <c r="Q1594" s="18">
        <v>1</v>
      </c>
    </row>
    <row r="1595" spans="1:17" ht="15" customHeight="1" x14ac:dyDescent="0.15">
      <c r="A1595" s="2"/>
      <c r="B1595" s="2"/>
      <c r="C1595" s="23" t="s">
        <v>119</v>
      </c>
      <c r="D1595" s="18">
        <v>19</v>
      </c>
      <c r="E1595" s="18">
        <v>13</v>
      </c>
      <c r="F1595" s="18">
        <v>14</v>
      </c>
      <c r="G1595" s="18">
        <v>14</v>
      </c>
      <c r="H1595" s="18">
        <v>8</v>
      </c>
      <c r="I1595" s="18">
        <v>1</v>
      </c>
      <c r="J1595" s="18">
        <v>1</v>
      </c>
      <c r="K1595" s="18">
        <v>19</v>
      </c>
      <c r="L1595" s="18">
        <v>18</v>
      </c>
      <c r="M1595" s="18">
        <v>18</v>
      </c>
      <c r="N1595" s="18">
        <v>4</v>
      </c>
      <c r="O1595" s="18">
        <v>15</v>
      </c>
      <c r="P1595" s="18">
        <v>0</v>
      </c>
      <c r="Q1595" s="18">
        <v>1</v>
      </c>
    </row>
    <row r="1596" spans="1:17" ht="15" customHeight="1" x14ac:dyDescent="0.15">
      <c r="A1596" s="2"/>
      <c r="B1596" s="2"/>
      <c r="C1596" s="23" t="s">
        <v>120</v>
      </c>
      <c r="D1596" s="18">
        <v>24</v>
      </c>
      <c r="E1596" s="18">
        <v>18</v>
      </c>
      <c r="F1596" s="18">
        <v>19</v>
      </c>
      <c r="G1596" s="18">
        <v>18</v>
      </c>
      <c r="H1596" s="18">
        <v>11</v>
      </c>
      <c r="I1596" s="18">
        <v>0</v>
      </c>
      <c r="J1596" s="18">
        <v>2</v>
      </c>
      <c r="K1596" s="18">
        <v>24</v>
      </c>
      <c r="L1596" s="18">
        <v>19</v>
      </c>
      <c r="M1596" s="18">
        <v>19</v>
      </c>
      <c r="N1596" s="18">
        <v>2</v>
      </c>
      <c r="O1596" s="18">
        <v>15</v>
      </c>
      <c r="P1596" s="18">
        <v>0</v>
      </c>
      <c r="Q1596" s="18">
        <v>3</v>
      </c>
    </row>
    <row r="1597" spans="1:17" ht="15" customHeight="1" x14ac:dyDescent="0.15">
      <c r="A1597" s="2"/>
      <c r="B1597" s="2"/>
      <c r="C1597" s="23" t="s">
        <v>121</v>
      </c>
      <c r="D1597" s="18">
        <v>7</v>
      </c>
      <c r="E1597" s="18">
        <v>4</v>
      </c>
      <c r="F1597" s="18">
        <v>6</v>
      </c>
      <c r="G1597" s="18">
        <v>7</v>
      </c>
      <c r="H1597" s="18">
        <v>4</v>
      </c>
      <c r="I1597" s="18">
        <v>0</v>
      </c>
      <c r="J1597" s="18">
        <v>0</v>
      </c>
      <c r="K1597" s="18">
        <v>7</v>
      </c>
      <c r="L1597" s="18">
        <v>7</v>
      </c>
      <c r="M1597" s="18">
        <v>7</v>
      </c>
      <c r="N1597" s="18">
        <v>2</v>
      </c>
      <c r="O1597" s="18">
        <v>7</v>
      </c>
      <c r="P1597" s="18">
        <v>0</v>
      </c>
      <c r="Q1597" s="18">
        <v>0</v>
      </c>
    </row>
    <row r="1598" spans="1:17" ht="15" customHeight="1" x14ac:dyDescent="0.15">
      <c r="A1598" s="2"/>
      <c r="B1598" s="3"/>
      <c r="C1598" s="24" t="s">
        <v>1</v>
      </c>
      <c r="D1598" s="18">
        <v>505</v>
      </c>
      <c r="E1598" s="18">
        <v>351</v>
      </c>
      <c r="F1598" s="18">
        <v>427</v>
      </c>
      <c r="G1598" s="18">
        <v>418</v>
      </c>
      <c r="H1598" s="18">
        <v>220</v>
      </c>
      <c r="I1598" s="18">
        <v>8</v>
      </c>
      <c r="J1598" s="18">
        <v>20</v>
      </c>
      <c r="K1598" s="18">
        <v>505</v>
      </c>
      <c r="L1598" s="18">
        <v>472</v>
      </c>
      <c r="M1598" s="18">
        <v>457</v>
      </c>
      <c r="N1598" s="18">
        <v>90</v>
      </c>
      <c r="O1598" s="18">
        <v>431</v>
      </c>
      <c r="P1598" s="18">
        <v>1</v>
      </c>
      <c r="Q1598" s="18">
        <v>15</v>
      </c>
    </row>
    <row r="1599" spans="1:17" ht="15" customHeight="1" x14ac:dyDescent="0.15">
      <c r="A1599" s="2"/>
      <c r="B1599" s="2" t="s">
        <v>677</v>
      </c>
      <c r="C1599" s="23" t="s">
        <v>114</v>
      </c>
      <c r="D1599" s="18">
        <v>0</v>
      </c>
      <c r="E1599" s="18">
        <v>0</v>
      </c>
      <c r="F1599" s="18">
        <v>0</v>
      </c>
      <c r="G1599" s="18">
        <v>0</v>
      </c>
      <c r="H1599" s="18">
        <v>0</v>
      </c>
      <c r="I1599" s="18">
        <v>0</v>
      </c>
      <c r="J1599" s="18">
        <v>0</v>
      </c>
      <c r="K1599" s="18">
        <v>0</v>
      </c>
      <c r="L1599" s="18">
        <v>0</v>
      </c>
      <c r="M1599" s="18">
        <v>0</v>
      </c>
      <c r="N1599" s="18">
        <v>0</v>
      </c>
      <c r="O1599" s="18">
        <v>0</v>
      </c>
      <c r="P1599" s="18">
        <v>0</v>
      </c>
      <c r="Q1599" s="18">
        <v>0</v>
      </c>
    </row>
    <row r="1600" spans="1:17" ht="15" customHeight="1" x14ac:dyDescent="0.15">
      <c r="A1600" s="2"/>
      <c r="B1600" s="2" t="s">
        <v>678</v>
      </c>
      <c r="C1600" s="23" t="s">
        <v>105</v>
      </c>
      <c r="D1600" s="18">
        <v>25</v>
      </c>
      <c r="E1600" s="18">
        <v>18</v>
      </c>
      <c r="F1600" s="18">
        <v>24</v>
      </c>
      <c r="G1600" s="18">
        <v>24</v>
      </c>
      <c r="H1600" s="18">
        <v>7</v>
      </c>
      <c r="I1600" s="18">
        <v>1</v>
      </c>
      <c r="J1600" s="18">
        <v>0</v>
      </c>
      <c r="K1600" s="18">
        <v>25</v>
      </c>
      <c r="L1600" s="18">
        <v>25</v>
      </c>
      <c r="M1600" s="18">
        <v>25</v>
      </c>
      <c r="N1600" s="18">
        <v>8</v>
      </c>
      <c r="O1600" s="18">
        <v>5</v>
      </c>
      <c r="P1600" s="18">
        <v>0</v>
      </c>
      <c r="Q1600" s="18">
        <v>0</v>
      </c>
    </row>
    <row r="1601" spans="1:17" ht="15" customHeight="1" x14ac:dyDescent="0.15">
      <c r="A1601" s="2"/>
      <c r="B1601" s="2"/>
      <c r="C1601" s="23" t="s">
        <v>116</v>
      </c>
      <c r="D1601" s="18">
        <v>57</v>
      </c>
      <c r="E1601" s="18">
        <v>53</v>
      </c>
      <c r="F1601" s="18">
        <v>51</v>
      </c>
      <c r="G1601" s="18">
        <v>54</v>
      </c>
      <c r="H1601" s="18">
        <v>7</v>
      </c>
      <c r="I1601" s="18">
        <v>0</v>
      </c>
      <c r="J1601" s="18">
        <v>1</v>
      </c>
      <c r="K1601" s="18">
        <v>57</v>
      </c>
      <c r="L1601" s="18">
        <v>56</v>
      </c>
      <c r="M1601" s="18">
        <v>55</v>
      </c>
      <c r="N1601" s="18">
        <v>13</v>
      </c>
      <c r="O1601" s="18">
        <v>5</v>
      </c>
      <c r="P1601" s="18">
        <v>0</v>
      </c>
      <c r="Q1601" s="18">
        <v>1</v>
      </c>
    </row>
    <row r="1602" spans="1:17" ht="15" customHeight="1" x14ac:dyDescent="0.15">
      <c r="A1602" s="2"/>
      <c r="B1602" s="5"/>
      <c r="C1602" s="23" t="s">
        <v>117</v>
      </c>
      <c r="D1602" s="18">
        <v>15</v>
      </c>
      <c r="E1602" s="18">
        <v>14</v>
      </c>
      <c r="F1602" s="18">
        <v>15</v>
      </c>
      <c r="G1602" s="18">
        <v>15</v>
      </c>
      <c r="H1602" s="18">
        <v>2</v>
      </c>
      <c r="I1602" s="18">
        <v>0</v>
      </c>
      <c r="J1602" s="18">
        <v>0</v>
      </c>
      <c r="K1602" s="18">
        <v>15</v>
      </c>
      <c r="L1602" s="18">
        <v>15</v>
      </c>
      <c r="M1602" s="18">
        <v>15</v>
      </c>
      <c r="N1602" s="18">
        <v>1</v>
      </c>
      <c r="O1602" s="18">
        <v>1</v>
      </c>
      <c r="P1602" s="18">
        <v>0</v>
      </c>
      <c r="Q1602" s="18">
        <v>0</v>
      </c>
    </row>
    <row r="1603" spans="1:17" ht="15" customHeight="1" x14ac:dyDescent="0.15">
      <c r="A1603" s="2"/>
      <c r="B1603" s="2"/>
      <c r="C1603" s="23" t="s">
        <v>118</v>
      </c>
      <c r="D1603" s="18">
        <v>6</v>
      </c>
      <c r="E1603" s="18">
        <v>6</v>
      </c>
      <c r="F1603" s="18">
        <v>6</v>
      </c>
      <c r="G1603" s="18">
        <v>6</v>
      </c>
      <c r="H1603" s="18">
        <v>1</v>
      </c>
      <c r="I1603" s="18">
        <v>0</v>
      </c>
      <c r="J1603" s="18">
        <v>0</v>
      </c>
      <c r="K1603" s="18">
        <v>6</v>
      </c>
      <c r="L1603" s="18">
        <v>6</v>
      </c>
      <c r="M1603" s="18">
        <v>6</v>
      </c>
      <c r="N1603" s="18">
        <v>1</v>
      </c>
      <c r="O1603" s="18">
        <v>0</v>
      </c>
      <c r="P1603" s="18">
        <v>0</v>
      </c>
      <c r="Q1603" s="18">
        <v>0</v>
      </c>
    </row>
    <row r="1604" spans="1:17" ht="15" customHeight="1" x14ac:dyDescent="0.15">
      <c r="A1604" s="2"/>
      <c r="B1604" s="2"/>
      <c r="C1604" s="23" t="s">
        <v>119</v>
      </c>
      <c r="D1604" s="18">
        <v>2</v>
      </c>
      <c r="E1604" s="18">
        <v>2</v>
      </c>
      <c r="F1604" s="18">
        <v>2</v>
      </c>
      <c r="G1604" s="18">
        <v>2</v>
      </c>
      <c r="H1604" s="18">
        <v>1</v>
      </c>
      <c r="I1604" s="18">
        <v>0</v>
      </c>
      <c r="J1604" s="18">
        <v>0</v>
      </c>
      <c r="K1604" s="18">
        <v>2</v>
      </c>
      <c r="L1604" s="18">
        <v>2</v>
      </c>
      <c r="M1604" s="18">
        <v>2</v>
      </c>
      <c r="N1604" s="18">
        <v>0</v>
      </c>
      <c r="O1604" s="18">
        <v>0</v>
      </c>
      <c r="P1604" s="18">
        <v>0</v>
      </c>
      <c r="Q1604" s="18">
        <v>0</v>
      </c>
    </row>
    <row r="1605" spans="1:17" ht="15" customHeight="1" x14ac:dyDescent="0.15">
      <c r="A1605" s="2"/>
      <c r="B1605" s="2"/>
      <c r="C1605" s="23" t="s">
        <v>120</v>
      </c>
      <c r="D1605" s="18">
        <v>1</v>
      </c>
      <c r="E1605" s="18">
        <v>1</v>
      </c>
      <c r="F1605" s="18">
        <v>1</v>
      </c>
      <c r="G1605" s="18">
        <v>1</v>
      </c>
      <c r="H1605" s="18">
        <v>1</v>
      </c>
      <c r="I1605" s="18">
        <v>0</v>
      </c>
      <c r="J1605" s="18">
        <v>0</v>
      </c>
      <c r="K1605" s="18">
        <v>1</v>
      </c>
      <c r="L1605" s="18">
        <v>1</v>
      </c>
      <c r="M1605" s="18">
        <v>1</v>
      </c>
      <c r="N1605" s="18">
        <v>0</v>
      </c>
      <c r="O1605" s="18">
        <v>1</v>
      </c>
      <c r="P1605" s="18">
        <v>0</v>
      </c>
      <c r="Q1605" s="18">
        <v>0</v>
      </c>
    </row>
    <row r="1606" spans="1:17" ht="15" customHeight="1" x14ac:dyDescent="0.15">
      <c r="A1606" s="2"/>
      <c r="B1606" s="2"/>
      <c r="C1606" s="23" t="s">
        <v>121</v>
      </c>
      <c r="D1606" s="18">
        <v>0</v>
      </c>
      <c r="E1606" s="18">
        <v>0</v>
      </c>
      <c r="F1606" s="18">
        <v>0</v>
      </c>
      <c r="G1606" s="18">
        <v>0</v>
      </c>
      <c r="H1606" s="18">
        <v>0</v>
      </c>
      <c r="I1606" s="18">
        <v>0</v>
      </c>
      <c r="J1606" s="18">
        <v>0</v>
      </c>
      <c r="K1606" s="18">
        <v>0</v>
      </c>
      <c r="L1606" s="18">
        <v>0</v>
      </c>
      <c r="M1606" s="18">
        <v>0</v>
      </c>
      <c r="N1606" s="18">
        <v>0</v>
      </c>
      <c r="O1606" s="18">
        <v>0</v>
      </c>
      <c r="P1606" s="18">
        <v>0</v>
      </c>
      <c r="Q1606" s="18">
        <v>0</v>
      </c>
    </row>
    <row r="1607" spans="1:17" ht="15" customHeight="1" x14ac:dyDescent="0.15">
      <c r="A1607" s="2"/>
      <c r="B1607" s="3"/>
      <c r="C1607" s="24" t="s">
        <v>1</v>
      </c>
      <c r="D1607" s="18">
        <v>26</v>
      </c>
      <c r="E1607" s="18">
        <v>22</v>
      </c>
      <c r="F1607" s="18">
        <v>22</v>
      </c>
      <c r="G1607" s="18">
        <v>25</v>
      </c>
      <c r="H1607" s="18">
        <v>4</v>
      </c>
      <c r="I1607" s="18">
        <v>0</v>
      </c>
      <c r="J1607" s="18">
        <v>1</v>
      </c>
      <c r="K1607" s="18">
        <v>26</v>
      </c>
      <c r="L1607" s="18">
        <v>25</v>
      </c>
      <c r="M1607" s="18">
        <v>24</v>
      </c>
      <c r="N1607" s="18">
        <v>5</v>
      </c>
      <c r="O1607" s="18">
        <v>1</v>
      </c>
      <c r="P1607" s="18">
        <v>0</v>
      </c>
      <c r="Q1607" s="18">
        <v>1</v>
      </c>
    </row>
    <row r="1608" spans="1:17" ht="15" customHeight="1" x14ac:dyDescent="0.15">
      <c r="A1608" s="2"/>
      <c r="B1608" s="2" t="s">
        <v>677</v>
      </c>
      <c r="C1608" s="23" t="s">
        <v>114</v>
      </c>
      <c r="D1608" s="18">
        <v>151</v>
      </c>
      <c r="E1608" s="18">
        <v>98</v>
      </c>
      <c r="F1608" s="18">
        <v>111</v>
      </c>
      <c r="G1608" s="18">
        <v>112</v>
      </c>
      <c r="H1608" s="18">
        <v>53</v>
      </c>
      <c r="I1608" s="18">
        <v>14</v>
      </c>
      <c r="J1608" s="18">
        <v>7</v>
      </c>
      <c r="K1608" s="18">
        <v>151</v>
      </c>
      <c r="L1608" s="18">
        <v>141</v>
      </c>
      <c r="M1608" s="18">
        <v>138</v>
      </c>
      <c r="N1608" s="18">
        <v>20</v>
      </c>
      <c r="O1608" s="18">
        <v>125</v>
      </c>
      <c r="P1608" s="18">
        <v>1</v>
      </c>
      <c r="Q1608" s="18">
        <v>5</v>
      </c>
    </row>
    <row r="1609" spans="1:17" ht="15" customHeight="1" x14ac:dyDescent="0.15">
      <c r="A1609" s="2"/>
      <c r="B1609" s="2" t="s">
        <v>679</v>
      </c>
      <c r="C1609" s="23" t="s">
        <v>105</v>
      </c>
      <c r="D1609" s="18">
        <v>632</v>
      </c>
      <c r="E1609" s="18">
        <v>476</v>
      </c>
      <c r="F1609" s="18">
        <v>542</v>
      </c>
      <c r="G1609" s="18">
        <v>568</v>
      </c>
      <c r="H1609" s="18">
        <v>340</v>
      </c>
      <c r="I1609" s="18">
        <v>10</v>
      </c>
      <c r="J1609" s="18">
        <v>18</v>
      </c>
      <c r="K1609" s="18">
        <v>632</v>
      </c>
      <c r="L1609" s="18">
        <v>606</v>
      </c>
      <c r="M1609" s="18">
        <v>600</v>
      </c>
      <c r="N1609" s="18">
        <v>126</v>
      </c>
      <c r="O1609" s="18">
        <v>564</v>
      </c>
      <c r="P1609" s="18">
        <v>0</v>
      </c>
      <c r="Q1609" s="18">
        <v>13</v>
      </c>
    </row>
    <row r="1610" spans="1:17" ht="15" customHeight="1" x14ac:dyDescent="0.15">
      <c r="A1610" s="2"/>
      <c r="B1610" s="2"/>
      <c r="C1610" s="23" t="s">
        <v>116</v>
      </c>
      <c r="D1610" s="18">
        <v>251</v>
      </c>
      <c r="E1610" s="18">
        <v>193</v>
      </c>
      <c r="F1610" s="18">
        <v>222</v>
      </c>
      <c r="G1610" s="18">
        <v>225</v>
      </c>
      <c r="H1610" s="18">
        <v>148</v>
      </c>
      <c r="I1610" s="18">
        <v>3</v>
      </c>
      <c r="J1610" s="18">
        <v>5</v>
      </c>
      <c r="K1610" s="18">
        <v>251</v>
      </c>
      <c r="L1610" s="18">
        <v>245</v>
      </c>
      <c r="M1610" s="18">
        <v>236</v>
      </c>
      <c r="N1610" s="18">
        <v>55</v>
      </c>
      <c r="O1610" s="18">
        <v>219</v>
      </c>
      <c r="P1610" s="18">
        <v>0</v>
      </c>
      <c r="Q1610" s="18">
        <v>2</v>
      </c>
    </row>
    <row r="1611" spans="1:17" ht="15" customHeight="1" x14ac:dyDescent="0.15">
      <c r="A1611" s="2"/>
      <c r="B1611" s="5"/>
      <c r="C1611" s="23" t="s">
        <v>117</v>
      </c>
      <c r="D1611" s="18">
        <v>46</v>
      </c>
      <c r="E1611" s="18">
        <v>38</v>
      </c>
      <c r="F1611" s="18">
        <v>42</v>
      </c>
      <c r="G1611" s="18">
        <v>40</v>
      </c>
      <c r="H1611" s="18">
        <v>26</v>
      </c>
      <c r="I1611" s="18">
        <v>0</v>
      </c>
      <c r="J1611" s="18">
        <v>1</v>
      </c>
      <c r="K1611" s="18">
        <v>46</v>
      </c>
      <c r="L1611" s="18">
        <v>42</v>
      </c>
      <c r="M1611" s="18">
        <v>43</v>
      </c>
      <c r="N1611" s="18">
        <v>10</v>
      </c>
      <c r="O1611" s="18">
        <v>39</v>
      </c>
      <c r="P1611" s="18">
        <v>0</v>
      </c>
      <c r="Q1611" s="18">
        <v>3</v>
      </c>
    </row>
    <row r="1612" spans="1:17" ht="15" customHeight="1" x14ac:dyDescent="0.15">
      <c r="A1612" s="2"/>
      <c r="B1612" s="2"/>
      <c r="C1612" s="23" t="s">
        <v>118</v>
      </c>
      <c r="D1612" s="18">
        <v>16</v>
      </c>
      <c r="E1612" s="18">
        <v>13</v>
      </c>
      <c r="F1612" s="18">
        <v>15</v>
      </c>
      <c r="G1612" s="18">
        <v>16</v>
      </c>
      <c r="H1612" s="18">
        <v>8</v>
      </c>
      <c r="I1612" s="18">
        <v>0</v>
      </c>
      <c r="J1612" s="18">
        <v>0</v>
      </c>
      <c r="K1612" s="18">
        <v>16</v>
      </c>
      <c r="L1612" s="18">
        <v>16</v>
      </c>
      <c r="M1612" s="18">
        <v>15</v>
      </c>
      <c r="N1612" s="18">
        <v>1</v>
      </c>
      <c r="O1612" s="18">
        <v>15</v>
      </c>
      <c r="P1612" s="18">
        <v>0</v>
      </c>
      <c r="Q1612" s="18">
        <v>0</v>
      </c>
    </row>
    <row r="1613" spans="1:17" ht="15" customHeight="1" x14ac:dyDescent="0.15">
      <c r="A1613" s="2"/>
      <c r="B1613" s="2"/>
      <c r="C1613" s="23" t="s">
        <v>119</v>
      </c>
      <c r="D1613" s="18">
        <v>5</v>
      </c>
      <c r="E1613" s="18">
        <v>1</v>
      </c>
      <c r="F1613" s="18">
        <v>4</v>
      </c>
      <c r="G1613" s="18">
        <v>3</v>
      </c>
      <c r="H1613" s="18">
        <v>0</v>
      </c>
      <c r="I1613" s="18">
        <v>0</v>
      </c>
      <c r="J1613" s="18">
        <v>1</v>
      </c>
      <c r="K1613" s="18">
        <v>5</v>
      </c>
      <c r="L1613" s="18">
        <v>4</v>
      </c>
      <c r="M1613" s="18">
        <v>4</v>
      </c>
      <c r="N1613" s="18">
        <v>1</v>
      </c>
      <c r="O1613" s="18">
        <v>4</v>
      </c>
      <c r="P1613" s="18">
        <v>0</v>
      </c>
      <c r="Q1613" s="18">
        <v>1</v>
      </c>
    </row>
    <row r="1614" spans="1:17" ht="15" customHeight="1" x14ac:dyDescent="0.15">
      <c r="A1614" s="2"/>
      <c r="B1614" s="2"/>
      <c r="C1614" s="23" t="s">
        <v>120</v>
      </c>
      <c r="D1614" s="18">
        <v>11</v>
      </c>
      <c r="E1614" s="18">
        <v>8</v>
      </c>
      <c r="F1614" s="18">
        <v>9</v>
      </c>
      <c r="G1614" s="18">
        <v>9</v>
      </c>
      <c r="H1614" s="18">
        <v>7</v>
      </c>
      <c r="I1614" s="18">
        <v>0</v>
      </c>
      <c r="J1614" s="18">
        <v>2</v>
      </c>
      <c r="K1614" s="18">
        <v>11</v>
      </c>
      <c r="L1614" s="18">
        <v>9</v>
      </c>
      <c r="M1614" s="18">
        <v>9</v>
      </c>
      <c r="N1614" s="18">
        <v>4</v>
      </c>
      <c r="O1614" s="18">
        <v>8</v>
      </c>
      <c r="P1614" s="18">
        <v>0</v>
      </c>
      <c r="Q1614" s="18">
        <v>2</v>
      </c>
    </row>
    <row r="1615" spans="1:17" ht="15" customHeight="1" x14ac:dyDescent="0.15">
      <c r="A1615" s="2"/>
      <c r="B1615" s="2"/>
      <c r="C1615" s="23" t="s">
        <v>121</v>
      </c>
      <c r="D1615" s="18">
        <v>11</v>
      </c>
      <c r="E1615" s="18">
        <v>8</v>
      </c>
      <c r="F1615" s="18">
        <v>11</v>
      </c>
      <c r="G1615" s="18">
        <v>10</v>
      </c>
      <c r="H1615" s="18">
        <v>8</v>
      </c>
      <c r="I1615" s="18">
        <v>0</v>
      </c>
      <c r="J1615" s="18">
        <v>0</v>
      </c>
      <c r="K1615" s="18">
        <v>11</v>
      </c>
      <c r="L1615" s="18">
        <v>11</v>
      </c>
      <c r="M1615" s="18">
        <v>11</v>
      </c>
      <c r="N1615" s="18">
        <v>4</v>
      </c>
      <c r="O1615" s="18">
        <v>10</v>
      </c>
      <c r="P1615" s="18">
        <v>0</v>
      </c>
      <c r="Q1615" s="18">
        <v>0</v>
      </c>
    </row>
    <row r="1616" spans="1:17" ht="15" customHeight="1" x14ac:dyDescent="0.15">
      <c r="A1616" s="3"/>
      <c r="B1616" s="3"/>
      <c r="C1616" s="24" t="s">
        <v>1</v>
      </c>
      <c r="D1616" s="18">
        <v>286</v>
      </c>
      <c r="E1616" s="18">
        <v>185</v>
      </c>
      <c r="F1616" s="18">
        <v>212</v>
      </c>
      <c r="G1616" s="18">
        <v>212</v>
      </c>
      <c r="H1616" s="18">
        <v>123</v>
      </c>
      <c r="I1616" s="18">
        <v>9</v>
      </c>
      <c r="J1616" s="18">
        <v>26</v>
      </c>
      <c r="K1616" s="18">
        <v>286</v>
      </c>
      <c r="L1616" s="18">
        <v>252</v>
      </c>
      <c r="M1616" s="18">
        <v>241</v>
      </c>
      <c r="N1616" s="18">
        <v>33</v>
      </c>
      <c r="O1616" s="18">
        <v>212</v>
      </c>
      <c r="P1616" s="18">
        <v>1</v>
      </c>
      <c r="Q1616" s="18">
        <v>26</v>
      </c>
    </row>
    <row r="1617" spans="1:17" ht="15" customHeight="1" x14ac:dyDescent="0.15">
      <c r="A1617" s="2" t="s">
        <v>165</v>
      </c>
      <c r="B1617" s="158" t="s">
        <v>0</v>
      </c>
      <c r="C1617" s="23" t="s">
        <v>692</v>
      </c>
      <c r="D1617" s="18">
        <v>89</v>
      </c>
      <c r="E1617" s="18">
        <v>64</v>
      </c>
      <c r="F1617" s="18">
        <v>68</v>
      </c>
      <c r="G1617" s="18">
        <v>67</v>
      </c>
      <c r="H1617" s="18">
        <v>22</v>
      </c>
      <c r="I1617" s="18">
        <v>6</v>
      </c>
      <c r="J1617" s="18">
        <v>6</v>
      </c>
      <c r="K1617" s="18">
        <v>89</v>
      </c>
      <c r="L1617" s="18">
        <v>80</v>
      </c>
      <c r="M1617" s="18">
        <v>77</v>
      </c>
      <c r="N1617" s="18">
        <v>18</v>
      </c>
      <c r="O1617" s="18">
        <v>60</v>
      </c>
      <c r="P1617" s="18">
        <v>1</v>
      </c>
      <c r="Q1617" s="18">
        <v>5</v>
      </c>
    </row>
    <row r="1618" spans="1:17" ht="15" customHeight="1" x14ac:dyDescent="0.15">
      <c r="A1618" s="2" t="s">
        <v>693</v>
      </c>
      <c r="B1618" s="2"/>
      <c r="C1618" s="23" t="s">
        <v>694</v>
      </c>
      <c r="D1618" s="18">
        <v>209</v>
      </c>
      <c r="E1618" s="18">
        <v>141</v>
      </c>
      <c r="F1618" s="18">
        <v>165</v>
      </c>
      <c r="G1618" s="18">
        <v>166</v>
      </c>
      <c r="H1618" s="18">
        <v>72</v>
      </c>
      <c r="I1618" s="18">
        <v>8</v>
      </c>
      <c r="J1618" s="18">
        <v>10</v>
      </c>
      <c r="K1618" s="18">
        <v>209</v>
      </c>
      <c r="L1618" s="18">
        <v>193</v>
      </c>
      <c r="M1618" s="18">
        <v>189</v>
      </c>
      <c r="N1618" s="18">
        <v>23</v>
      </c>
      <c r="O1618" s="18">
        <v>151</v>
      </c>
      <c r="P1618" s="18">
        <v>0</v>
      </c>
      <c r="Q1618" s="18">
        <v>8</v>
      </c>
    </row>
    <row r="1619" spans="1:17" ht="15" customHeight="1" x14ac:dyDescent="0.15">
      <c r="A1619" s="2"/>
      <c r="B1619" s="2"/>
      <c r="C1619" s="23" t="s">
        <v>695</v>
      </c>
      <c r="D1619" s="18">
        <v>353</v>
      </c>
      <c r="E1619" s="18">
        <v>253</v>
      </c>
      <c r="F1619" s="18">
        <v>289</v>
      </c>
      <c r="G1619" s="18">
        <v>291</v>
      </c>
      <c r="H1619" s="18">
        <v>128</v>
      </c>
      <c r="I1619" s="18">
        <v>19</v>
      </c>
      <c r="J1619" s="18">
        <v>9</v>
      </c>
      <c r="K1619" s="18">
        <v>353</v>
      </c>
      <c r="L1619" s="18">
        <v>338</v>
      </c>
      <c r="M1619" s="18">
        <v>328</v>
      </c>
      <c r="N1619" s="18">
        <v>58</v>
      </c>
      <c r="O1619" s="18">
        <v>258</v>
      </c>
      <c r="P1619" s="18">
        <v>1</v>
      </c>
      <c r="Q1619" s="18">
        <v>4</v>
      </c>
    </row>
    <row r="1620" spans="1:17" ht="15" customHeight="1" x14ac:dyDescent="0.15">
      <c r="A1620" s="2"/>
      <c r="B1620" s="2"/>
      <c r="C1620" s="23" t="s">
        <v>696</v>
      </c>
      <c r="D1620" s="18">
        <v>619</v>
      </c>
      <c r="E1620" s="18">
        <v>526</v>
      </c>
      <c r="F1620" s="18">
        <v>565</v>
      </c>
      <c r="G1620" s="18">
        <v>572</v>
      </c>
      <c r="H1620" s="18">
        <v>243</v>
      </c>
      <c r="I1620" s="18">
        <v>2</v>
      </c>
      <c r="J1620" s="18">
        <v>11</v>
      </c>
      <c r="K1620" s="18">
        <v>619</v>
      </c>
      <c r="L1620" s="18">
        <v>599</v>
      </c>
      <c r="M1620" s="18">
        <v>590</v>
      </c>
      <c r="N1620" s="18">
        <v>159</v>
      </c>
      <c r="O1620" s="18">
        <v>409</v>
      </c>
      <c r="P1620" s="18">
        <v>0</v>
      </c>
      <c r="Q1620" s="18">
        <v>11</v>
      </c>
    </row>
    <row r="1621" spans="1:17" ht="15" customHeight="1" x14ac:dyDescent="0.15">
      <c r="A1621" s="2"/>
      <c r="B1621" s="2"/>
      <c r="C1621" s="23" t="s">
        <v>697</v>
      </c>
      <c r="D1621" s="18">
        <v>1214</v>
      </c>
      <c r="E1621" s="18">
        <v>1019</v>
      </c>
      <c r="F1621" s="18">
        <v>1100</v>
      </c>
      <c r="G1621" s="18">
        <v>1132</v>
      </c>
      <c r="H1621" s="18">
        <v>418</v>
      </c>
      <c r="I1621" s="18">
        <v>12</v>
      </c>
      <c r="J1621" s="18">
        <v>22</v>
      </c>
      <c r="K1621" s="18">
        <v>1214</v>
      </c>
      <c r="L1621" s="18">
        <v>1173</v>
      </c>
      <c r="M1621" s="18">
        <v>1157</v>
      </c>
      <c r="N1621" s="18">
        <v>445</v>
      </c>
      <c r="O1621" s="18">
        <v>610</v>
      </c>
      <c r="P1621" s="18">
        <v>0</v>
      </c>
      <c r="Q1621" s="18">
        <v>21</v>
      </c>
    </row>
    <row r="1622" spans="1:17" ht="15" customHeight="1" x14ac:dyDescent="0.15">
      <c r="A1622" s="2"/>
      <c r="B1622" s="2"/>
      <c r="C1622" s="23" t="s">
        <v>698</v>
      </c>
      <c r="D1622" s="18">
        <v>1184</v>
      </c>
      <c r="E1622" s="18">
        <v>972</v>
      </c>
      <c r="F1622" s="18">
        <v>1073</v>
      </c>
      <c r="G1622" s="18">
        <v>1093</v>
      </c>
      <c r="H1622" s="18">
        <v>406</v>
      </c>
      <c r="I1622" s="18">
        <v>9</v>
      </c>
      <c r="J1622" s="18">
        <v>22</v>
      </c>
      <c r="K1622" s="18">
        <v>1184</v>
      </c>
      <c r="L1622" s="18">
        <v>1152</v>
      </c>
      <c r="M1622" s="18">
        <v>1127</v>
      </c>
      <c r="N1622" s="18">
        <v>364</v>
      </c>
      <c r="O1622" s="18">
        <v>640</v>
      </c>
      <c r="P1622" s="18">
        <v>0</v>
      </c>
      <c r="Q1622" s="18">
        <v>21</v>
      </c>
    </row>
    <row r="1623" spans="1:17" ht="15" customHeight="1" x14ac:dyDescent="0.15">
      <c r="A1623" s="2"/>
      <c r="B1623" s="2"/>
      <c r="C1623" s="23" t="s">
        <v>699</v>
      </c>
      <c r="D1623" s="18">
        <v>684</v>
      </c>
      <c r="E1623" s="18">
        <v>547</v>
      </c>
      <c r="F1623" s="18">
        <v>609</v>
      </c>
      <c r="G1623" s="18">
        <v>616</v>
      </c>
      <c r="H1623" s="18">
        <v>310</v>
      </c>
      <c r="I1623" s="18">
        <v>7</v>
      </c>
      <c r="J1623" s="18">
        <v>20</v>
      </c>
      <c r="K1623" s="18">
        <v>684</v>
      </c>
      <c r="L1623" s="18">
        <v>660</v>
      </c>
      <c r="M1623" s="18">
        <v>649</v>
      </c>
      <c r="N1623" s="18">
        <v>149</v>
      </c>
      <c r="O1623" s="18">
        <v>464</v>
      </c>
      <c r="P1623" s="18">
        <v>1</v>
      </c>
      <c r="Q1623" s="18">
        <v>17</v>
      </c>
    </row>
    <row r="1624" spans="1:17" ht="15" customHeight="1" x14ac:dyDescent="0.15">
      <c r="A1624" s="2"/>
      <c r="B1624" s="2"/>
      <c r="C1624" s="23" t="s">
        <v>700</v>
      </c>
      <c r="D1624" s="18">
        <v>249</v>
      </c>
      <c r="E1624" s="18">
        <v>184</v>
      </c>
      <c r="F1624" s="18">
        <v>229</v>
      </c>
      <c r="G1624" s="18">
        <v>223</v>
      </c>
      <c r="H1624" s="18">
        <v>125</v>
      </c>
      <c r="I1624" s="18">
        <v>3</v>
      </c>
      <c r="J1624" s="18">
        <v>3</v>
      </c>
      <c r="K1624" s="18">
        <v>249</v>
      </c>
      <c r="L1624" s="18">
        <v>232</v>
      </c>
      <c r="M1624" s="18">
        <v>237</v>
      </c>
      <c r="N1624" s="18">
        <v>44</v>
      </c>
      <c r="O1624" s="18">
        <v>188</v>
      </c>
      <c r="P1624" s="18">
        <v>0</v>
      </c>
      <c r="Q1624" s="18">
        <v>5</v>
      </c>
    </row>
    <row r="1625" spans="1:17" ht="15" customHeight="1" x14ac:dyDescent="0.15">
      <c r="A1625" s="2"/>
      <c r="B1625" s="2"/>
      <c r="C1625" s="23" t="s">
        <v>701</v>
      </c>
      <c r="D1625" s="18">
        <v>77</v>
      </c>
      <c r="E1625" s="18">
        <v>51</v>
      </c>
      <c r="F1625" s="18">
        <v>69</v>
      </c>
      <c r="G1625" s="18">
        <v>64</v>
      </c>
      <c r="H1625" s="18">
        <v>33</v>
      </c>
      <c r="I1625" s="18">
        <v>1</v>
      </c>
      <c r="J1625" s="18">
        <v>1</v>
      </c>
      <c r="K1625" s="18">
        <v>77</v>
      </c>
      <c r="L1625" s="18">
        <v>72</v>
      </c>
      <c r="M1625" s="18">
        <v>74</v>
      </c>
      <c r="N1625" s="18">
        <v>9</v>
      </c>
      <c r="O1625" s="18">
        <v>64</v>
      </c>
      <c r="P1625" s="18">
        <v>0</v>
      </c>
      <c r="Q1625" s="18">
        <v>0</v>
      </c>
    </row>
    <row r="1626" spans="1:17" ht="15" customHeight="1" x14ac:dyDescent="0.15">
      <c r="A1626" s="2"/>
      <c r="B1626" s="2"/>
      <c r="C1626" s="23" t="s">
        <v>702</v>
      </c>
      <c r="D1626" s="18">
        <v>27</v>
      </c>
      <c r="E1626" s="18">
        <v>15</v>
      </c>
      <c r="F1626" s="18">
        <v>20</v>
      </c>
      <c r="G1626" s="18">
        <v>22</v>
      </c>
      <c r="H1626" s="18">
        <v>11</v>
      </c>
      <c r="I1626" s="18">
        <v>0</v>
      </c>
      <c r="J1626" s="18">
        <v>1</v>
      </c>
      <c r="K1626" s="18">
        <v>27</v>
      </c>
      <c r="L1626" s="18">
        <v>25</v>
      </c>
      <c r="M1626" s="18">
        <v>24</v>
      </c>
      <c r="N1626" s="18">
        <v>5</v>
      </c>
      <c r="O1626" s="18">
        <v>24</v>
      </c>
      <c r="P1626" s="18">
        <v>0</v>
      </c>
      <c r="Q1626" s="18">
        <v>1</v>
      </c>
    </row>
    <row r="1627" spans="1:17" ht="15" customHeight="1" x14ac:dyDescent="0.15">
      <c r="A1627" s="2"/>
      <c r="B1627" s="3"/>
      <c r="C1627" s="24" t="s">
        <v>1</v>
      </c>
      <c r="D1627" s="18">
        <v>263</v>
      </c>
      <c r="E1627" s="18">
        <v>185</v>
      </c>
      <c r="F1627" s="18">
        <v>214</v>
      </c>
      <c r="G1627" s="18">
        <v>202</v>
      </c>
      <c r="H1627" s="18">
        <v>97</v>
      </c>
      <c r="I1627" s="18">
        <v>5</v>
      </c>
      <c r="J1627" s="18">
        <v>24</v>
      </c>
      <c r="K1627" s="18">
        <v>263</v>
      </c>
      <c r="L1627" s="18">
        <v>232</v>
      </c>
      <c r="M1627" s="18">
        <v>229</v>
      </c>
      <c r="N1627" s="18">
        <v>40</v>
      </c>
      <c r="O1627" s="18">
        <v>168</v>
      </c>
      <c r="P1627" s="18">
        <v>0</v>
      </c>
      <c r="Q1627" s="18">
        <v>23</v>
      </c>
    </row>
    <row r="1628" spans="1:17" ht="15" customHeight="1" x14ac:dyDescent="0.15">
      <c r="A1628" s="2"/>
      <c r="B1628" s="157" t="s">
        <v>674</v>
      </c>
      <c r="C1628" s="23" t="s">
        <v>692</v>
      </c>
      <c r="D1628" s="18">
        <v>11</v>
      </c>
      <c r="E1628" s="18">
        <v>10</v>
      </c>
      <c r="F1628" s="18">
        <v>11</v>
      </c>
      <c r="G1628" s="18">
        <v>10</v>
      </c>
      <c r="H1628" s="18">
        <v>1</v>
      </c>
      <c r="I1628" s="18">
        <v>0</v>
      </c>
      <c r="J1628" s="18">
        <v>0</v>
      </c>
      <c r="K1628" s="18">
        <v>11</v>
      </c>
      <c r="L1628" s="18">
        <v>11</v>
      </c>
      <c r="M1628" s="18">
        <v>11</v>
      </c>
      <c r="N1628" s="18">
        <v>2</v>
      </c>
      <c r="O1628" s="18">
        <v>3</v>
      </c>
      <c r="P1628" s="18">
        <v>0</v>
      </c>
      <c r="Q1628" s="18">
        <v>0</v>
      </c>
    </row>
    <row r="1629" spans="1:17" ht="15" customHeight="1" x14ac:dyDescent="0.15">
      <c r="A1629" s="2"/>
      <c r="B1629" s="2" t="s">
        <v>675</v>
      </c>
      <c r="C1629" s="23" t="s">
        <v>694</v>
      </c>
      <c r="D1629" s="18">
        <v>33</v>
      </c>
      <c r="E1629" s="18">
        <v>30</v>
      </c>
      <c r="F1629" s="18">
        <v>31</v>
      </c>
      <c r="G1629" s="18">
        <v>32</v>
      </c>
      <c r="H1629" s="18">
        <v>5</v>
      </c>
      <c r="I1629" s="18">
        <v>0</v>
      </c>
      <c r="J1629" s="18">
        <v>1</v>
      </c>
      <c r="K1629" s="18">
        <v>33</v>
      </c>
      <c r="L1629" s="18">
        <v>32</v>
      </c>
      <c r="M1629" s="18">
        <v>32</v>
      </c>
      <c r="N1629" s="18">
        <v>7</v>
      </c>
      <c r="O1629" s="18">
        <v>4</v>
      </c>
      <c r="P1629" s="18">
        <v>0</v>
      </c>
      <c r="Q1629" s="18">
        <v>1</v>
      </c>
    </row>
    <row r="1630" spans="1:17" ht="15" customHeight="1" x14ac:dyDescent="0.15">
      <c r="A1630" s="2"/>
      <c r="B1630" s="2"/>
      <c r="C1630" s="23" t="s">
        <v>695</v>
      </c>
      <c r="D1630" s="18">
        <v>35</v>
      </c>
      <c r="E1630" s="18">
        <v>34</v>
      </c>
      <c r="F1630" s="18">
        <v>35</v>
      </c>
      <c r="G1630" s="18">
        <v>35</v>
      </c>
      <c r="H1630" s="18">
        <v>2</v>
      </c>
      <c r="I1630" s="18">
        <v>0</v>
      </c>
      <c r="J1630" s="18">
        <v>0</v>
      </c>
      <c r="K1630" s="18">
        <v>35</v>
      </c>
      <c r="L1630" s="18">
        <v>35</v>
      </c>
      <c r="M1630" s="18">
        <v>34</v>
      </c>
      <c r="N1630" s="18">
        <v>14</v>
      </c>
      <c r="O1630" s="18">
        <v>2</v>
      </c>
      <c r="P1630" s="18">
        <v>0</v>
      </c>
      <c r="Q1630" s="18">
        <v>0</v>
      </c>
    </row>
    <row r="1631" spans="1:17" ht="15" customHeight="1" x14ac:dyDescent="0.15">
      <c r="A1631" s="2"/>
      <c r="B1631" s="2"/>
      <c r="C1631" s="23" t="s">
        <v>696</v>
      </c>
      <c r="D1631" s="18">
        <v>146</v>
      </c>
      <c r="E1631" s="18">
        <v>141</v>
      </c>
      <c r="F1631" s="18">
        <v>144</v>
      </c>
      <c r="G1631" s="18">
        <v>145</v>
      </c>
      <c r="H1631" s="18">
        <v>16</v>
      </c>
      <c r="I1631" s="18">
        <v>0</v>
      </c>
      <c r="J1631" s="18">
        <v>0</v>
      </c>
      <c r="K1631" s="18">
        <v>146</v>
      </c>
      <c r="L1631" s="18">
        <v>143</v>
      </c>
      <c r="M1631" s="18">
        <v>142</v>
      </c>
      <c r="N1631" s="18">
        <v>64</v>
      </c>
      <c r="O1631" s="18">
        <v>14</v>
      </c>
      <c r="P1631" s="18">
        <v>0</v>
      </c>
      <c r="Q1631" s="18">
        <v>2</v>
      </c>
    </row>
    <row r="1632" spans="1:17" ht="15" customHeight="1" x14ac:dyDescent="0.15">
      <c r="A1632" s="2"/>
      <c r="B1632" s="2"/>
      <c r="C1632" s="23" t="s">
        <v>697</v>
      </c>
      <c r="D1632" s="18">
        <v>506</v>
      </c>
      <c r="E1632" s="18">
        <v>483</v>
      </c>
      <c r="F1632" s="18">
        <v>493</v>
      </c>
      <c r="G1632" s="18">
        <v>493</v>
      </c>
      <c r="H1632" s="18">
        <v>50</v>
      </c>
      <c r="I1632" s="18">
        <v>0</v>
      </c>
      <c r="J1632" s="18">
        <v>4</v>
      </c>
      <c r="K1632" s="18">
        <v>506</v>
      </c>
      <c r="L1632" s="18">
        <v>500</v>
      </c>
      <c r="M1632" s="18">
        <v>496</v>
      </c>
      <c r="N1632" s="18">
        <v>273</v>
      </c>
      <c r="O1632" s="18">
        <v>18</v>
      </c>
      <c r="P1632" s="18">
        <v>0</v>
      </c>
      <c r="Q1632" s="18">
        <v>4</v>
      </c>
    </row>
    <row r="1633" spans="1:17" ht="15" customHeight="1" x14ac:dyDescent="0.15">
      <c r="A1633" s="2"/>
      <c r="B1633" s="2"/>
      <c r="C1633" s="23" t="s">
        <v>698</v>
      </c>
      <c r="D1633" s="18">
        <v>468</v>
      </c>
      <c r="E1633" s="18">
        <v>435</v>
      </c>
      <c r="F1633" s="18">
        <v>452</v>
      </c>
      <c r="G1633" s="18">
        <v>456</v>
      </c>
      <c r="H1633" s="18">
        <v>34</v>
      </c>
      <c r="I1633" s="18">
        <v>0</v>
      </c>
      <c r="J1633" s="18">
        <v>5</v>
      </c>
      <c r="K1633" s="18">
        <v>468</v>
      </c>
      <c r="L1633" s="18">
        <v>461</v>
      </c>
      <c r="M1633" s="18">
        <v>458</v>
      </c>
      <c r="N1633" s="18">
        <v>221</v>
      </c>
      <c r="O1633" s="18">
        <v>25</v>
      </c>
      <c r="P1633" s="18">
        <v>0</v>
      </c>
      <c r="Q1633" s="18">
        <v>4</v>
      </c>
    </row>
    <row r="1634" spans="1:17" ht="15" customHeight="1" x14ac:dyDescent="0.15">
      <c r="A1634" s="2"/>
      <c r="B1634" s="2"/>
      <c r="C1634" s="23" t="s">
        <v>699</v>
      </c>
      <c r="D1634" s="18">
        <v>171</v>
      </c>
      <c r="E1634" s="18">
        <v>153</v>
      </c>
      <c r="F1634" s="18">
        <v>164</v>
      </c>
      <c r="G1634" s="18">
        <v>164</v>
      </c>
      <c r="H1634" s="18">
        <v>25</v>
      </c>
      <c r="I1634" s="18">
        <v>0</v>
      </c>
      <c r="J1634" s="18">
        <v>3</v>
      </c>
      <c r="K1634" s="18">
        <v>171</v>
      </c>
      <c r="L1634" s="18">
        <v>166</v>
      </c>
      <c r="M1634" s="18">
        <v>165</v>
      </c>
      <c r="N1634" s="18">
        <v>76</v>
      </c>
      <c r="O1634" s="18">
        <v>13</v>
      </c>
      <c r="P1634" s="18">
        <v>0</v>
      </c>
      <c r="Q1634" s="18">
        <v>4</v>
      </c>
    </row>
    <row r="1635" spans="1:17" ht="15" customHeight="1" x14ac:dyDescent="0.15">
      <c r="A1635" s="2"/>
      <c r="B1635" s="2"/>
      <c r="C1635" s="23" t="s">
        <v>700</v>
      </c>
      <c r="D1635" s="18">
        <v>41</v>
      </c>
      <c r="E1635" s="18">
        <v>36</v>
      </c>
      <c r="F1635" s="18">
        <v>38</v>
      </c>
      <c r="G1635" s="18">
        <v>38</v>
      </c>
      <c r="H1635" s="18">
        <v>8</v>
      </c>
      <c r="I1635" s="18">
        <v>0</v>
      </c>
      <c r="J1635" s="18">
        <v>1</v>
      </c>
      <c r="K1635" s="18">
        <v>41</v>
      </c>
      <c r="L1635" s="18">
        <v>37</v>
      </c>
      <c r="M1635" s="18">
        <v>39</v>
      </c>
      <c r="N1635" s="18">
        <v>12</v>
      </c>
      <c r="O1635" s="18">
        <v>3</v>
      </c>
      <c r="P1635" s="18">
        <v>0</v>
      </c>
      <c r="Q1635" s="18">
        <v>0</v>
      </c>
    </row>
    <row r="1636" spans="1:17" ht="15" customHeight="1" x14ac:dyDescent="0.15">
      <c r="A1636" s="2"/>
      <c r="B1636" s="2"/>
      <c r="C1636" s="23" t="s">
        <v>701</v>
      </c>
      <c r="D1636" s="18">
        <v>8</v>
      </c>
      <c r="E1636" s="18">
        <v>6</v>
      </c>
      <c r="F1636" s="18">
        <v>8</v>
      </c>
      <c r="G1636" s="18">
        <v>8</v>
      </c>
      <c r="H1636" s="18">
        <v>1</v>
      </c>
      <c r="I1636" s="18">
        <v>0</v>
      </c>
      <c r="J1636" s="18">
        <v>0</v>
      </c>
      <c r="K1636" s="18">
        <v>8</v>
      </c>
      <c r="L1636" s="18">
        <v>8</v>
      </c>
      <c r="M1636" s="18">
        <v>8</v>
      </c>
      <c r="N1636" s="18">
        <v>0</v>
      </c>
      <c r="O1636" s="18">
        <v>1</v>
      </c>
      <c r="P1636" s="18">
        <v>0</v>
      </c>
      <c r="Q1636" s="18">
        <v>0</v>
      </c>
    </row>
    <row r="1637" spans="1:17" ht="15" customHeight="1" x14ac:dyDescent="0.15">
      <c r="A1637" s="2"/>
      <c r="B1637" s="2"/>
      <c r="C1637" s="23" t="s">
        <v>702</v>
      </c>
      <c r="D1637" s="18">
        <v>0</v>
      </c>
      <c r="E1637" s="18">
        <v>0</v>
      </c>
      <c r="F1637" s="18">
        <v>0</v>
      </c>
      <c r="G1637" s="18">
        <v>0</v>
      </c>
      <c r="H1637" s="18">
        <v>0</v>
      </c>
      <c r="I1637" s="18">
        <v>0</v>
      </c>
      <c r="J1637" s="18">
        <v>0</v>
      </c>
      <c r="K1637" s="18">
        <v>0</v>
      </c>
      <c r="L1637" s="18">
        <v>0</v>
      </c>
      <c r="M1637" s="18">
        <v>0</v>
      </c>
      <c r="N1637" s="18">
        <v>0</v>
      </c>
      <c r="O1637" s="18">
        <v>0</v>
      </c>
      <c r="P1637" s="18">
        <v>0</v>
      </c>
      <c r="Q1637" s="18">
        <v>0</v>
      </c>
    </row>
    <row r="1638" spans="1:17" ht="15" customHeight="1" x14ac:dyDescent="0.15">
      <c r="A1638" s="2"/>
      <c r="B1638" s="3"/>
      <c r="C1638" s="24" t="s">
        <v>1</v>
      </c>
      <c r="D1638" s="18">
        <v>40</v>
      </c>
      <c r="E1638" s="18">
        <v>36</v>
      </c>
      <c r="F1638" s="18">
        <v>34</v>
      </c>
      <c r="G1638" s="18">
        <v>37</v>
      </c>
      <c r="H1638" s="18">
        <v>11</v>
      </c>
      <c r="I1638" s="18">
        <v>1</v>
      </c>
      <c r="J1638" s="18">
        <v>0</v>
      </c>
      <c r="K1638" s="18">
        <v>40</v>
      </c>
      <c r="L1638" s="18">
        <v>39</v>
      </c>
      <c r="M1638" s="18">
        <v>38</v>
      </c>
      <c r="N1638" s="18">
        <v>6</v>
      </c>
      <c r="O1638" s="18">
        <v>3</v>
      </c>
      <c r="P1638" s="18">
        <v>0</v>
      </c>
      <c r="Q1638" s="18">
        <v>0</v>
      </c>
    </row>
    <row r="1639" spans="1:17" ht="15" customHeight="1" x14ac:dyDescent="0.15">
      <c r="A1639" s="2"/>
      <c r="B1639" s="157" t="s">
        <v>676</v>
      </c>
      <c r="C1639" s="23" t="s">
        <v>692</v>
      </c>
      <c r="D1639" s="18">
        <v>37</v>
      </c>
      <c r="E1639" s="18">
        <v>30</v>
      </c>
      <c r="F1639" s="18">
        <v>30</v>
      </c>
      <c r="G1639" s="18">
        <v>33</v>
      </c>
      <c r="H1639" s="18">
        <v>12</v>
      </c>
      <c r="I1639" s="18">
        <v>0</v>
      </c>
      <c r="J1639" s="18">
        <v>2</v>
      </c>
      <c r="K1639" s="18">
        <v>37</v>
      </c>
      <c r="L1639" s="18">
        <v>34</v>
      </c>
      <c r="M1639" s="18">
        <v>32</v>
      </c>
      <c r="N1639" s="18">
        <v>10</v>
      </c>
      <c r="O1639" s="18">
        <v>31</v>
      </c>
      <c r="P1639" s="18">
        <v>0</v>
      </c>
      <c r="Q1639" s="18">
        <v>1</v>
      </c>
    </row>
    <row r="1640" spans="1:17" ht="15" customHeight="1" x14ac:dyDescent="0.15">
      <c r="A1640" s="2"/>
      <c r="B1640" s="2" t="s">
        <v>675</v>
      </c>
      <c r="C1640" s="23" t="s">
        <v>694</v>
      </c>
      <c r="D1640" s="18">
        <v>43</v>
      </c>
      <c r="E1640" s="18">
        <v>28</v>
      </c>
      <c r="F1640" s="18">
        <v>34</v>
      </c>
      <c r="G1640" s="18">
        <v>35</v>
      </c>
      <c r="H1640" s="18">
        <v>20</v>
      </c>
      <c r="I1640" s="18">
        <v>1</v>
      </c>
      <c r="J1640" s="18">
        <v>1</v>
      </c>
      <c r="K1640" s="18">
        <v>43</v>
      </c>
      <c r="L1640" s="18">
        <v>42</v>
      </c>
      <c r="M1640" s="18">
        <v>39</v>
      </c>
      <c r="N1640" s="18">
        <v>6</v>
      </c>
      <c r="O1640" s="18">
        <v>37</v>
      </c>
      <c r="P1640" s="18">
        <v>0</v>
      </c>
      <c r="Q1640" s="18">
        <v>1</v>
      </c>
    </row>
    <row r="1641" spans="1:17" ht="15" customHeight="1" x14ac:dyDescent="0.15">
      <c r="A1641" s="2"/>
      <c r="B1641" s="2"/>
      <c r="C1641" s="23" t="s">
        <v>695</v>
      </c>
      <c r="D1641" s="18">
        <v>112</v>
      </c>
      <c r="E1641" s="18">
        <v>70</v>
      </c>
      <c r="F1641" s="18">
        <v>92</v>
      </c>
      <c r="G1641" s="18">
        <v>84</v>
      </c>
      <c r="H1641" s="18">
        <v>37</v>
      </c>
      <c r="I1641" s="18">
        <v>7</v>
      </c>
      <c r="J1641" s="18">
        <v>2</v>
      </c>
      <c r="K1641" s="18">
        <v>112</v>
      </c>
      <c r="L1641" s="18">
        <v>105</v>
      </c>
      <c r="M1641" s="18">
        <v>104</v>
      </c>
      <c r="N1641" s="18">
        <v>15</v>
      </c>
      <c r="O1641" s="18">
        <v>88</v>
      </c>
      <c r="P1641" s="18">
        <v>0</v>
      </c>
      <c r="Q1641" s="18">
        <v>1</v>
      </c>
    </row>
    <row r="1642" spans="1:17" ht="15" customHeight="1" x14ac:dyDescent="0.15">
      <c r="A1642" s="2"/>
      <c r="B1642" s="2"/>
      <c r="C1642" s="23" t="s">
        <v>696</v>
      </c>
      <c r="D1642" s="18">
        <v>173</v>
      </c>
      <c r="E1642" s="18">
        <v>148</v>
      </c>
      <c r="F1642" s="18">
        <v>159</v>
      </c>
      <c r="G1642" s="18">
        <v>155</v>
      </c>
      <c r="H1642" s="18">
        <v>85</v>
      </c>
      <c r="I1642" s="18">
        <v>1</v>
      </c>
      <c r="J1642" s="18">
        <v>2</v>
      </c>
      <c r="K1642" s="18">
        <v>173</v>
      </c>
      <c r="L1642" s="18">
        <v>166</v>
      </c>
      <c r="M1642" s="18">
        <v>163</v>
      </c>
      <c r="N1642" s="18">
        <v>39</v>
      </c>
      <c r="O1642" s="18">
        <v>156</v>
      </c>
      <c r="P1642" s="18">
        <v>0</v>
      </c>
      <c r="Q1642" s="18">
        <v>2</v>
      </c>
    </row>
    <row r="1643" spans="1:17" ht="15" customHeight="1" x14ac:dyDescent="0.15">
      <c r="A1643" s="2"/>
      <c r="B1643" s="2"/>
      <c r="C1643" s="23" t="s">
        <v>697</v>
      </c>
      <c r="D1643" s="18">
        <v>352</v>
      </c>
      <c r="E1643" s="18">
        <v>264</v>
      </c>
      <c r="F1643" s="18">
        <v>302</v>
      </c>
      <c r="G1643" s="18">
        <v>314</v>
      </c>
      <c r="H1643" s="18">
        <v>165</v>
      </c>
      <c r="I1643" s="18">
        <v>7</v>
      </c>
      <c r="J1643" s="18">
        <v>9</v>
      </c>
      <c r="K1643" s="18">
        <v>352</v>
      </c>
      <c r="L1643" s="18">
        <v>333</v>
      </c>
      <c r="M1643" s="18">
        <v>324</v>
      </c>
      <c r="N1643" s="18">
        <v>76</v>
      </c>
      <c r="O1643" s="18">
        <v>306</v>
      </c>
      <c r="P1643" s="18">
        <v>0</v>
      </c>
      <c r="Q1643" s="18">
        <v>9</v>
      </c>
    </row>
    <row r="1644" spans="1:17" ht="15" customHeight="1" x14ac:dyDescent="0.15">
      <c r="A1644" s="2"/>
      <c r="B1644" s="2"/>
      <c r="C1644" s="23" t="s">
        <v>698</v>
      </c>
      <c r="D1644" s="18">
        <v>451</v>
      </c>
      <c r="E1644" s="18">
        <v>331</v>
      </c>
      <c r="F1644" s="18">
        <v>387</v>
      </c>
      <c r="G1644" s="18">
        <v>395</v>
      </c>
      <c r="H1644" s="18">
        <v>238</v>
      </c>
      <c r="I1644" s="18">
        <v>8</v>
      </c>
      <c r="J1644" s="18">
        <v>10</v>
      </c>
      <c r="K1644" s="18">
        <v>451</v>
      </c>
      <c r="L1644" s="18">
        <v>433</v>
      </c>
      <c r="M1644" s="18">
        <v>420</v>
      </c>
      <c r="N1644" s="18">
        <v>95</v>
      </c>
      <c r="O1644" s="18">
        <v>407</v>
      </c>
      <c r="P1644" s="18">
        <v>0</v>
      </c>
      <c r="Q1644" s="18">
        <v>10</v>
      </c>
    </row>
    <row r="1645" spans="1:17" ht="15" customHeight="1" x14ac:dyDescent="0.15">
      <c r="A1645" s="2"/>
      <c r="B1645" s="2"/>
      <c r="C1645" s="23" t="s">
        <v>699</v>
      </c>
      <c r="D1645" s="18">
        <v>406</v>
      </c>
      <c r="E1645" s="18">
        <v>315</v>
      </c>
      <c r="F1645" s="18">
        <v>352</v>
      </c>
      <c r="G1645" s="18">
        <v>360</v>
      </c>
      <c r="H1645" s="18">
        <v>228</v>
      </c>
      <c r="I1645" s="18">
        <v>5</v>
      </c>
      <c r="J1645" s="18">
        <v>15</v>
      </c>
      <c r="K1645" s="18">
        <v>406</v>
      </c>
      <c r="L1645" s="18">
        <v>390</v>
      </c>
      <c r="M1645" s="18">
        <v>385</v>
      </c>
      <c r="N1645" s="18">
        <v>57</v>
      </c>
      <c r="O1645" s="18">
        <v>369</v>
      </c>
      <c r="P1645" s="18">
        <v>1</v>
      </c>
      <c r="Q1645" s="18">
        <v>10</v>
      </c>
    </row>
    <row r="1646" spans="1:17" ht="15" customHeight="1" x14ac:dyDescent="0.15">
      <c r="A1646" s="2"/>
      <c r="B1646" s="2"/>
      <c r="C1646" s="23" t="s">
        <v>700</v>
      </c>
      <c r="D1646" s="18">
        <v>175</v>
      </c>
      <c r="E1646" s="18">
        <v>121</v>
      </c>
      <c r="F1646" s="18">
        <v>159</v>
      </c>
      <c r="G1646" s="18">
        <v>157</v>
      </c>
      <c r="H1646" s="18">
        <v>99</v>
      </c>
      <c r="I1646" s="18">
        <v>2</v>
      </c>
      <c r="J1646" s="18">
        <v>2</v>
      </c>
      <c r="K1646" s="18">
        <v>175</v>
      </c>
      <c r="L1646" s="18">
        <v>162</v>
      </c>
      <c r="M1646" s="18">
        <v>165</v>
      </c>
      <c r="N1646" s="18">
        <v>26</v>
      </c>
      <c r="O1646" s="18">
        <v>158</v>
      </c>
      <c r="P1646" s="18">
        <v>0</v>
      </c>
      <c r="Q1646" s="18">
        <v>5</v>
      </c>
    </row>
    <row r="1647" spans="1:17" ht="15" customHeight="1" x14ac:dyDescent="0.15">
      <c r="A1647" s="2"/>
      <c r="B1647" s="2"/>
      <c r="C1647" s="23" t="s">
        <v>701</v>
      </c>
      <c r="D1647" s="18">
        <v>59</v>
      </c>
      <c r="E1647" s="18">
        <v>39</v>
      </c>
      <c r="F1647" s="18">
        <v>51</v>
      </c>
      <c r="G1647" s="18">
        <v>47</v>
      </c>
      <c r="H1647" s="18">
        <v>28</v>
      </c>
      <c r="I1647" s="18">
        <v>1</v>
      </c>
      <c r="J1647" s="18">
        <v>1</v>
      </c>
      <c r="K1647" s="18">
        <v>59</v>
      </c>
      <c r="L1647" s="18">
        <v>56</v>
      </c>
      <c r="M1647" s="18">
        <v>56</v>
      </c>
      <c r="N1647" s="18">
        <v>9</v>
      </c>
      <c r="O1647" s="18">
        <v>54</v>
      </c>
      <c r="P1647" s="18">
        <v>0</v>
      </c>
      <c r="Q1647" s="18">
        <v>0</v>
      </c>
    </row>
    <row r="1648" spans="1:17" ht="15" customHeight="1" x14ac:dyDescent="0.15">
      <c r="A1648" s="2"/>
      <c r="B1648" s="2"/>
      <c r="C1648" s="23" t="s">
        <v>702</v>
      </c>
      <c r="D1648" s="18">
        <v>24</v>
      </c>
      <c r="E1648" s="18">
        <v>14</v>
      </c>
      <c r="F1648" s="18">
        <v>18</v>
      </c>
      <c r="G1648" s="18">
        <v>21</v>
      </c>
      <c r="H1648" s="18">
        <v>9</v>
      </c>
      <c r="I1648" s="18">
        <v>0</v>
      </c>
      <c r="J1648" s="18">
        <v>1</v>
      </c>
      <c r="K1648" s="18">
        <v>24</v>
      </c>
      <c r="L1648" s="18">
        <v>22</v>
      </c>
      <c r="M1648" s="18">
        <v>22</v>
      </c>
      <c r="N1648" s="18">
        <v>4</v>
      </c>
      <c r="O1648" s="18">
        <v>21</v>
      </c>
      <c r="P1648" s="18">
        <v>0</v>
      </c>
      <c r="Q1648" s="18">
        <v>1</v>
      </c>
    </row>
    <row r="1649" spans="1:17" ht="15" customHeight="1" x14ac:dyDescent="0.15">
      <c r="A1649" s="2"/>
      <c r="B1649" s="3"/>
      <c r="C1649" s="24" t="s">
        <v>1</v>
      </c>
      <c r="D1649" s="18">
        <v>131</v>
      </c>
      <c r="E1649" s="18">
        <v>92</v>
      </c>
      <c r="F1649" s="18">
        <v>113</v>
      </c>
      <c r="G1649" s="18">
        <v>102</v>
      </c>
      <c r="H1649" s="18">
        <v>51</v>
      </c>
      <c r="I1649" s="18">
        <v>2</v>
      </c>
      <c r="J1649" s="18">
        <v>8</v>
      </c>
      <c r="K1649" s="18">
        <v>131</v>
      </c>
      <c r="L1649" s="18">
        <v>120</v>
      </c>
      <c r="M1649" s="18">
        <v>118</v>
      </c>
      <c r="N1649" s="18">
        <v>18</v>
      </c>
      <c r="O1649" s="18">
        <v>109</v>
      </c>
      <c r="P1649" s="18">
        <v>0</v>
      </c>
      <c r="Q1649" s="18">
        <v>7</v>
      </c>
    </row>
    <row r="1650" spans="1:17" ht="15" customHeight="1" x14ac:dyDescent="0.15">
      <c r="A1650" s="2"/>
      <c r="B1650" s="2" t="s">
        <v>677</v>
      </c>
      <c r="C1650" s="23" t="s">
        <v>692</v>
      </c>
      <c r="D1650" s="18">
        <v>1</v>
      </c>
      <c r="E1650" s="18">
        <v>1</v>
      </c>
      <c r="F1650" s="18">
        <v>1</v>
      </c>
      <c r="G1650" s="18">
        <v>1</v>
      </c>
      <c r="H1650" s="18">
        <v>0</v>
      </c>
      <c r="I1650" s="18">
        <v>0</v>
      </c>
      <c r="J1650" s="18">
        <v>0</v>
      </c>
      <c r="K1650" s="18">
        <v>1</v>
      </c>
      <c r="L1650" s="18">
        <v>1</v>
      </c>
      <c r="M1650" s="18">
        <v>1</v>
      </c>
      <c r="N1650" s="18">
        <v>0</v>
      </c>
      <c r="O1650" s="18">
        <v>0</v>
      </c>
      <c r="P1650" s="18">
        <v>0</v>
      </c>
      <c r="Q1650" s="18">
        <v>0</v>
      </c>
    </row>
    <row r="1651" spans="1:17" ht="15" customHeight="1" x14ac:dyDescent="0.15">
      <c r="A1651" s="2"/>
      <c r="B1651" s="2" t="s">
        <v>678</v>
      </c>
      <c r="C1651" s="23" t="s">
        <v>694</v>
      </c>
      <c r="D1651" s="18">
        <v>4</v>
      </c>
      <c r="E1651" s="18">
        <v>3</v>
      </c>
      <c r="F1651" s="18">
        <v>3</v>
      </c>
      <c r="G1651" s="18">
        <v>3</v>
      </c>
      <c r="H1651" s="18">
        <v>0</v>
      </c>
      <c r="I1651" s="18">
        <v>0</v>
      </c>
      <c r="J1651" s="18">
        <v>1</v>
      </c>
      <c r="K1651" s="18">
        <v>4</v>
      </c>
      <c r="L1651" s="18">
        <v>3</v>
      </c>
      <c r="M1651" s="18">
        <v>3</v>
      </c>
      <c r="N1651" s="18">
        <v>1</v>
      </c>
      <c r="O1651" s="18">
        <v>1</v>
      </c>
      <c r="P1651" s="18">
        <v>0</v>
      </c>
      <c r="Q1651" s="18">
        <v>1</v>
      </c>
    </row>
    <row r="1652" spans="1:17" ht="15" customHeight="1" x14ac:dyDescent="0.15">
      <c r="A1652" s="2"/>
      <c r="B1652" s="2"/>
      <c r="C1652" s="23" t="s">
        <v>695</v>
      </c>
      <c r="D1652" s="18">
        <v>11</v>
      </c>
      <c r="E1652" s="18">
        <v>10</v>
      </c>
      <c r="F1652" s="18">
        <v>9</v>
      </c>
      <c r="G1652" s="18">
        <v>11</v>
      </c>
      <c r="H1652" s="18">
        <v>3</v>
      </c>
      <c r="I1652" s="18">
        <v>0</v>
      </c>
      <c r="J1652" s="18">
        <v>0</v>
      </c>
      <c r="K1652" s="18">
        <v>11</v>
      </c>
      <c r="L1652" s="18">
        <v>11</v>
      </c>
      <c r="M1652" s="18">
        <v>11</v>
      </c>
      <c r="N1652" s="18">
        <v>1</v>
      </c>
      <c r="O1652" s="18">
        <v>2</v>
      </c>
      <c r="P1652" s="18">
        <v>0</v>
      </c>
      <c r="Q1652" s="18">
        <v>0</v>
      </c>
    </row>
    <row r="1653" spans="1:17" ht="15" customHeight="1" x14ac:dyDescent="0.15">
      <c r="A1653" s="2"/>
      <c r="B1653" s="2"/>
      <c r="C1653" s="23" t="s">
        <v>696</v>
      </c>
      <c r="D1653" s="18">
        <v>34</v>
      </c>
      <c r="E1653" s="18">
        <v>32</v>
      </c>
      <c r="F1653" s="18">
        <v>32</v>
      </c>
      <c r="G1653" s="18">
        <v>34</v>
      </c>
      <c r="H1653" s="18">
        <v>5</v>
      </c>
      <c r="I1653" s="18">
        <v>0</v>
      </c>
      <c r="J1653" s="18">
        <v>0</v>
      </c>
      <c r="K1653" s="18">
        <v>34</v>
      </c>
      <c r="L1653" s="18">
        <v>34</v>
      </c>
      <c r="M1653" s="18">
        <v>34</v>
      </c>
      <c r="N1653" s="18">
        <v>6</v>
      </c>
      <c r="O1653" s="18">
        <v>4</v>
      </c>
      <c r="P1653" s="18">
        <v>0</v>
      </c>
      <c r="Q1653" s="18">
        <v>0</v>
      </c>
    </row>
    <row r="1654" spans="1:17" ht="15" customHeight="1" x14ac:dyDescent="0.15">
      <c r="A1654" s="2"/>
      <c r="B1654" s="2"/>
      <c r="C1654" s="23" t="s">
        <v>697</v>
      </c>
      <c r="D1654" s="18">
        <v>36</v>
      </c>
      <c r="E1654" s="18">
        <v>29</v>
      </c>
      <c r="F1654" s="18">
        <v>33</v>
      </c>
      <c r="G1654" s="18">
        <v>34</v>
      </c>
      <c r="H1654" s="18">
        <v>8</v>
      </c>
      <c r="I1654" s="18">
        <v>0</v>
      </c>
      <c r="J1654" s="18">
        <v>0</v>
      </c>
      <c r="K1654" s="18">
        <v>36</v>
      </c>
      <c r="L1654" s="18">
        <v>36</v>
      </c>
      <c r="M1654" s="18">
        <v>35</v>
      </c>
      <c r="N1654" s="18">
        <v>11</v>
      </c>
      <c r="O1654" s="18">
        <v>3</v>
      </c>
      <c r="P1654" s="18">
        <v>0</v>
      </c>
      <c r="Q1654" s="18">
        <v>0</v>
      </c>
    </row>
    <row r="1655" spans="1:17" ht="15" customHeight="1" x14ac:dyDescent="0.15">
      <c r="A1655" s="2"/>
      <c r="B1655" s="2"/>
      <c r="C1655" s="23" t="s">
        <v>698</v>
      </c>
      <c r="D1655" s="18">
        <v>31</v>
      </c>
      <c r="E1655" s="18">
        <v>27</v>
      </c>
      <c r="F1655" s="18">
        <v>29</v>
      </c>
      <c r="G1655" s="18">
        <v>30</v>
      </c>
      <c r="H1655" s="18">
        <v>4</v>
      </c>
      <c r="I1655" s="18">
        <v>0</v>
      </c>
      <c r="J1655" s="18">
        <v>1</v>
      </c>
      <c r="K1655" s="18">
        <v>31</v>
      </c>
      <c r="L1655" s="18">
        <v>30</v>
      </c>
      <c r="M1655" s="18">
        <v>29</v>
      </c>
      <c r="N1655" s="18">
        <v>6</v>
      </c>
      <c r="O1655" s="18">
        <v>2</v>
      </c>
      <c r="P1655" s="18">
        <v>0</v>
      </c>
      <c r="Q1655" s="18">
        <v>1</v>
      </c>
    </row>
    <row r="1656" spans="1:17" ht="15" customHeight="1" x14ac:dyDescent="0.15">
      <c r="A1656" s="2"/>
      <c r="B1656" s="2"/>
      <c r="C1656" s="23" t="s">
        <v>699</v>
      </c>
      <c r="D1656" s="18">
        <v>7</v>
      </c>
      <c r="E1656" s="18">
        <v>7</v>
      </c>
      <c r="F1656" s="18">
        <v>7</v>
      </c>
      <c r="G1656" s="18">
        <v>7</v>
      </c>
      <c r="H1656" s="18">
        <v>0</v>
      </c>
      <c r="I1656" s="18">
        <v>0</v>
      </c>
      <c r="J1656" s="18">
        <v>0</v>
      </c>
      <c r="K1656" s="18">
        <v>7</v>
      </c>
      <c r="L1656" s="18">
        <v>7</v>
      </c>
      <c r="M1656" s="18">
        <v>7</v>
      </c>
      <c r="N1656" s="18">
        <v>1</v>
      </c>
      <c r="O1656" s="18">
        <v>0</v>
      </c>
      <c r="P1656" s="18">
        <v>0</v>
      </c>
      <c r="Q1656" s="18">
        <v>0</v>
      </c>
    </row>
    <row r="1657" spans="1:17" ht="15" customHeight="1" x14ac:dyDescent="0.15">
      <c r="A1657" s="2"/>
      <c r="B1657" s="2"/>
      <c r="C1657" s="23" t="s">
        <v>700</v>
      </c>
      <c r="D1657" s="18">
        <v>3</v>
      </c>
      <c r="E1657" s="18">
        <v>3</v>
      </c>
      <c r="F1657" s="18">
        <v>3</v>
      </c>
      <c r="G1657" s="18">
        <v>3</v>
      </c>
      <c r="H1657" s="18">
        <v>1</v>
      </c>
      <c r="I1657" s="18">
        <v>0</v>
      </c>
      <c r="J1657" s="18">
        <v>0</v>
      </c>
      <c r="K1657" s="18">
        <v>3</v>
      </c>
      <c r="L1657" s="18">
        <v>3</v>
      </c>
      <c r="M1657" s="18">
        <v>3</v>
      </c>
      <c r="N1657" s="18">
        <v>0</v>
      </c>
      <c r="O1657" s="18">
        <v>0</v>
      </c>
      <c r="P1657" s="18">
        <v>0</v>
      </c>
      <c r="Q1657" s="18">
        <v>0</v>
      </c>
    </row>
    <row r="1658" spans="1:17" ht="15" customHeight="1" x14ac:dyDescent="0.15">
      <c r="A1658" s="2"/>
      <c r="B1658" s="2"/>
      <c r="C1658" s="23" t="s">
        <v>701</v>
      </c>
      <c r="D1658" s="18">
        <v>0</v>
      </c>
      <c r="E1658" s="18">
        <v>0</v>
      </c>
      <c r="F1658" s="18">
        <v>0</v>
      </c>
      <c r="G1658" s="18">
        <v>0</v>
      </c>
      <c r="H1658" s="18">
        <v>0</v>
      </c>
      <c r="I1658" s="18">
        <v>0</v>
      </c>
      <c r="J1658" s="18">
        <v>0</v>
      </c>
      <c r="K1658" s="18">
        <v>0</v>
      </c>
      <c r="L1658" s="18">
        <v>0</v>
      </c>
      <c r="M1658" s="18">
        <v>0</v>
      </c>
      <c r="N1658" s="18">
        <v>0</v>
      </c>
      <c r="O1658" s="18">
        <v>0</v>
      </c>
      <c r="P1658" s="18">
        <v>0</v>
      </c>
      <c r="Q1658" s="18">
        <v>0</v>
      </c>
    </row>
    <row r="1659" spans="1:17" ht="15" customHeight="1" x14ac:dyDescent="0.15">
      <c r="A1659" s="2"/>
      <c r="B1659" s="2"/>
      <c r="C1659" s="23" t="s">
        <v>702</v>
      </c>
      <c r="D1659" s="18">
        <v>0</v>
      </c>
      <c r="E1659" s="18">
        <v>0</v>
      </c>
      <c r="F1659" s="18">
        <v>0</v>
      </c>
      <c r="G1659" s="18">
        <v>0</v>
      </c>
      <c r="H1659" s="18">
        <v>0</v>
      </c>
      <c r="I1659" s="18">
        <v>0</v>
      </c>
      <c r="J1659" s="18">
        <v>0</v>
      </c>
      <c r="K1659" s="18">
        <v>0</v>
      </c>
      <c r="L1659" s="18">
        <v>0</v>
      </c>
      <c r="M1659" s="18">
        <v>0</v>
      </c>
      <c r="N1659" s="18">
        <v>0</v>
      </c>
      <c r="O1659" s="18">
        <v>0</v>
      </c>
      <c r="P1659" s="18">
        <v>0</v>
      </c>
      <c r="Q1659" s="18">
        <v>0</v>
      </c>
    </row>
    <row r="1660" spans="1:17" ht="15" customHeight="1" x14ac:dyDescent="0.15">
      <c r="A1660" s="2"/>
      <c r="B1660" s="3"/>
      <c r="C1660" s="24" t="s">
        <v>1</v>
      </c>
      <c r="D1660" s="18">
        <v>5</v>
      </c>
      <c r="E1660" s="18">
        <v>4</v>
      </c>
      <c r="F1660" s="18">
        <v>4</v>
      </c>
      <c r="G1660" s="18">
        <v>4</v>
      </c>
      <c r="H1660" s="18">
        <v>2</v>
      </c>
      <c r="I1660" s="18">
        <v>1</v>
      </c>
      <c r="J1660" s="18">
        <v>0</v>
      </c>
      <c r="K1660" s="18">
        <v>5</v>
      </c>
      <c r="L1660" s="18">
        <v>5</v>
      </c>
      <c r="M1660" s="18">
        <v>5</v>
      </c>
      <c r="N1660" s="18">
        <v>2</v>
      </c>
      <c r="O1660" s="18">
        <v>1</v>
      </c>
      <c r="P1660" s="18">
        <v>0</v>
      </c>
      <c r="Q1660" s="18">
        <v>0</v>
      </c>
    </row>
    <row r="1661" spans="1:17" ht="15" customHeight="1" x14ac:dyDescent="0.15">
      <c r="A1661" s="2"/>
      <c r="B1661" s="2" t="s">
        <v>677</v>
      </c>
      <c r="C1661" s="23" t="s">
        <v>692</v>
      </c>
      <c r="D1661" s="18">
        <v>40</v>
      </c>
      <c r="E1661" s="18">
        <v>23</v>
      </c>
      <c r="F1661" s="18">
        <v>26</v>
      </c>
      <c r="G1661" s="18">
        <v>23</v>
      </c>
      <c r="H1661" s="18">
        <v>9</v>
      </c>
      <c r="I1661" s="18">
        <v>6</v>
      </c>
      <c r="J1661" s="18">
        <v>4</v>
      </c>
      <c r="K1661" s="18">
        <v>40</v>
      </c>
      <c r="L1661" s="18">
        <v>34</v>
      </c>
      <c r="M1661" s="18">
        <v>33</v>
      </c>
      <c r="N1661" s="18">
        <v>6</v>
      </c>
      <c r="O1661" s="18">
        <v>26</v>
      </c>
      <c r="P1661" s="18">
        <v>1</v>
      </c>
      <c r="Q1661" s="18">
        <v>4</v>
      </c>
    </row>
    <row r="1662" spans="1:17" ht="15" customHeight="1" x14ac:dyDescent="0.15">
      <c r="A1662" s="2"/>
      <c r="B1662" s="2" t="s">
        <v>679</v>
      </c>
      <c r="C1662" s="23" t="s">
        <v>694</v>
      </c>
      <c r="D1662" s="18">
        <v>129</v>
      </c>
      <c r="E1662" s="18">
        <v>80</v>
      </c>
      <c r="F1662" s="18">
        <v>97</v>
      </c>
      <c r="G1662" s="18">
        <v>96</v>
      </c>
      <c r="H1662" s="18">
        <v>47</v>
      </c>
      <c r="I1662" s="18">
        <v>7</v>
      </c>
      <c r="J1662" s="18">
        <v>7</v>
      </c>
      <c r="K1662" s="18">
        <v>129</v>
      </c>
      <c r="L1662" s="18">
        <v>116</v>
      </c>
      <c r="M1662" s="18">
        <v>115</v>
      </c>
      <c r="N1662" s="18">
        <v>9</v>
      </c>
      <c r="O1662" s="18">
        <v>109</v>
      </c>
      <c r="P1662" s="18">
        <v>0</v>
      </c>
      <c r="Q1662" s="18">
        <v>5</v>
      </c>
    </row>
    <row r="1663" spans="1:17" ht="15" customHeight="1" x14ac:dyDescent="0.15">
      <c r="A1663" s="2"/>
      <c r="B1663" s="2"/>
      <c r="C1663" s="23" t="s">
        <v>695</v>
      </c>
      <c r="D1663" s="18">
        <v>195</v>
      </c>
      <c r="E1663" s="18">
        <v>139</v>
      </c>
      <c r="F1663" s="18">
        <v>153</v>
      </c>
      <c r="G1663" s="18">
        <v>161</v>
      </c>
      <c r="H1663" s="18">
        <v>86</v>
      </c>
      <c r="I1663" s="18">
        <v>12</v>
      </c>
      <c r="J1663" s="18">
        <v>7</v>
      </c>
      <c r="K1663" s="18">
        <v>195</v>
      </c>
      <c r="L1663" s="18">
        <v>187</v>
      </c>
      <c r="M1663" s="18">
        <v>179</v>
      </c>
      <c r="N1663" s="18">
        <v>28</v>
      </c>
      <c r="O1663" s="18">
        <v>166</v>
      </c>
      <c r="P1663" s="18">
        <v>1</v>
      </c>
      <c r="Q1663" s="18">
        <v>3</v>
      </c>
    </row>
    <row r="1664" spans="1:17" ht="15" customHeight="1" x14ac:dyDescent="0.15">
      <c r="A1664" s="2"/>
      <c r="B1664" s="2"/>
      <c r="C1664" s="23" t="s">
        <v>696</v>
      </c>
      <c r="D1664" s="18">
        <v>266</v>
      </c>
      <c r="E1664" s="18">
        <v>205</v>
      </c>
      <c r="F1664" s="18">
        <v>230</v>
      </c>
      <c r="G1664" s="18">
        <v>238</v>
      </c>
      <c r="H1664" s="18">
        <v>137</v>
      </c>
      <c r="I1664" s="18">
        <v>1</v>
      </c>
      <c r="J1664" s="18">
        <v>9</v>
      </c>
      <c r="K1664" s="18">
        <v>266</v>
      </c>
      <c r="L1664" s="18">
        <v>256</v>
      </c>
      <c r="M1664" s="18">
        <v>251</v>
      </c>
      <c r="N1664" s="18">
        <v>50</v>
      </c>
      <c r="O1664" s="18">
        <v>235</v>
      </c>
      <c r="P1664" s="18">
        <v>0</v>
      </c>
      <c r="Q1664" s="18">
        <v>7</v>
      </c>
    </row>
    <row r="1665" spans="1:17" ht="15" customHeight="1" x14ac:dyDescent="0.15">
      <c r="A1665" s="2"/>
      <c r="B1665" s="2"/>
      <c r="C1665" s="23" t="s">
        <v>697</v>
      </c>
      <c r="D1665" s="18">
        <v>318</v>
      </c>
      <c r="E1665" s="18">
        <v>241</v>
      </c>
      <c r="F1665" s="18">
        <v>270</v>
      </c>
      <c r="G1665" s="18">
        <v>289</v>
      </c>
      <c r="H1665" s="18">
        <v>194</v>
      </c>
      <c r="I1665" s="18">
        <v>5</v>
      </c>
      <c r="J1665" s="18">
        <v>9</v>
      </c>
      <c r="K1665" s="18">
        <v>318</v>
      </c>
      <c r="L1665" s="18">
        <v>302</v>
      </c>
      <c r="M1665" s="18">
        <v>300</v>
      </c>
      <c r="N1665" s="18">
        <v>84</v>
      </c>
      <c r="O1665" s="18">
        <v>281</v>
      </c>
      <c r="P1665" s="18">
        <v>0</v>
      </c>
      <c r="Q1665" s="18">
        <v>8</v>
      </c>
    </row>
    <row r="1666" spans="1:17" ht="15" customHeight="1" x14ac:dyDescent="0.15">
      <c r="A1666" s="2"/>
      <c r="B1666" s="2"/>
      <c r="C1666" s="23" t="s">
        <v>698</v>
      </c>
      <c r="D1666" s="18">
        <v>234</v>
      </c>
      <c r="E1666" s="18">
        <v>179</v>
      </c>
      <c r="F1666" s="18">
        <v>205</v>
      </c>
      <c r="G1666" s="18">
        <v>212</v>
      </c>
      <c r="H1666" s="18">
        <v>130</v>
      </c>
      <c r="I1666" s="18">
        <v>1</v>
      </c>
      <c r="J1666" s="18">
        <v>6</v>
      </c>
      <c r="K1666" s="18">
        <v>234</v>
      </c>
      <c r="L1666" s="18">
        <v>228</v>
      </c>
      <c r="M1666" s="18">
        <v>220</v>
      </c>
      <c r="N1666" s="18">
        <v>42</v>
      </c>
      <c r="O1666" s="18">
        <v>206</v>
      </c>
      <c r="P1666" s="18">
        <v>0</v>
      </c>
      <c r="Q1666" s="18">
        <v>6</v>
      </c>
    </row>
    <row r="1667" spans="1:17" ht="15" customHeight="1" x14ac:dyDescent="0.15">
      <c r="A1667" s="2"/>
      <c r="B1667" s="2"/>
      <c r="C1667" s="23" t="s">
        <v>699</v>
      </c>
      <c r="D1667" s="18">
        <v>99</v>
      </c>
      <c r="E1667" s="18">
        <v>71</v>
      </c>
      <c r="F1667" s="18">
        <v>85</v>
      </c>
      <c r="G1667" s="18">
        <v>84</v>
      </c>
      <c r="H1667" s="18">
        <v>56</v>
      </c>
      <c r="I1667" s="18">
        <v>2</v>
      </c>
      <c r="J1667" s="18">
        <v>2</v>
      </c>
      <c r="K1667" s="18">
        <v>99</v>
      </c>
      <c r="L1667" s="18">
        <v>96</v>
      </c>
      <c r="M1667" s="18">
        <v>91</v>
      </c>
      <c r="N1667" s="18">
        <v>15</v>
      </c>
      <c r="O1667" s="18">
        <v>81</v>
      </c>
      <c r="P1667" s="18">
        <v>0</v>
      </c>
      <c r="Q1667" s="18">
        <v>3</v>
      </c>
    </row>
    <row r="1668" spans="1:17" ht="15" customHeight="1" x14ac:dyDescent="0.15">
      <c r="A1668" s="2"/>
      <c r="B1668" s="2"/>
      <c r="C1668" s="23" t="s">
        <v>700</v>
      </c>
      <c r="D1668" s="18">
        <v>29</v>
      </c>
      <c r="E1668" s="18">
        <v>23</v>
      </c>
      <c r="F1668" s="18">
        <v>28</v>
      </c>
      <c r="G1668" s="18">
        <v>24</v>
      </c>
      <c r="H1668" s="18">
        <v>16</v>
      </c>
      <c r="I1668" s="18">
        <v>1</v>
      </c>
      <c r="J1668" s="18">
        <v>0</v>
      </c>
      <c r="K1668" s="18">
        <v>29</v>
      </c>
      <c r="L1668" s="18">
        <v>29</v>
      </c>
      <c r="M1668" s="18">
        <v>29</v>
      </c>
      <c r="N1668" s="18">
        <v>5</v>
      </c>
      <c r="O1668" s="18">
        <v>26</v>
      </c>
      <c r="P1668" s="18">
        <v>0</v>
      </c>
      <c r="Q1668" s="18">
        <v>0</v>
      </c>
    </row>
    <row r="1669" spans="1:17" ht="15" customHeight="1" x14ac:dyDescent="0.15">
      <c r="A1669" s="2"/>
      <c r="B1669" s="2"/>
      <c r="C1669" s="23" t="s">
        <v>701</v>
      </c>
      <c r="D1669" s="18">
        <v>10</v>
      </c>
      <c r="E1669" s="18">
        <v>6</v>
      </c>
      <c r="F1669" s="18">
        <v>10</v>
      </c>
      <c r="G1669" s="18">
        <v>9</v>
      </c>
      <c r="H1669" s="18">
        <v>4</v>
      </c>
      <c r="I1669" s="18">
        <v>0</v>
      </c>
      <c r="J1669" s="18">
        <v>0</v>
      </c>
      <c r="K1669" s="18">
        <v>10</v>
      </c>
      <c r="L1669" s="18">
        <v>8</v>
      </c>
      <c r="M1669" s="18">
        <v>10</v>
      </c>
      <c r="N1669" s="18">
        <v>0</v>
      </c>
      <c r="O1669" s="18">
        <v>9</v>
      </c>
      <c r="P1669" s="18">
        <v>0</v>
      </c>
      <c r="Q1669" s="18">
        <v>0</v>
      </c>
    </row>
    <row r="1670" spans="1:17" ht="15" customHeight="1" x14ac:dyDescent="0.15">
      <c r="A1670" s="2"/>
      <c r="B1670" s="2"/>
      <c r="C1670" s="23" t="s">
        <v>702</v>
      </c>
      <c r="D1670" s="18">
        <v>3</v>
      </c>
      <c r="E1670" s="18">
        <v>1</v>
      </c>
      <c r="F1670" s="18">
        <v>2</v>
      </c>
      <c r="G1670" s="18">
        <v>1</v>
      </c>
      <c r="H1670" s="18">
        <v>2</v>
      </c>
      <c r="I1670" s="18">
        <v>0</v>
      </c>
      <c r="J1670" s="18">
        <v>0</v>
      </c>
      <c r="K1670" s="18">
        <v>3</v>
      </c>
      <c r="L1670" s="18">
        <v>3</v>
      </c>
      <c r="M1670" s="18">
        <v>2</v>
      </c>
      <c r="N1670" s="18">
        <v>1</v>
      </c>
      <c r="O1670" s="18">
        <v>3</v>
      </c>
      <c r="P1670" s="18">
        <v>0</v>
      </c>
      <c r="Q1670" s="18">
        <v>0</v>
      </c>
    </row>
    <row r="1671" spans="1:17" ht="15" customHeight="1" x14ac:dyDescent="0.15">
      <c r="A1671" s="3"/>
      <c r="B1671" s="6"/>
      <c r="C1671" s="24" t="s">
        <v>1</v>
      </c>
      <c r="D1671" s="18">
        <v>86</v>
      </c>
      <c r="E1671" s="18">
        <v>52</v>
      </c>
      <c r="F1671" s="18">
        <v>62</v>
      </c>
      <c r="G1671" s="18">
        <v>58</v>
      </c>
      <c r="H1671" s="18">
        <v>32</v>
      </c>
      <c r="I1671" s="18">
        <v>1</v>
      </c>
      <c r="J1671" s="18">
        <v>16</v>
      </c>
      <c r="K1671" s="18">
        <v>86</v>
      </c>
      <c r="L1671" s="18">
        <v>67</v>
      </c>
      <c r="M1671" s="18">
        <v>67</v>
      </c>
      <c r="N1671" s="18">
        <v>14</v>
      </c>
      <c r="O1671" s="18">
        <v>54</v>
      </c>
      <c r="P1671" s="18">
        <v>0</v>
      </c>
      <c r="Q1671" s="18">
        <v>16</v>
      </c>
    </row>
    <row r="1672" spans="1:17" ht="15" customHeight="1" x14ac:dyDescent="0.15">
      <c r="A1672" s="2" t="s">
        <v>165</v>
      </c>
      <c r="B1672" s="158" t="s">
        <v>0</v>
      </c>
      <c r="C1672" s="23" t="s">
        <v>692</v>
      </c>
      <c r="D1672" s="18">
        <v>16</v>
      </c>
      <c r="E1672" s="18">
        <v>8</v>
      </c>
      <c r="F1672" s="18">
        <v>9</v>
      </c>
      <c r="G1672" s="18">
        <v>9</v>
      </c>
      <c r="H1672" s="18">
        <v>5</v>
      </c>
      <c r="I1672" s="18">
        <v>3</v>
      </c>
      <c r="J1672" s="18">
        <v>3</v>
      </c>
      <c r="K1672" s="18">
        <v>16</v>
      </c>
      <c r="L1672" s="18">
        <v>12</v>
      </c>
      <c r="M1672" s="18">
        <v>13</v>
      </c>
      <c r="N1672" s="18">
        <v>4</v>
      </c>
      <c r="O1672" s="18">
        <v>7</v>
      </c>
      <c r="P1672" s="18">
        <v>0</v>
      </c>
      <c r="Q1672" s="18">
        <v>2</v>
      </c>
    </row>
    <row r="1673" spans="1:17" ht="15" customHeight="1" x14ac:dyDescent="0.15">
      <c r="A1673" s="2" t="s">
        <v>703</v>
      </c>
      <c r="B1673" s="2"/>
      <c r="C1673" s="23" t="s">
        <v>694</v>
      </c>
      <c r="D1673" s="18">
        <v>90</v>
      </c>
      <c r="E1673" s="18">
        <v>60</v>
      </c>
      <c r="F1673" s="18">
        <v>61</v>
      </c>
      <c r="G1673" s="18">
        <v>67</v>
      </c>
      <c r="H1673" s="18">
        <v>26</v>
      </c>
      <c r="I1673" s="18">
        <v>5</v>
      </c>
      <c r="J1673" s="18">
        <v>7</v>
      </c>
      <c r="K1673" s="18">
        <v>90</v>
      </c>
      <c r="L1673" s="18">
        <v>80</v>
      </c>
      <c r="M1673" s="18">
        <v>78</v>
      </c>
      <c r="N1673" s="18">
        <v>13</v>
      </c>
      <c r="O1673" s="18">
        <v>68</v>
      </c>
      <c r="P1673" s="18">
        <v>1</v>
      </c>
      <c r="Q1673" s="18">
        <v>6</v>
      </c>
    </row>
    <row r="1674" spans="1:17" ht="15" customHeight="1" x14ac:dyDescent="0.15">
      <c r="A1674" s="2"/>
      <c r="B1674" s="2"/>
      <c r="C1674" s="23" t="s">
        <v>695</v>
      </c>
      <c r="D1674" s="18">
        <v>352</v>
      </c>
      <c r="E1674" s="18">
        <v>231</v>
      </c>
      <c r="F1674" s="18">
        <v>283</v>
      </c>
      <c r="G1674" s="18">
        <v>276</v>
      </c>
      <c r="H1674" s="18">
        <v>124</v>
      </c>
      <c r="I1674" s="18">
        <v>19</v>
      </c>
      <c r="J1674" s="18">
        <v>12</v>
      </c>
      <c r="K1674" s="18">
        <v>352</v>
      </c>
      <c r="L1674" s="18">
        <v>332</v>
      </c>
      <c r="M1674" s="18">
        <v>324</v>
      </c>
      <c r="N1674" s="18">
        <v>52</v>
      </c>
      <c r="O1674" s="18">
        <v>274</v>
      </c>
      <c r="P1674" s="18">
        <v>0</v>
      </c>
      <c r="Q1674" s="18">
        <v>6</v>
      </c>
    </row>
    <row r="1675" spans="1:17" ht="15" customHeight="1" x14ac:dyDescent="0.15">
      <c r="A1675" s="2"/>
      <c r="B1675" s="2"/>
      <c r="C1675" s="23" t="s">
        <v>696</v>
      </c>
      <c r="D1675" s="18">
        <v>656</v>
      </c>
      <c r="E1675" s="18">
        <v>551</v>
      </c>
      <c r="F1675" s="18">
        <v>590</v>
      </c>
      <c r="G1675" s="18">
        <v>600</v>
      </c>
      <c r="H1675" s="18">
        <v>259</v>
      </c>
      <c r="I1675" s="18">
        <v>7</v>
      </c>
      <c r="J1675" s="18">
        <v>11</v>
      </c>
      <c r="K1675" s="18">
        <v>656</v>
      </c>
      <c r="L1675" s="18">
        <v>634</v>
      </c>
      <c r="M1675" s="18">
        <v>618</v>
      </c>
      <c r="N1675" s="18">
        <v>147</v>
      </c>
      <c r="O1675" s="18">
        <v>457</v>
      </c>
      <c r="P1675" s="18">
        <v>0</v>
      </c>
      <c r="Q1675" s="18">
        <v>12</v>
      </c>
    </row>
    <row r="1676" spans="1:17" ht="15" customHeight="1" x14ac:dyDescent="0.15">
      <c r="A1676" s="2"/>
      <c r="B1676" s="2"/>
      <c r="C1676" s="23" t="s">
        <v>697</v>
      </c>
      <c r="D1676" s="18">
        <v>1252</v>
      </c>
      <c r="E1676" s="18">
        <v>1054</v>
      </c>
      <c r="F1676" s="18">
        <v>1138</v>
      </c>
      <c r="G1676" s="18">
        <v>1169</v>
      </c>
      <c r="H1676" s="18">
        <v>433</v>
      </c>
      <c r="I1676" s="18">
        <v>10</v>
      </c>
      <c r="J1676" s="18">
        <v>22</v>
      </c>
      <c r="K1676" s="18">
        <v>1252</v>
      </c>
      <c r="L1676" s="18">
        <v>1211</v>
      </c>
      <c r="M1676" s="18">
        <v>1195</v>
      </c>
      <c r="N1676" s="18">
        <v>452</v>
      </c>
      <c r="O1676" s="18">
        <v>621</v>
      </c>
      <c r="P1676" s="18">
        <v>0</v>
      </c>
      <c r="Q1676" s="18">
        <v>21</v>
      </c>
    </row>
    <row r="1677" spans="1:17" ht="15" customHeight="1" x14ac:dyDescent="0.15">
      <c r="A1677" s="2"/>
      <c r="B1677" s="2"/>
      <c r="C1677" s="23" t="s">
        <v>698</v>
      </c>
      <c r="D1677" s="18">
        <v>1258</v>
      </c>
      <c r="E1677" s="18">
        <v>1040</v>
      </c>
      <c r="F1677" s="18">
        <v>1142</v>
      </c>
      <c r="G1677" s="18">
        <v>1162</v>
      </c>
      <c r="H1677" s="18">
        <v>423</v>
      </c>
      <c r="I1677" s="18">
        <v>11</v>
      </c>
      <c r="J1677" s="18">
        <v>23</v>
      </c>
      <c r="K1677" s="18">
        <v>1258</v>
      </c>
      <c r="L1677" s="18">
        <v>1225</v>
      </c>
      <c r="M1677" s="18">
        <v>1200</v>
      </c>
      <c r="N1677" s="18">
        <v>385</v>
      </c>
      <c r="O1677" s="18">
        <v>670</v>
      </c>
      <c r="P1677" s="18">
        <v>1</v>
      </c>
      <c r="Q1677" s="18">
        <v>21</v>
      </c>
    </row>
    <row r="1678" spans="1:17" ht="15" customHeight="1" x14ac:dyDescent="0.15">
      <c r="A1678" s="2"/>
      <c r="B1678" s="2"/>
      <c r="C1678" s="23" t="s">
        <v>699</v>
      </c>
      <c r="D1678" s="18">
        <v>711</v>
      </c>
      <c r="E1678" s="18">
        <v>566</v>
      </c>
      <c r="F1678" s="18">
        <v>631</v>
      </c>
      <c r="G1678" s="18">
        <v>639</v>
      </c>
      <c r="H1678" s="18">
        <v>322</v>
      </c>
      <c r="I1678" s="18">
        <v>6</v>
      </c>
      <c r="J1678" s="18">
        <v>22</v>
      </c>
      <c r="K1678" s="18">
        <v>711</v>
      </c>
      <c r="L1678" s="18">
        <v>684</v>
      </c>
      <c r="M1678" s="18">
        <v>673</v>
      </c>
      <c r="N1678" s="18">
        <v>159</v>
      </c>
      <c r="O1678" s="18">
        <v>483</v>
      </c>
      <c r="P1678" s="18">
        <v>1</v>
      </c>
      <c r="Q1678" s="18">
        <v>19</v>
      </c>
    </row>
    <row r="1679" spans="1:17" ht="15" customHeight="1" x14ac:dyDescent="0.15">
      <c r="A1679" s="2"/>
      <c r="B1679" s="2"/>
      <c r="C1679" s="23" t="s">
        <v>700</v>
      </c>
      <c r="D1679" s="18">
        <v>262</v>
      </c>
      <c r="E1679" s="18">
        <v>195</v>
      </c>
      <c r="F1679" s="18">
        <v>242</v>
      </c>
      <c r="G1679" s="18">
        <v>236</v>
      </c>
      <c r="H1679" s="18">
        <v>132</v>
      </c>
      <c r="I1679" s="18">
        <v>3</v>
      </c>
      <c r="J1679" s="18">
        <v>3</v>
      </c>
      <c r="K1679" s="18">
        <v>262</v>
      </c>
      <c r="L1679" s="18">
        <v>245</v>
      </c>
      <c r="M1679" s="18">
        <v>251</v>
      </c>
      <c r="N1679" s="18">
        <v>48</v>
      </c>
      <c r="O1679" s="18">
        <v>198</v>
      </c>
      <c r="P1679" s="18">
        <v>0</v>
      </c>
      <c r="Q1679" s="18">
        <v>5</v>
      </c>
    </row>
    <row r="1680" spans="1:17" ht="15" customHeight="1" x14ac:dyDescent="0.15">
      <c r="A1680" s="2"/>
      <c r="B1680" s="2"/>
      <c r="C1680" s="23" t="s">
        <v>701</v>
      </c>
      <c r="D1680" s="18">
        <v>78</v>
      </c>
      <c r="E1680" s="18">
        <v>50</v>
      </c>
      <c r="F1680" s="18">
        <v>69</v>
      </c>
      <c r="G1680" s="18">
        <v>64</v>
      </c>
      <c r="H1680" s="18">
        <v>33</v>
      </c>
      <c r="I1680" s="18">
        <v>2</v>
      </c>
      <c r="J1680" s="18">
        <v>1</v>
      </c>
      <c r="K1680" s="18">
        <v>78</v>
      </c>
      <c r="L1680" s="18">
        <v>73</v>
      </c>
      <c r="M1680" s="18">
        <v>73</v>
      </c>
      <c r="N1680" s="18">
        <v>9</v>
      </c>
      <c r="O1680" s="18">
        <v>64</v>
      </c>
      <c r="P1680" s="18">
        <v>0</v>
      </c>
      <c r="Q1680" s="18">
        <v>0</v>
      </c>
    </row>
    <row r="1681" spans="1:17" ht="15" customHeight="1" x14ac:dyDescent="0.15">
      <c r="A1681" s="2"/>
      <c r="B1681" s="2"/>
      <c r="C1681" s="23" t="s">
        <v>702</v>
      </c>
      <c r="D1681" s="18">
        <v>30</v>
      </c>
      <c r="E1681" s="18">
        <v>17</v>
      </c>
      <c r="F1681" s="18">
        <v>22</v>
      </c>
      <c r="G1681" s="18">
        <v>24</v>
      </c>
      <c r="H1681" s="18">
        <v>11</v>
      </c>
      <c r="I1681" s="18">
        <v>1</v>
      </c>
      <c r="J1681" s="18">
        <v>1</v>
      </c>
      <c r="K1681" s="18">
        <v>30</v>
      </c>
      <c r="L1681" s="18">
        <v>28</v>
      </c>
      <c r="M1681" s="18">
        <v>27</v>
      </c>
      <c r="N1681" s="18">
        <v>5</v>
      </c>
      <c r="O1681" s="18">
        <v>26</v>
      </c>
      <c r="P1681" s="18">
        <v>0</v>
      </c>
      <c r="Q1681" s="18">
        <v>1</v>
      </c>
    </row>
    <row r="1682" spans="1:17" ht="15" customHeight="1" x14ac:dyDescent="0.15">
      <c r="A1682" s="2"/>
      <c r="B1682" s="3"/>
      <c r="C1682" s="24" t="s">
        <v>1</v>
      </c>
      <c r="D1682" s="18">
        <v>263</v>
      </c>
      <c r="E1682" s="18">
        <v>185</v>
      </c>
      <c r="F1682" s="18">
        <v>214</v>
      </c>
      <c r="G1682" s="18">
        <v>202</v>
      </c>
      <c r="H1682" s="18">
        <v>97</v>
      </c>
      <c r="I1682" s="18">
        <v>5</v>
      </c>
      <c r="J1682" s="18">
        <v>24</v>
      </c>
      <c r="K1682" s="18">
        <v>263</v>
      </c>
      <c r="L1682" s="18">
        <v>232</v>
      </c>
      <c r="M1682" s="18">
        <v>229</v>
      </c>
      <c r="N1682" s="18">
        <v>40</v>
      </c>
      <c r="O1682" s="18">
        <v>168</v>
      </c>
      <c r="P1682" s="18">
        <v>0</v>
      </c>
      <c r="Q1682" s="18">
        <v>23</v>
      </c>
    </row>
    <row r="1683" spans="1:17" ht="15" customHeight="1" x14ac:dyDescent="0.15">
      <c r="A1683" s="2"/>
      <c r="B1683" s="157" t="s">
        <v>674</v>
      </c>
      <c r="C1683" s="23" t="s">
        <v>692</v>
      </c>
      <c r="D1683" s="18">
        <v>0</v>
      </c>
      <c r="E1683" s="18">
        <v>0</v>
      </c>
      <c r="F1683" s="18">
        <v>0</v>
      </c>
      <c r="G1683" s="18">
        <v>0</v>
      </c>
      <c r="H1683" s="18">
        <v>0</v>
      </c>
      <c r="I1683" s="18">
        <v>0</v>
      </c>
      <c r="J1683" s="18">
        <v>0</v>
      </c>
      <c r="K1683" s="18">
        <v>0</v>
      </c>
      <c r="L1683" s="18">
        <v>0</v>
      </c>
      <c r="M1683" s="18">
        <v>0</v>
      </c>
      <c r="N1683" s="18">
        <v>0</v>
      </c>
      <c r="O1683" s="18">
        <v>0</v>
      </c>
      <c r="P1683" s="18">
        <v>0</v>
      </c>
      <c r="Q1683" s="18">
        <v>0</v>
      </c>
    </row>
    <row r="1684" spans="1:17" ht="15" customHeight="1" x14ac:dyDescent="0.15">
      <c r="A1684" s="2"/>
      <c r="B1684" s="2" t="s">
        <v>675</v>
      </c>
      <c r="C1684" s="23" t="s">
        <v>694</v>
      </c>
      <c r="D1684" s="18">
        <v>3</v>
      </c>
      <c r="E1684" s="18">
        <v>2</v>
      </c>
      <c r="F1684" s="18">
        <v>2</v>
      </c>
      <c r="G1684" s="18">
        <v>3</v>
      </c>
      <c r="H1684" s="18">
        <v>1</v>
      </c>
      <c r="I1684" s="18">
        <v>0</v>
      </c>
      <c r="J1684" s="18">
        <v>0</v>
      </c>
      <c r="K1684" s="18">
        <v>3</v>
      </c>
      <c r="L1684" s="18">
        <v>3</v>
      </c>
      <c r="M1684" s="18">
        <v>3</v>
      </c>
      <c r="N1684" s="18">
        <v>1</v>
      </c>
      <c r="O1684" s="18">
        <v>1</v>
      </c>
      <c r="P1684" s="18">
        <v>0</v>
      </c>
      <c r="Q1684" s="18">
        <v>0</v>
      </c>
    </row>
    <row r="1685" spans="1:17" ht="15" customHeight="1" x14ac:dyDescent="0.15">
      <c r="A1685" s="2"/>
      <c r="B1685" s="2"/>
      <c r="C1685" s="23" t="s">
        <v>695</v>
      </c>
      <c r="D1685" s="18">
        <v>19</v>
      </c>
      <c r="E1685" s="18">
        <v>18</v>
      </c>
      <c r="F1685" s="18">
        <v>19</v>
      </c>
      <c r="G1685" s="18">
        <v>19</v>
      </c>
      <c r="H1685" s="18">
        <v>2</v>
      </c>
      <c r="I1685" s="18">
        <v>0</v>
      </c>
      <c r="J1685" s="18">
        <v>0</v>
      </c>
      <c r="K1685" s="18">
        <v>19</v>
      </c>
      <c r="L1685" s="18">
        <v>19</v>
      </c>
      <c r="M1685" s="18">
        <v>19</v>
      </c>
      <c r="N1685" s="18">
        <v>7</v>
      </c>
      <c r="O1685" s="18">
        <v>3</v>
      </c>
      <c r="P1685" s="18">
        <v>0</v>
      </c>
      <c r="Q1685" s="18">
        <v>0</v>
      </c>
    </row>
    <row r="1686" spans="1:17" ht="15" customHeight="1" x14ac:dyDescent="0.15">
      <c r="A1686" s="2"/>
      <c r="B1686" s="2"/>
      <c r="C1686" s="23" t="s">
        <v>696</v>
      </c>
      <c r="D1686" s="18">
        <v>134</v>
      </c>
      <c r="E1686" s="18">
        <v>129</v>
      </c>
      <c r="F1686" s="18">
        <v>132</v>
      </c>
      <c r="G1686" s="18">
        <v>132</v>
      </c>
      <c r="H1686" s="18">
        <v>8</v>
      </c>
      <c r="I1686" s="18">
        <v>0</v>
      </c>
      <c r="J1686" s="18">
        <v>1</v>
      </c>
      <c r="K1686" s="18">
        <v>134</v>
      </c>
      <c r="L1686" s="18">
        <v>130</v>
      </c>
      <c r="M1686" s="18">
        <v>128</v>
      </c>
      <c r="N1686" s="18">
        <v>54</v>
      </c>
      <c r="O1686" s="18">
        <v>13</v>
      </c>
      <c r="P1686" s="18">
        <v>0</v>
      </c>
      <c r="Q1686" s="18">
        <v>3</v>
      </c>
    </row>
    <row r="1687" spans="1:17" ht="15" customHeight="1" x14ac:dyDescent="0.15">
      <c r="A1687" s="2"/>
      <c r="B1687" s="2"/>
      <c r="C1687" s="23" t="s">
        <v>697</v>
      </c>
      <c r="D1687" s="18">
        <v>525</v>
      </c>
      <c r="E1687" s="18">
        <v>501</v>
      </c>
      <c r="F1687" s="18">
        <v>513</v>
      </c>
      <c r="G1687" s="18">
        <v>512</v>
      </c>
      <c r="H1687" s="18">
        <v>60</v>
      </c>
      <c r="I1687" s="18">
        <v>0</v>
      </c>
      <c r="J1687" s="18">
        <v>4</v>
      </c>
      <c r="K1687" s="18">
        <v>525</v>
      </c>
      <c r="L1687" s="18">
        <v>519</v>
      </c>
      <c r="M1687" s="18">
        <v>515</v>
      </c>
      <c r="N1687" s="18">
        <v>278</v>
      </c>
      <c r="O1687" s="18">
        <v>21</v>
      </c>
      <c r="P1687" s="18">
        <v>0</v>
      </c>
      <c r="Q1687" s="18">
        <v>4</v>
      </c>
    </row>
    <row r="1688" spans="1:17" ht="15" customHeight="1" x14ac:dyDescent="0.15">
      <c r="A1688" s="2"/>
      <c r="B1688" s="2"/>
      <c r="C1688" s="23" t="s">
        <v>698</v>
      </c>
      <c r="D1688" s="18">
        <v>506</v>
      </c>
      <c r="E1688" s="18">
        <v>475</v>
      </c>
      <c r="F1688" s="18">
        <v>490</v>
      </c>
      <c r="G1688" s="18">
        <v>495</v>
      </c>
      <c r="H1688" s="18">
        <v>36</v>
      </c>
      <c r="I1688" s="18">
        <v>0</v>
      </c>
      <c r="J1688" s="18">
        <v>4</v>
      </c>
      <c r="K1688" s="18">
        <v>506</v>
      </c>
      <c r="L1688" s="18">
        <v>501</v>
      </c>
      <c r="M1688" s="18">
        <v>499</v>
      </c>
      <c r="N1688" s="18">
        <v>237</v>
      </c>
      <c r="O1688" s="18">
        <v>27</v>
      </c>
      <c r="P1688" s="18">
        <v>0</v>
      </c>
      <c r="Q1688" s="18">
        <v>3</v>
      </c>
    </row>
    <row r="1689" spans="1:17" ht="15" customHeight="1" x14ac:dyDescent="0.15">
      <c r="A1689" s="2"/>
      <c r="B1689" s="2"/>
      <c r="C1689" s="23" t="s">
        <v>699</v>
      </c>
      <c r="D1689" s="18">
        <v>178</v>
      </c>
      <c r="E1689" s="18">
        <v>156</v>
      </c>
      <c r="F1689" s="18">
        <v>169</v>
      </c>
      <c r="G1689" s="18">
        <v>169</v>
      </c>
      <c r="H1689" s="18">
        <v>25</v>
      </c>
      <c r="I1689" s="18">
        <v>0</v>
      </c>
      <c r="J1689" s="18">
        <v>4</v>
      </c>
      <c r="K1689" s="18">
        <v>178</v>
      </c>
      <c r="L1689" s="18">
        <v>171</v>
      </c>
      <c r="M1689" s="18">
        <v>169</v>
      </c>
      <c r="N1689" s="18">
        <v>78</v>
      </c>
      <c r="O1689" s="18">
        <v>13</v>
      </c>
      <c r="P1689" s="18">
        <v>0</v>
      </c>
      <c r="Q1689" s="18">
        <v>5</v>
      </c>
    </row>
    <row r="1690" spans="1:17" ht="15" customHeight="1" x14ac:dyDescent="0.15">
      <c r="A1690" s="2"/>
      <c r="B1690" s="2"/>
      <c r="C1690" s="23" t="s">
        <v>700</v>
      </c>
      <c r="D1690" s="18">
        <v>46</v>
      </c>
      <c r="E1690" s="18">
        <v>41</v>
      </c>
      <c r="F1690" s="18">
        <v>43</v>
      </c>
      <c r="G1690" s="18">
        <v>43</v>
      </c>
      <c r="H1690" s="18">
        <v>9</v>
      </c>
      <c r="I1690" s="18">
        <v>0</v>
      </c>
      <c r="J1690" s="18">
        <v>1</v>
      </c>
      <c r="K1690" s="18">
        <v>46</v>
      </c>
      <c r="L1690" s="18">
        <v>42</v>
      </c>
      <c r="M1690" s="18">
        <v>44</v>
      </c>
      <c r="N1690" s="18">
        <v>14</v>
      </c>
      <c r="O1690" s="18">
        <v>4</v>
      </c>
      <c r="P1690" s="18">
        <v>0</v>
      </c>
      <c r="Q1690" s="18">
        <v>0</v>
      </c>
    </row>
    <row r="1691" spans="1:17" ht="15" customHeight="1" x14ac:dyDescent="0.15">
      <c r="A1691" s="2"/>
      <c r="B1691" s="2"/>
      <c r="C1691" s="23" t="s">
        <v>701</v>
      </c>
      <c r="D1691" s="18">
        <v>8</v>
      </c>
      <c r="E1691" s="18">
        <v>6</v>
      </c>
      <c r="F1691" s="18">
        <v>8</v>
      </c>
      <c r="G1691" s="18">
        <v>8</v>
      </c>
      <c r="H1691" s="18">
        <v>1</v>
      </c>
      <c r="I1691" s="18">
        <v>0</v>
      </c>
      <c r="J1691" s="18">
        <v>0</v>
      </c>
      <c r="K1691" s="18">
        <v>8</v>
      </c>
      <c r="L1691" s="18">
        <v>8</v>
      </c>
      <c r="M1691" s="18">
        <v>8</v>
      </c>
      <c r="N1691" s="18">
        <v>0</v>
      </c>
      <c r="O1691" s="18">
        <v>1</v>
      </c>
      <c r="P1691" s="18">
        <v>0</v>
      </c>
      <c r="Q1691" s="18">
        <v>0</v>
      </c>
    </row>
    <row r="1692" spans="1:17" ht="15" customHeight="1" x14ac:dyDescent="0.15">
      <c r="A1692" s="2"/>
      <c r="B1692" s="2"/>
      <c r="C1692" s="23" t="s">
        <v>702</v>
      </c>
      <c r="D1692" s="18">
        <v>0</v>
      </c>
      <c r="E1692" s="18">
        <v>0</v>
      </c>
      <c r="F1692" s="18">
        <v>0</v>
      </c>
      <c r="G1692" s="18">
        <v>0</v>
      </c>
      <c r="H1692" s="18">
        <v>0</v>
      </c>
      <c r="I1692" s="18">
        <v>0</v>
      </c>
      <c r="J1692" s="18">
        <v>0</v>
      </c>
      <c r="K1692" s="18">
        <v>0</v>
      </c>
      <c r="L1692" s="18">
        <v>0</v>
      </c>
      <c r="M1692" s="18">
        <v>0</v>
      </c>
      <c r="N1692" s="18">
        <v>0</v>
      </c>
      <c r="O1692" s="18">
        <v>0</v>
      </c>
      <c r="P1692" s="18">
        <v>0</v>
      </c>
      <c r="Q1692" s="18">
        <v>0</v>
      </c>
    </row>
    <row r="1693" spans="1:17" ht="15" customHeight="1" x14ac:dyDescent="0.15">
      <c r="A1693" s="2"/>
      <c r="B1693" s="3"/>
      <c r="C1693" s="24" t="s">
        <v>1</v>
      </c>
      <c r="D1693" s="18">
        <v>40</v>
      </c>
      <c r="E1693" s="18">
        <v>36</v>
      </c>
      <c r="F1693" s="18">
        <v>34</v>
      </c>
      <c r="G1693" s="18">
        <v>37</v>
      </c>
      <c r="H1693" s="18">
        <v>11</v>
      </c>
      <c r="I1693" s="18">
        <v>1</v>
      </c>
      <c r="J1693" s="18">
        <v>0</v>
      </c>
      <c r="K1693" s="18">
        <v>40</v>
      </c>
      <c r="L1693" s="18">
        <v>39</v>
      </c>
      <c r="M1693" s="18">
        <v>38</v>
      </c>
      <c r="N1693" s="18">
        <v>6</v>
      </c>
      <c r="O1693" s="18">
        <v>3</v>
      </c>
      <c r="P1693" s="18">
        <v>0</v>
      </c>
      <c r="Q1693" s="18">
        <v>0</v>
      </c>
    </row>
    <row r="1694" spans="1:17" ht="15" customHeight="1" x14ac:dyDescent="0.15">
      <c r="A1694" s="2"/>
      <c r="B1694" s="157" t="s">
        <v>676</v>
      </c>
      <c r="C1694" s="23" t="s">
        <v>692</v>
      </c>
      <c r="D1694" s="18">
        <v>5</v>
      </c>
      <c r="E1694" s="18">
        <v>4</v>
      </c>
      <c r="F1694" s="18">
        <v>4</v>
      </c>
      <c r="G1694" s="18">
        <v>4</v>
      </c>
      <c r="H1694" s="18">
        <v>3</v>
      </c>
      <c r="I1694" s="18">
        <v>0</v>
      </c>
      <c r="J1694" s="18">
        <v>1</v>
      </c>
      <c r="K1694" s="18">
        <v>5</v>
      </c>
      <c r="L1694" s="18">
        <v>4</v>
      </c>
      <c r="M1694" s="18">
        <v>4</v>
      </c>
      <c r="N1694" s="18">
        <v>2</v>
      </c>
      <c r="O1694" s="18">
        <v>2</v>
      </c>
      <c r="P1694" s="18">
        <v>0</v>
      </c>
      <c r="Q1694" s="18">
        <v>0</v>
      </c>
    </row>
    <row r="1695" spans="1:17" ht="15" customHeight="1" x14ac:dyDescent="0.15">
      <c r="A1695" s="2"/>
      <c r="B1695" s="2" t="s">
        <v>675</v>
      </c>
      <c r="C1695" s="23" t="s">
        <v>694</v>
      </c>
      <c r="D1695" s="18">
        <v>34</v>
      </c>
      <c r="E1695" s="18">
        <v>22</v>
      </c>
      <c r="F1695" s="18">
        <v>25</v>
      </c>
      <c r="G1695" s="18">
        <v>29</v>
      </c>
      <c r="H1695" s="18">
        <v>13</v>
      </c>
      <c r="I1695" s="18">
        <v>1</v>
      </c>
      <c r="J1695" s="18">
        <v>2</v>
      </c>
      <c r="K1695" s="18">
        <v>34</v>
      </c>
      <c r="L1695" s="18">
        <v>31</v>
      </c>
      <c r="M1695" s="18">
        <v>31</v>
      </c>
      <c r="N1695" s="18">
        <v>6</v>
      </c>
      <c r="O1695" s="18">
        <v>28</v>
      </c>
      <c r="P1695" s="18">
        <v>0</v>
      </c>
      <c r="Q1695" s="18">
        <v>2</v>
      </c>
    </row>
    <row r="1696" spans="1:17" ht="15" customHeight="1" x14ac:dyDescent="0.15">
      <c r="A1696" s="2"/>
      <c r="B1696" s="2"/>
      <c r="C1696" s="23" t="s">
        <v>695</v>
      </c>
      <c r="D1696" s="18">
        <v>107</v>
      </c>
      <c r="E1696" s="18">
        <v>65</v>
      </c>
      <c r="F1696" s="18">
        <v>87</v>
      </c>
      <c r="G1696" s="18">
        <v>79</v>
      </c>
      <c r="H1696" s="18">
        <v>32</v>
      </c>
      <c r="I1696" s="18">
        <v>5</v>
      </c>
      <c r="J1696" s="18">
        <v>2</v>
      </c>
      <c r="K1696" s="18">
        <v>107</v>
      </c>
      <c r="L1696" s="18">
        <v>100</v>
      </c>
      <c r="M1696" s="18">
        <v>95</v>
      </c>
      <c r="N1696" s="18">
        <v>16</v>
      </c>
      <c r="O1696" s="18">
        <v>86</v>
      </c>
      <c r="P1696" s="18">
        <v>0</v>
      </c>
      <c r="Q1696" s="18">
        <v>1</v>
      </c>
    </row>
    <row r="1697" spans="1:17" ht="15" customHeight="1" x14ac:dyDescent="0.15">
      <c r="A1697" s="2"/>
      <c r="B1697" s="2"/>
      <c r="C1697" s="23" t="s">
        <v>696</v>
      </c>
      <c r="D1697" s="18">
        <v>181</v>
      </c>
      <c r="E1697" s="18">
        <v>150</v>
      </c>
      <c r="F1697" s="18">
        <v>161</v>
      </c>
      <c r="G1697" s="18">
        <v>160</v>
      </c>
      <c r="H1697" s="18">
        <v>89</v>
      </c>
      <c r="I1697" s="18">
        <v>3</v>
      </c>
      <c r="J1697" s="18">
        <v>2</v>
      </c>
      <c r="K1697" s="18">
        <v>181</v>
      </c>
      <c r="L1697" s="18">
        <v>174</v>
      </c>
      <c r="M1697" s="18">
        <v>170</v>
      </c>
      <c r="N1697" s="18">
        <v>37</v>
      </c>
      <c r="O1697" s="18">
        <v>163</v>
      </c>
      <c r="P1697" s="18">
        <v>0</v>
      </c>
      <c r="Q1697" s="18">
        <v>2</v>
      </c>
    </row>
    <row r="1698" spans="1:17" ht="15" customHeight="1" x14ac:dyDescent="0.15">
      <c r="A1698" s="2"/>
      <c r="B1698" s="2"/>
      <c r="C1698" s="23" t="s">
        <v>697</v>
      </c>
      <c r="D1698" s="18">
        <v>352</v>
      </c>
      <c r="E1698" s="18">
        <v>271</v>
      </c>
      <c r="F1698" s="18">
        <v>308</v>
      </c>
      <c r="G1698" s="18">
        <v>317</v>
      </c>
      <c r="H1698" s="18">
        <v>167</v>
      </c>
      <c r="I1698" s="18">
        <v>5</v>
      </c>
      <c r="J1698" s="18">
        <v>7</v>
      </c>
      <c r="K1698" s="18">
        <v>352</v>
      </c>
      <c r="L1698" s="18">
        <v>335</v>
      </c>
      <c r="M1698" s="18">
        <v>328</v>
      </c>
      <c r="N1698" s="18">
        <v>77</v>
      </c>
      <c r="O1698" s="18">
        <v>308</v>
      </c>
      <c r="P1698" s="18">
        <v>0</v>
      </c>
      <c r="Q1698" s="18">
        <v>7</v>
      </c>
    </row>
    <row r="1699" spans="1:17" ht="15" customHeight="1" x14ac:dyDescent="0.15">
      <c r="A1699" s="2"/>
      <c r="B1699" s="2"/>
      <c r="C1699" s="23" t="s">
        <v>698</v>
      </c>
      <c r="D1699" s="18">
        <v>470</v>
      </c>
      <c r="E1699" s="18">
        <v>342</v>
      </c>
      <c r="F1699" s="18">
        <v>403</v>
      </c>
      <c r="G1699" s="18">
        <v>410</v>
      </c>
      <c r="H1699" s="18">
        <v>240</v>
      </c>
      <c r="I1699" s="18">
        <v>9</v>
      </c>
      <c r="J1699" s="18">
        <v>12</v>
      </c>
      <c r="K1699" s="18">
        <v>470</v>
      </c>
      <c r="L1699" s="18">
        <v>450</v>
      </c>
      <c r="M1699" s="18">
        <v>435</v>
      </c>
      <c r="N1699" s="18">
        <v>95</v>
      </c>
      <c r="O1699" s="18">
        <v>419</v>
      </c>
      <c r="P1699" s="18">
        <v>0</v>
      </c>
      <c r="Q1699" s="18">
        <v>12</v>
      </c>
    </row>
    <row r="1700" spans="1:17" ht="15" customHeight="1" x14ac:dyDescent="0.15">
      <c r="A1700" s="2"/>
      <c r="B1700" s="2"/>
      <c r="C1700" s="23" t="s">
        <v>699</v>
      </c>
      <c r="D1700" s="18">
        <v>414</v>
      </c>
      <c r="E1700" s="18">
        <v>325</v>
      </c>
      <c r="F1700" s="18">
        <v>358</v>
      </c>
      <c r="G1700" s="18">
        <v>367</v>
      </c>
      <c r="H1700" s="18">
        <v>235</v>
      </c>
      <c r="I1700" s="18">
        <v>5</v>
      </c>
      <c r="J1700" s="18">
        <v>15</v>
      </c>
      <c r="K1700" s="18">
        <v>414</v>
      </c>
      <c r="L1700" s="18">
        <v>398</v>
      </c>
      <c r="M1700" s="18">
        <v>394</v>
      </c>
      <c r="N1700" s="18">
        <v>63</v>
      </c>
      <c r="O1700" s="18">
        <v>377</v>
      </c>
      <c r="P1700" s="18">
        <v>1</v>
      </c>
      <c r="Q1700" s="18">
        <v>10</v>
      </c>
    </row>
    <row r="1701" spans="1:17" ht="15" customHeight="1" x14ac:dyDescent="0.15">
      <c r="A1701" s="2"/>
      <c r="B1701" s="2"/>
      <c r="C1701" s="23" t="s">
        <v>700</v>
      </c>
      <c r="D1701" s="18">
        <v>184</v>
      </c>
      <c r="E1701" s="18">
        <v>128</v>
      </c>
      <c r="F1701" s="18">
        <v>168</v>
      </c>
      <c r="G1701" s="18">
        <v>166</v>
      </c>
      <c r="H1701" s="18">
        <v>105</v>
      </c>
      <c r="I1701" s="18">
        <v>2</v>
      </c>
      <c r="J1701" s="18">
        <v>2</v>
      </c>
      <c r="K1701" s="18">
        <v>184</v>
      </c>
      <c r="L1701" s="18">
        <v>171</v>
      </c>
      <c r="M1701" s="18">
        <v>175</v>
      </c>
      <c r="N1701" s="18">
        <v>28</v>
      </c>
      <c r="O1701" s="18">
        <v>168</v>
      </c>
      <c r="P1701" s="18">
        <v>0</v>
      </c>
      <c r="Q1701" s="18">
        <v>5</v>
      </c>
    </row>
    <row r="1702" spans="1:17" ht="15" customHeight="1" x14ac:dyDescent="0.15">
      <c r="A1702" s="2"/>
      <c r="B1702" s="2"/>
      <c r="C1702" s="23" t="s">
        <v>701</v>
      </c>
      <c r="D1702" s="18">
        <v>59</v>
      </c>
      <c r="E1702" s="18">
        <v>37</v>
      </c>
      <c r="F1702" s="18">
        <v>50</v>
      </c>
      <c r="G1702" s="18">
        <v>46</v>
      </c>
      <c r="H1702" s="18">
        <v>28</v>
      </c>
      <c r="I1702" s="18">
        <v>2</v>
      </c>
      <c r="J1702" s="18">
        <v>1</v>
      </c>
      <c r="K1702" s="18">
        <v>59</v>
      </c>
      <c r="L1702" s="18">
        <v>56</v>
      </c>
      <c r="M1702" s="18">
        <v>54</v>
      </c>
      <c r="N1702" s="18">
        <v>9</v>
      </c>
      <c r="O1702" s="18">
        <v>53</v>
      </c>
      <c r="P1702" s="18">
        <v>0</v>
      </c>
      <c r="Q1702" s="18">
        <v>0</v>
      </c>
    </row>
    <row r="1703" spans="1:17" ht="15" customHeight="1" x14ac:dyDescent="0.15">
      <c r="A1703" s="2"/>
      <c r="B1703" s="2"/>
      <c r="C1703" s="23" t="s">
        <v>702</v>
      </c>
      <c r="D1703" s="18">
        <v>26</v>
      </c>
      <c r="E1703" s="18">
        <v>16</v>
      </c>
      <c r="F1703" s="18">
        <v>20</v>
      </c>
      <c r="G1703" s="18">
        <v>23</v>
      </c>
      <c r="H1703" s="18">
        <v>9</v>
      </c>
      <c r="I1703" s="18">
        <v>0</v>
      </c>
      <c r="J1703" s="18">
        <v>1</v>
      </c>
      <c r="K1703" s="18">
        <v>26</v>
      </c>
      <c r="L1703" s="18">
        <v>24</v>
      </c>
      <c r="M1703" s="18">
        <v>24</v>
      </c>
      <c r="N1703" s="18">
        <v>4</v>
      </c>
      <c r="O1703" s="18">
        <v>23</v>
      </c>
      <c r="P1703" s="18">
        <v>0</v>
      </c>
      <c r="Q1703" s="18">
        <v>1</v>
      </c>
    </row>
    <row r="1704" spans="1:17" ht="15" customHeight="1" x14ac:dyDescent="0.15">
      <c r="A1704" s="2"/>
      <c r="B1704" s="3"/>
      <c r="C1704" s="24" t="s">
        <v>1</v>
      </c>
      <c r="D1704" s="18">
        <v>131</v>
      </c>
      <c r="E1704" s="18">
        <v>92</v>
      </c>
      <c r="F1704" s="18">
        <v>113</v>
      </c>
      <c r="G1704" s="18">
        <v>102</v>
      </c>
      <c r="H1704" s="18">
        <v>51</v>
      </c>
      <c r="I1704" s="18">
        <v>2</v>
      </c>
      <c r="J1704" s="18">
        <v>8</v>
      </c>
      <c r="K1704" s="18">
        <v>131</v>
      </c>
      <c r="L1704" s="18">
        <v>120</v>
      </c>
      <c r="M1704" s="18">
        <v>118</v>
      </c>
      <c r="N1704" s="18">
        <v>18</v>
      </c>
      <c r="O1704" s="18">
        <v>109</v>
      </c>
      <c r="P1704" s="18">
        <v>0</v>
      </c>
      <c r="Q1704" s="18">
        <v>7</v>
      </c>
    </row>
    <row r="1705" spans="1:17" ht="15" customHeight="1" x14ac:dyDescent="0.15">
      <c r="A1705" s="2"/>
      <c r="B1705" s="2" t="s">
        <v>677</v>
      </c>
      <c r="C1705" s="23" t="s">
        <v>692</v>
      </c>
      <c r="D1705" s="18">
        <v>1</v>
      </c>
      <c r="E1705" s="18">
        <v>1</v>
      </c>
      <c r="F1705" s="18">
        <v>1</v>
      </c>
      <c r="G1705" s="18">
        <v>1</v>
      </c>
      <c r="H1705" s="18">
        <v>0</v>
      </c>
      <c r="I1705" s="18">
        <v>0</v>
      </c>
      <c r="J1705" s="18">
        <v>0</v>
      </c>
      <c r="K1705" s="18">
        <v>1</v>
      </c>
      <c r="L1705" s="18">
        <v>1</v>
      </c>
      <c r="M1705" s="18">
        <v>1</v>
      </c>
      <c r="N1705" s="18">
        <v>0</v>
      </c>
      <c r="O1705" s="18">
        <v>0</v>
      </c>
      <c r="P1705" s="18">
        <v>0</v>
      </c>
      <c r="Q1705" s="18">
        <v>0</v>
      </c>
    </row>
    <row r="1706" spans="1:17" ht="15" customHeight="1" x14ac:dyDescent="0.15">
      <c r="A1706" s="2"/>
      <c r="B1706" s="2" t="s">
        <v>678</v>
      </c>
      <c r="C1706" s="23" t="s">
        <v>694</v>
      </c>
      <c r="D1706" s="18">
        <v>1</v>
      </c>
      <c r="E1706" s="18">
        <v>1</v>
      </c>
      <c r="F1706" s="18">
        <v>1</v>
      </c>
      <c r="G1706" s="18">
        <v>1</v>
      </c>
      <c r="H1706" s="18">
        <v>0</v>
      </c>
      <c r="I1706" s="18">
        <v>0</v>
      </c>
      <c r="J1706" s="18">
        <v>0</v>
      </c>
      <c r="K1706" s="18">
        <v>1</v>
      </c>
      <c r="L1706" s="18">
        <v>1</v>
      </c>
      <c r="M1706" s="18">
        <v>1</v>
      </c>
      <c r="N1706" s="18">
        <v>1</v>
      </c>
      <c r="O1706" s="18">
        <v>0</v>
      </c>
      <c r="P1706" s="18">
        <v>0</v>
      </c>
      <c r="Q1706" s="18">
        <v>0</v>
      </c>
    </row>
    <row r="1707" spans="1:17" ht="15" customHeight="1" x14ac:dyDescent="0.15">
      <c r="A1707" s="2"/>
      <c r="B1707" s="2"/>
      <c r="C1707" s="23" t="s">
        <v>695</v>
      </c>
      <c r="D1707" s="18">
        <v>12</v>
      </c>
      <c r="E1707" s="18">
        <v>10</v>
      </c>
      <c r="F1707" s="18">
        <v>9</v>
      </c>
      <c r="G1707" s="18">
        <v>11</v>
      </c>
      <c r="H1707" s="18">
        <v>2</v>
      </c>
      <c r="I1707" s="18">
        <v>0</v>
      </c>
      <c r="J1707" s="18">
        <v>1</v>
      </c>
      <c r="K1707" s="18">
        <v>12</v>
      </c>
      <c r="L1707" s="18">
        <v>11</v>
      </c>
      <c r="M1707" s="18">
        <v>11</v>
      </c>
      <c r="N1707" s="18">
        <v>1</v>
      </c>
      <c r="O1707" s="18">
        <v>1</v>
      </c>
      <c r="P1707" s="18">
        <v>0</v>
      </c>
      <c r="Q1707" s="18">
        <v>1</v>
      </c>
    </row>
    <row r="1708" spans="1:17" ht="15" customHeight="1" x14ac:dyDescent="0.15">
      <c r="A1708" s="2"/>
      <c r="B1708" s="2"/>
      <c r="C1708" s="23" t="s">
        <v>696</v>
      </c>
      <c r="D1708" s="18">
        <v>28</v>
      </c>
      <c r="E1708" s="18">
        <v>27</v>
      </c>
      <c r="F1708" s="18">
        <v>26</v>
      </c>
      <c r="G1708" s="18">
        <v>28</v>
      </c>
      <c r="H1708" s="18">
        <v>5</v>
      </c>
      <c r="I1708" s="18">
        <v>0</v>
      </c>
      <c r="J1708" s="18">
        <v>0</v>
      </c>
      <c r="K1708" s="18">
        <v>28</v>
      </c>
      <c r="L1708" s="18">
        <v>28</v>
      </c>
      <c r="M1708" s="18">
        <v>28</v>
      </c>
      <c r="N1708" s="18">
        <v>3</v>
      </c>
      <c r="O1708" s="18">
        <v>6</v>
      </c>
      <c r="P1708" s="18">
        <v>0</v>
      </c>
      <c r="Q1708" s="18">
        <v>0</v>
      </c>
    </row>
    <row r="1709" spans="1:17" ht="15" customHeight="1" x14ac:dyDescent="0.15">
      <c r="A1709" s="2"/>
      <c r="B1709" s="2"/>
      <c r="C1709" s="23" t="s">
        <v>697</v>
      </c>
      <c r="D1709" s="18">
        <v>43</v>
      </c>
      <c r="E1709" s="18">
        <v>35</v>
      </c>
      <c r="F1709" s="18">
        <v>40</v>
      </c>
      <c r="G1709" s="18">
        <v>41</v>
      </c>
      <c r="H1709" s="18">
        <v>8</v>
      </c>
      <c r="I1709" s="18">
        <v>0</v>
      </c>
      <c r="J1709" s="18">
        <v>0</v>
      </c>
      <c r="K1709" s="18">
        <v>43</v>
      </c>
      <c r="L1709" s="18">
        <v>43</v>
      </c>
      <c r="M1709" s="18">
        <v>42</v>
      </c>
      <c r="N1709" s="18">
        <v>13</v>
      </c>
      <c r="O1709" s="18">
        <v>3</v>
      </c>
      <c r="P1709" s="18">
        <v>0</v>
      </c>
      <c r="Q1709" s="18">
        <v>0</v>
      </c>
    </row>
    <row r="1710" spans="1:17" ht="15" customHeight="1" x14ac:dyDescent="0.15">
      <c r="A1710" s="2"/>
      <c r="B1710" s="2"/>
      <c r="C1710" s="23" t="s">
        <v>698</v>
      </c>
      <c r="D1710" s="18">
        <v>32</v>
      </c>
      <c r="E1710" s="18">
        <v>28</v>
      </c>
      <c r="F1710" s="18">
        <v>30</v>
      </c>
      <c r="G1710" s="18">
        <v>31</v>
      </c>
      <c r="H1710" s="18">
        <v>5</v>
      </c>
      <c r="I1710" s="18">
        <v>0</v>
      </c>
      <c r="J1710" s="18">
        <v>1</v>
      </c>
      <c r="K1710" s="18">
        <v>32</v>
      </c>
      <c r="L1710" s="18">
        <v>31</v>
      </c>
      <c r="M1710" s="18">
        <v>30</v>
      </c>
      <c r="N1710" s="18">
        <v>7</v>
      </c>
      <c r="O1710" s="18">
        <v>2</v>
      </c>
      <c r="P1710" s="18">
        <v>0</v>
      </c>
      <c r="Q1710" s="18">
        <v>1</v>
      </c>
    </row>
    <row r="1711" spans="1:17" ht="15" customHeight="1" x14ac:dyDescent="0.15">
      <c r="A1711" s="2"/>
      <c r="B1711" s="2"/>
      <c r="C1711" s="23" t="s">
        <v>699</v>
      </c>
      <c r="D1711" s="18">
        <v>7</v>
      </c>
      <c r="E1711" s="18">
        <v>7</v>
      </c>
      <c r="F1711" s="18">
        <v>7</v>
      </c>
      <c r="G1711" s="18">
        <v>7</v>
      </c>
      <c r="H1711" s="18">
        <v>0</v>
      </c>
      <c r="I1711" s="18">
        <v>0</v>
      </c>
      <c r="J1711" s="18">
        <v>0</v>
      </c>
      <c r="K1711" s="18">
        <v>7</v>
      </c>
      <c r="L1711" s="18">
        <v>7</v>
      </c>
      <c r="M1711" s="18">
        <v>7</v>
      </c>
      <c r="N1711" s="18">
        <v>1</v>
      </c>
      <c r="O1711" s="18">
        <v>0</v>
      </c>
      <c r="P1711" s="18">
        <v>0</v>
      </c>
      <c r="Q1711" s="18">
        <v>0</v>
      </c>
    </row>
    <row r="1712" spans="1:17" ht="15" customHeight="1" x14ac:dyDescent="0.15">
      <c r="A1712" s="2"/>
      <c r="B1712" s="2"/>
      <c r="C1712" s="23" t="s">
        <v>700</v>
      </c>
      <c r="D1712" s="18">
        <v>3</v>
      </c>
      <c r="E1712" s="18">
        <v>3</v>
      </c>
      <c r="F1712" s="18">
        <v>3</v>
      </c>
      <c r="G1712" s="18">
        <v>3</v>
      </c>
      <c r="H1712" s="18">
        <v>1</v>
      </c>
      <c r="I1712" s="18">
        <v>0</v>
      </c>
      <c r="J1712" s="18">
        <v>0</v>
      </c>
      <c r="K1712" s="18">
        <v>3</v>
      </c>
      <c r="L1712" s="18">
        <v>3</v>
      </c>
      <c r="M1712" s="18">
        <v>3</v>
      </c>
      <c r="N1712" s="18">
        <v>0</v>
      </c>
      <c r="O1712" s="18">
        <v>0</v>
      </c>
      <c r="P1712" s="18">
        <v>0</v>
      </c>
      <c r="Q1712" s="18">
        <v>0</v>
      </c>
    </row>
    <row r="1713" spans="1:17" ht="15" customHeight="1" x14ac:dyDescent="0.15">
      <c r="A1713" s="2"/>
      <c r="B1713" s="2"/>
      <c r="C1713" s="23" t="s">
        <v>701</v>
      </c>
      <c r="D1713" s="18">
        <v>0</v>
      </c>
      <c r="E1713" s="18">
        <v>0</v>
      </c>
      <c r="F1713" s="18">
        <v>0</v>
      </c>
      <c r="G1713" s="18">
        <v>0</v>
      </c>
      <c r="H1713" s="18">
        <v>0</v>
      </c>
      <c r="I1713" s="18">
        <v>0</v>
      </c>
      <c r="J1713" s="18">
        <v>0</v>
      </c>
      <c r="K1713" s="18">
        <v>0</v>
      </c>
      <c r="L1713" s="18">
        <v>0</v>
      </c>
      <c r="M1713" s="18">
        <v>0</v>
      </c>
      <c r="N1713" s="18">
        <v>0</v>
      </c>
      <c r="O1713" s="18">
        <v>0</v>
      </c>
      <c r="P1713" s="18">
        <v>0</v>
      </c>
      <c r="Q1713" s="18">
        <v>0</v>
      </c>
    </row>
    <row r="1714" spans="1:17" ht="15" customHeight="1" x14ac:dyDescent="0.15">
      <c r="A1714" s="2"/>
      <c r="B1714" s="2"/>
      <c r="C1714" s="23" t="s">
        <v>702</v>
      </c>
      <c r="D1714" s="18">
        <v>0</v>
      </c>
      <c r="E1714" s="18">
        <v>0</v>
      </c>
      <c r="F1714" s="18">
        <v>0</v>
      </c>
      <c r="G1714" s="18">
        <v>0</v>
      </c>
      <c r="H1714" s="18">
        <v>0</v>
      </c>
      <c r="I1714" s="18">
        <v>0</v>
      </c>
      <c r="J1714" s="18">
        <v>0</v>
      </c>
      <c r="K1714" s="18">
        <v>0</v>
      </c>
      <c r="L1714" s="18">
        <v>0</v>
      </c>
      <c r="M1714" s="18">
        <v>0</v>
      </c>
      <c r="N1714" s="18">
        <v>0</v>
      </c>
      <c r="O1714" s="18">
        <v>0</v>
      </c>
      <c r="P1714" s="18">
        <v>0</v>
      </c>
      <c r="Q1714" s="18">
        <v>0</v>
      </c>
    </row>
    <row r="1715" spans="1:17" ht="15" customHeight="1" x14ac:dyDescent="0.15">
      <c r="A1715" s="2"/>
      <c r="B1715" s="3"/>
      <c r="C1715" s="24" t="s">
        <v>1</v>
      </c>
      <c r="D1715" s="18">
        <v>5</v>
      </c>
      <c r="E1715" s="18">
        <v>4</v>
      </c>
      <c r="F1715" s="18">
        <v>4</v>
      </c>
      <c r="G1715" s="18">
        <v>4</v>
      </c>
      <c r="H1715" s="18">
        <v>2</v>
      </c>
      <c r="I1715" s="18">
        <v>1</v>
      </c>
      <c r="J1715" s="18">
        <v>0</v>
      </c>
      <c r="K1715" s="18">
        <v>5</v>
      </c>
      <c r="L1715" s="18">
        <v>5</v>
      </c>
      <c r="M1715" s="18">
        <v>5</v>
      </c>
      <c r="N1715" s="18">
        <v>2</v>
      </c>
      <c r="O1715" s="18">
        <v>1</v>
      </c>
      <c r="P1715" s="18">
        <v>0</v>
      </c>
      <c r="Q1715" s="18">
        <v>0</v>
      </c>
    </row>
    <row r="1716" spans="1:17" ht="15" customHeight="1" x14ac:dyDescent="0.15">
      <c r="A1716" s="2"/>
      <c r="B1716" s="2" t="s">
        <v>677</v>
      </c>
      <c r="C1716" s="23" t="s">
        <v>692</v>
      </c>
      <c r="D1716" s="18">
        <v>10</v>
      </c>
      <c r="E1716" s="18">
        <v>3</v>
      </c>
      <c r="F1716" s="18">
        <v>4</v>
      </c>
      <c r="G1716" s="18">
        <v>4</v>
      </c>
      <c r="H1716" s="18">
        <v>2</v>
      </c>
      <c r="I1716" s="18">
        <v>3</v>
      </c>
      <c r="J1716" s="18">
        <v>2</v>
      </c>
      <c r="K1716" s="18">
        <v>10</v>
      </c>
      <c r="L1716" s="18">
        <v>7</v>
      </c>
      <c r="M1716" s="18">
        <v>8</v>
      </c>
      <c r="N1716" s="18">
        <v>2</v>
      </c>
      <c r="O1716" s="18">
        <v>5</v>
      </c>
      <c r="P1716" s="18">
        <v>0</v>
      </c>
      <c r="Q1716" s="18">
        <v>2</v>
      </c>
    </row>
    <row r="1717" spans="1:17" ht="15" customHeight="1" x14ac:dyDescent="0.15">
      <c r="A1717" s="2"/>
      <c r="B1717" s="2" t="s">
        <v>679</v>
      </c>
      <c r="C1717" s="23" t="s">
        <v>694</v>
      </c>
      <c r="D1717" s="18">
        <v>52</v>
      </c>
      <c r="E1717" s="18">
        <v>35</v>
      </c>
      <c r="F1717" s="18">
        <v>33</v>
      </c>
      <c r="G1717" s="18">
        <v>34</v>
      </c>
      <c r="H1717" s="18">
        <v>12</v>
      </c>
      <c r="I1717" s="18">
        <v>4</v>
      </c>
      <c r="J1717" s="18">
        <v>5</v>
      </c>
      <c r="K1717" s="18">
        <v>52</v>
      </c>
      <c r="L1717" s="18">
        <v>45</v>
      </c>
      <c r="M1717" s="18">
        <v>43</v>
      </c>
      <c r="N1717" s="18">
        <v>5</v>
      </c>
      <c r="O1717" s="18">
        <v>39</v>
      </c>
      <c r="P1717" s="18">
        <v>1</v>
      </c>
      <c r="Q1717" s="18">
        <v>4</v>
      </c>
    </row>
    <row r="1718" spans="1:17" ht="15" customHeight="1" x14ac:dyDescent="0.15">
      <c r="A1718" s="2"/>
      <c r="B1718" s="2"/>
      <c r="C1718" s="23" t="s">
        <v>695</v>
      </c>
      <c r="D1718" s="18">
        <v>214</v>
      </c>
      <c r="E1718" s="18">
        <v>138</v>
      </c>
      <c r="F1718" s="18">
        <v>168</v>
      </c>
      <c r="G1718" s="18">
        <v>167</v>
      </c>
      <c r="H1718" s="18">
        <v>88</v>
      </c>
      <c r="I1718" s="18">
        <v>14</v>
      </c>
      <c r="J1718" s="18">
        <v>9</v>
      </c>
      <c r="K1718" s="18">
        <v>214</v>
      </c>
      <c r="L1718" s="18">
        <v>202</v>
      </c>
      <c r="M1718" s="18">
        <v>199</v>
      </c>
      <c r="N1718" s="18">
        <v>28</v>
      </c>
      <c r="O1718" s="18">
        <v>184</v>
      </c>
      <c r="P1718" s="18">
        <v>0</v>
      </c>
      <c r="Q1718" s="18">
        <v>4</v>
      </c>
    </row>
    <row r="1719" spans="1:17" ht="15" customHeight="1" x14ac:dyDescent="0.15">
      <c r="A1719" s="2"/>
      <c r="B1719" s="2"/>
      <c r="C1719" s="23" t="s">
        <v>696</v>
      </c>
      <c r="D1719" s="18">
        <v>313</v>
      </c>
      <c r="E1719" s="18">
        <v>245</v>
      </c>
      <c r="F1719" s="18">
        <v>271</v>
      </c>
      <c r="G1719" s="18">
        <v>280</v>
      </c>
      <c r="H1719" s="18">
        <v>157</v>
      </c>
      <c r="I1719" s="18">
        <v>4</v>
      </c>
      <c r="J1719" s="18">
        <v>8</v>
      </c>
      <c r="K1719" s="18">
        <v>313</v>
      </c>
      <c r="L1719" s="18">
        <v>302</v>
      </c>
      <c r="M1719" s="18">
        <v>292</v>
      </c>
      <c r="N1719" s="18">
        <v>53</v>
      </c>
      <c r="O1719" s="18">
        <v>275</v>
      </c>
      <c r="P1719" s="18">
        <v>0</v>
      </c>
      <c r="Q1719" s="18">
        <v>7</v>
      </c>
    </row>
    <row r="1720" spans="1:17" ht="15" customHeight="1" x14ac:dyDescent="0.15">
      <c r="A1720" s="2"/>
      <c r="B1720" s="2"/>
      <c r="C1720" s="23" t="s">
        <v>697</v>
      </c>
      <c r="D1720" s="18">
        <v>330</v>
      </c>
      <c r="E1720" s="18">
        <v>245</v>
      </c>
      <c r="F1720" s="18">
        <v>275</v>
      </c>
      <c r="G1720" s="18">
        <v>297</v>
      </c>
      <c r="H1720" s="18">
        <v>197</v>
      </c>
      <c r="I1720" s="18">
        <v>5</v>
      </c>
      <c r="J1720" s="18">
        <v>11</v>
      </c>
      <c r="K1720" s="18">
        <v>330</v>
      </c>
      <c r="L1720" s="18">
        <v>312</v>
      </c>
      <c r="M1720" s="18">
        <v>308</v>
      </c>
      <c r="N1720" s="18">
        <v>83</v>
      </c>
      <c r="O1720" s="18">
        <v>287</v>
      </c>
      <c r="P1720" s="18">
        <v>0</v>
      </c>
      <c r="Q1720" s="18">
        <v>10</v>
      </c>
    </row>
    <row r="1721" spans="1:17" ht="15" customHeight="1" x14ac:dyDescent="0.15">
      <c r="A1721" s="2"/>
      <c r="B1721" s="2"/>
      <c r="C1721" s="23" t="s">
        <v>698</v>
      </c>
      <c r="D1721" s="18">
        <v>250</v>
      </c>
      <c r="E1721" s="18">
        <v>195</v>
      </c>
      <c r="F1721" s="18">
        <v>219</v>
      </c>
      <c r="G1721" s="18">
        <v>226</v>
      </c>
      <c r="H1721" s="18">
        <v>142</v>
      </c>
      <c r="I1721" s="18">
        <v>2</v>
      </c>
      <c r="J1721" s="18">
        <v>6</v>
      </c>
      <c r="K1721" s="18">
        <v>250</v>
      </c>
      <c r="L1721" s="18">
        <v>243</v>
      </c>
      <c r="M1721" s="18">
        <v>236</v>
      </c>
      <c r="N1721" s="18">
        <v>46</v>
      </c>
      <c r="O1721" s="18">
        <v>222</v>
      </c>
      <c r="P1721" s="18">
        <v>1</v>
      </c>
      <c r="Q1721" s="18">
        <v>5</v>
      </c>
    </row>
    <row r="1722" spans="1:17" ht="15" customHeight="1" x14ac:dyDescent="0.15">
      <c r="A1722" s="2"/>
      <c r="B1722" s="2"/>
      <c r="C1722" s="23" t="s">
        <v>699</v>
      </c>
      <c r="D1722" s="18">
        <v>111</v>
      </c>
      <c r="E1722" s="18">
        <v>77</v>
      </c>
      <c r="F1722" s="18">
        <v>96</v>
      </c>
      <c r="G1722" s="18">
        <v>95</v>
      </c>
      <c r="H1722" s="18">
        <v>61</v>
      </c>
      <c r="I1722" s="18">
        <v>1</v>
      </c>
      <c r="J1722" s="18">
        <v>3</v>
      </c>
      <c r="K1722" s="18">
        <v>111</v>
      </c>
      <c r="L1722" s="18">
        <v>107</v>
      </c>
      <c r="M1722" s="18">
        <v>102</v>
      </c>
      <c r="N1722" s="18">
        <v>17</v>
      </c>
      <c r="O1722" s="18">
        <v>92</v>
      </c>
      <c r="P1722" s="18">
        <v>0</v>
      </c>
      <c r="Q1722" s="18">
        <v>4</v>
      </c>
    </row>
    <row r="1723" spans="1:17" ht="15" customHeight="1" x14ac:dyDescent="0.15">
      <c r="A1723" s="2"/>
      <c r="B1723" s="2"/>
      <c r="C1723" s="23" t="s">
        <v>700</v>
      </c>
      <c r="D1723" s="18">
        <v>28</v>
      </c>
      <c r="E1723" s="18">
        <v>22</v>
      </c>
      <c r="F1723" s="18">
        <v>27</v>
      </c>
      <c r="G1723" s="18">
        <v>23</v>
      </c>
      <c r="H1723" s="18">
        <v>16</v>
      </c>
      <c r="I1723" s="18">
        <v>1</v>
      </c>
      <c r="J1723" s="18">
        <v>0</v>
      </c>
      <c r="K1723" s="18">
        <v>28</v>
      </c>
      <c r="L1723" s="18">
        <v>28</v>
      </c>
      <c r="M1723" s="18">
        <v>28</v>
      </c>
      <c r="N1723" s="18">
        <v>5</v>
      </c>
      <c r="O1723" s="18">
        <v>25</v>
      </c>
      <c r="P1723" s="18">
        <v>0</v>
      </c>
      <c r="Q1723" s="18">
        <v>0</v>
      </c>
    </row>
    <row r="1724" spans="1:17" ht="15" customHeight="1" x14ac:dyDescent="0.15">
      <c r="A1724" s="2"/>
      <c r="B1724" s="2"/>
      <c r="C1724" s="23" t="s">
        <v>701</v>
      </c>
      <c r="D1724" s="18">
        <v>11</v>
      </c>
      <c r="E1724" s="18">
        <v>7</v>
      </c>
      <c r="F1724" s="18">
        <v>11</v>
      </c>
      <c r="G1724" s="18">
        <v>10</v>
      </c>
      <c r="H1724" s="18">
        <v>4</v>
      </c>
      <c r="I1724" s="18">
        <v>0</v>
      </c>
      <c r="J1724" s="18">
        <v>0</v>
      </c>
      <c r="K1724" s="18">
        <v>11</v>
      </c>
      <c r="L1724" s="18">
        <v>9</v>
      </c>
      <c r="M1724" s="18">
        <v>11</v>
      </c>
      <c r="N1724" s="18">
        <v>0</v>
      </c>
      <c r="O1724" s="18">
        <v>10</v>
      </c>
      <c r="P1724" s="18">
        <v>0</v>
      </c>
      <c r="Q1724" s="18">
        <v>0</v>
      </c>
    </row>
    <row r="1725" spans="1:17" ht="15" customHeight="1" x14ac:dyDescent="0.15">
      <c r="A1725" s="2"/>
      <c r="B1725" s="2"/>
      <c r="C1725" s="23" t="s">
        <v>702</v>
      </c>
      <c r="D1725" s="18">
        <v>4</v>
      </c>
      <c r="E1725" s="18">
        <v>1</v>
      </c>
      <c r="F1725" s="18">
        <v>2</v>
      </c>
      <c r="G1725" s="18">
        <v>1</v>
      </c>
      <c r="H1725" s="18">
        <v>2</v>
      </c>
      <c r="I1725" s="18">
        <v>1</v>
      </c>
      <c r="J1725" s="18">
        <v>0</v>
      </c>
      <c r="K1725" s="18">
        <v>4</v>
      </c>
      <c r="L1725" s="18">
        <v>4</v>
      </c>
      <c r="M1725" s="18">
        <v>3</v>
      </c>
      <c r="N1725" s="18">
        <v>1</v>
      </c>
      <c r="O1725" s="18">
        <v>3</v>
      </c>
      <c r="P1725" s="18">
        <v>0</v>
      </c>
      <c r="Q1725" s="18">
        <v>0</v>
      </c>
    </row>
    <row r="1726" spans="1:17" ht="15" customHeight="1" x14ac:dyDescent="0.15">
      <c r="A1726" s="3"/>
      <c r="B1726" s="6"/>
      <c r="C1726" s="24" t="s">
        <v>1</v>
      </c>
      <c r="D1726" s="18">
        <v>86</v>
      </c>
      <c r="E1726" s="18">
        <v>52</v>
      </c>
      <c r="F1726" s="18">
        <v>62</v>
      </c>
      <c r="G1726" s="18">
        <v>58</v>
      </c>
      <c r="H1726" s="18">
        <v>32</v>
      </c>
      <c r="I1726" s="18">
        <v>1</v>
      </c>
      <c r="J1726" s="18">
        <v>16</v>
      </c>
      <c r="K1726" s="18">
        <v>86</v>
      </c>
      <c r="L1726" s="18">
        <v>67</v>
      </c>
      <c r="M1726" s="18">
        <v>67</v>
      </c>
      <c r="N1726" s="18">
        <v>14</v>
      </c>
      <c r="O1726" s="18">
        <v>54</v>
      </c>
      <c r="P1726" s="18">
        <v>0</v>
      </c>
      <c r="Q1726" s="18">
        <v>16</v>
      </c>
    </row>
    <row r="1727" spans="1:17" ht="15" customHeight="1" x14ac:dyDescent="0.15">
      <c r="A1727" s="2" t="s">
        <v>704</v>
      </c>
      <c r="B1727" s="158" t="s">
        <v>0</v>
      </c>
      <c r="C1727" s="23" t="s">
        <v>705</v>
      </c>
      <c r="D1727" s="18">
        <v>4436</v>
      </c>
      <c r="E1727" s="18">
        <v>3613</v>
      </c>
      <c r="F1727" s="18">
        <v>3980</v>
      </c>
      <c r="G1727" s="18">
        <v>4049</v>
      </c>
      <c r="H1727" s="18">
        <v>1670</v>
      </c>
      <c r="I1727" s="18">
        <v>63</v>
      </c>
      <c r="J1727" s="18">
        <v>70</v>
      </c>
      <c r="K1727" s="18">
        <v>4436</v>
      </c>
      <c r="L1727" s="18">
        <v>4305</v>
      </c>
      <c r="M1727" s="18">
        <v>4237</v>
      </c>
      <c r="N1727" s="18">
        <v>1203</v>
      </c>
      <c r="O1727" s="18">
        <v>2702</v>
      </c>
      <c r="P1727" s="18">
        <v>3</v>
      </c>
      <c r="Q1727" s="18">
        <v>58</v>
      </c>
    </row>
    <row r="1728" spans="1:17" ht="15" customHeight="1" x14ac:dyDescent="0.15">
      <c r="A1728" s="2" t="s">
        <v>706</v>
      </c>
      <c r="B1728" s="2"/>
      <c r="C1728" s="23" t="s">
        <v>707</v>
      </c>
      <c r="D1728" s="18">
        <v>90</v>
      </c>
      <c r="E1728" s="18">
        <v>56</v>
      </c>
      <c r="F1728" s="18">
        <v>79</v>
      </c>
      <c r="G1728" s="18">
        <v>77</v>
      </c>
      <c r="H1728" s="18">
        <v>45</v>
      </c>
      <c r="I1728" s="18">
        <v>1</v>
      </c>
      <c r="J1728" s="18">
        <v>3</v>
      </c>
      <c r="K1728" s="18">
        <v>90</v>
      </c>
      <c r="L1728" s="18">
        <v>88</v>
      </c>
      <c r="M1728" s="18">
        <v>82</v>
      </c>
      <c r="N1728" s="18">
        <v>8</v>
      </c>
      <c r="O1728" s="18">
        <v>77</v>
      </c>
      <c r="P1728" s="18">
        <v>0</v>
      </c>
      <c r="Q1728" s="18">
        <v>1</v>
      </c>
    </row>
    <row r="1729" spans="1:17" ht="15" customHeight="1" x14ac:dyDescent="0.15">
      <c r="A1729" s="2"/>
      <c r="B1729" s="2"/>
      <c r="C1729" s="23" t="s">
        <v>708</v>
      </c>
      <c r="D1729" s="18">
        <v>30</v>
      </c>
      <c r="E1729" s="18">
        <v>23</v>
      </c>
      <c r="F1729" s="18">
        <v>28</v>
      </c>
      <c r="G1729" s="18">
        <v>23</v>
      </c>
      <c r="H1729" s="18">
        <v>13</v>
      </c>
      <c r="I1729" s="18">
        <v>0</v>
      </c>
      <c r="J1729" s="18">
        <v>1</v>
      </c>
      <c r="K1729" s="18">
        <v>30</v>
      </c>
      <c r="L1729" s="18">
        <v>28</v>
      </c>
      <c r="M1729" s="18">
        <v>27</v>
      </c>
      <c r="N1729" s="18">
        <v>9</v>
      </c>
      <c r="O1729" s="18">
        <v>23</v>
      </c>
      <c r="P1729" s="18">
        <v>0</v>
      </c>
      <c r="Q1729" s="18">
        <v>1</v>
      </c>
    </row>
    <row r="1730" spans="1:17" ht="15" customHeight="1" x14ac:dyDescent="0.15">
      <c r="A1730" s="2"/>
      <c r="B1730" s="3"/>
      <c r="C1730" s="24" t="s">
        <v>1</v>
      </c>
      <c r="D1730" s="18">
        <v>412</v>
      </c>
      <c r="E1730" s="18">
        <v>265</v>
      </c>
      <c r="F1730" s="18">
        <v>314</v>
      </c>
      <c r="G1730" s="18">
        <v>299</v>
      </c>
      <c r="H1730" s="18">
        <v>137</v>
      </c>
      <c r="I1730" s="18">
        <v>8</v>
      </c>
      <c r="J1730" s="18">
        <v>55</v>
      </c>
      <c r="K1730" s="18">
        <v>412</v>
      </c>
      <c r="L1730" s="18">
        <v>335</v>
      </c>
      <c r="M1730" s="18">
        <v>335</v>
      </c>
      <c r="N1730" s="18">
        <v>94</v>
      </c>
      <c r="O1730" s="18">
        <v>234</v>
      </c>
      <c r="P1730" s="18">
        <v>0</v>
      </c>
      <c r="Q1730" s="18">
        <v>56</v>
      </c>
    </row>
    <row r="1731" spans="1:17" ht="15" customHeight="1" x14ac:dyDescent="0.15">
      <c r="A1731" s="2"/>
      <c r="B1731" s="157" t="s">
        <v>674</v>
      </c>
      <c r="C1731" s="23" t="s">
        <v>705</v>
      </c>
      <c r="D1731" s="18">
        <v>1369</v>
      </c>
      <c r="E1731" s="18">
        <v>1288</v>
      </c>
      <c r="F1731" s="18">
        <v>1334</v>
      </c>
      <c r="G1731" s="18">
        <v>1340</v>
      </c>
      <c r="H1731" s="18">
        <v>134</v>
      </c>
      <c r="I1731" s="18">
        <v>1</v>
      </c>
      <c r="J1731" s="18">
        <v>6</v>
      </c>
      <c r="K1731" s="18">
        <v>1369</v>
      </c>
      <c r="L1731" s="18">
        <v>1349</v>
      </c>
      <c r="M1731" s="18">
        <v>1343</v>
      </c>
      <c r="N1731" s="18">
        <v>638</v>
      </c>
      <c r="O1731" s="18">
        <v>75</v>
      </c>
      <c r="P1731" s="18">
        <v>0</v>
      </c>
      <c r="Q1731" s="18">
        <v>8</v>
      </c>
    </row>
    <row r="1732" spans="1:17" ht="15" customHeight="1" x14ac:dyDescent="0.15">
      <c r="A1732" s="2"/>
      <c r="B1732" s="2" t="s">
        <v>675</v>
      </c>
      <c r="C1732" s="23" t="s">
        <v>707</v>
      </c>
      <c r="D1732" s="18">
        <v>0</v>
      </c>
      <c r="E1732" s="18">
        <v>0</v>
      </c>
      <c r="F1732" s="18">
        <v>0</v>
      </c>
      <c r="G1732" s="18">
        <v>0</v>
      </c>
      <c r="H1732" s="18">
        <v>0</v>
      </c>
      <c r="I1732" s="18">
        <v>0</v>
      </c>
      <c r="J1732" s="18">
        <v>0</v>
      </c>
      <c r="K1732" s="18">
        <v>0</v>
      </c>
      <c r="L1732" s="18">
        <v>0</v>
      </c>
      <c r="M1732" s="18">
        <v>0</v>
      </c>
      <c r="N1732" s="18">
        <v>0</v>
      </c>
      <c r="O1732" s="18">
        <v>0</v>
      </c>
      <c r="P1732" s="18">
        <v>0</v>
      </c>
      <c r="Q1732" s="18">
        <v>0</v>
      </c>
    </row>
    <row r="1733" spans="1:17" ht="15" customHeight="1" x14ac:dyDescent="0.15">
      <c r="A1733" s="2"/>
      <c r="B1733" s="2"/>
      <c r="C1733" s="23" t="s">
        <v>708</v>
      </c>
      <c r="D1733" s="18">
        <v>3</v>
      </c>
      <c r="E1733" s="18">
        <v>3</v>
      </c>
      <c r="F1733" s="18">
        <v>3</v>
      </c>
      <c r="G1733" s="18">
        <v>3</v>
      </c>
      <c r="H1733" s="18">
        <v>1</v>
      </c>
      <c r="I1733" s="18">
        <v>0</v>
      </c>
      <c r="J1733" s="18">
        <v>0</v>
      </c>
      <c r="K1733" s="18">
        <v>3</v>
      </c>
      <c r="L1733" s="18">
        <v>3</v>
      </c>
      <c r="M1733" s="18">
        <v>3</v>
      </c>
      <c r="N1733" s="18">
        <v>3</v>
      </c>
      <c r="O1733" s="18">
        <v>0</v>
      </c>
      <c r="P1733" s="18">
        <v>0</v>
      </c>
      <c r="Q1733" s="18">
        <v>0</v>
      </c>
    </row>
    <row r="1734" spans="1:17" ht="15" customHeight="1" x14ac:dyDescent="0.15">
      <c r="A1734" s="2"/>
      <c r="B1734" s="3"/>
      <c r="C1734" s="24" t="s">
        <v>1</v>
      </c>
      <c r="D1734" s="18">
        <v>87</v>
      </c>
      <c r="E1734" s="18">
        <v>73</v>
      </c>
      <c r="F1734" s="18">
        <v>73</v>
      </c>
      <c r="G1734" s="18">
        <v>75</v>
      </c>
      <c r="H1734" s="18">
        <v>18</v>
      </c>
      <c r="I1734" s="18">
        <v>0</v>
      </c>
      <c r="J1734" s="18">
        <v>8</v>
      </c>
      <c r="K1734" s="18">
        <v>87</v>
      </c>
      <c r="L1734" s="18">
        <v>80</v>
      </c>
      <c r="M1734" s="18">
        <v>77</v>
      </c>
      <c r="N1734" s="18">
        <v>34</v>
      </c>
      <c r="O1734" s="18">
        <v>11</v>
      </c>
      <c r="P1734" s="18">
        <v>0</v>
      </c>
      <c r="Q1734" s="18">
        <v>7</v>
      </c>
    </row>
    <row r="1735" spans="1:17" ht="15" customHeight="1" x14ac:dyDescent="0.15">
      <c r="A1735" s="2"/>
      <c r="B1735" s="157" t="s">
        <v>676</v>
      </c>
      <c r="C1735" s="23" t="s">
        <v>705</v>
      </c>
      <c r="D1735" s="18">
        <v>1651</v>
      </c>
      <c r="E1735" s="18">
        <v>1253</v>
      </c>
      <c r="F1735" s="18">
        <v>1438</v>
      </c>
      <c r="G1735" s="18">
        <v>1466</v>
      </c>
      <c r="H1735" s="18">
        <v>837</v>
      </c>
      <c r="I1735" s="18">
        <v>27</v>
      </c>
      <c r="J1735" s="18">
        <v>26</v>
      </c>
      <c r="K1735" s="18">
        <v>1651</v>
      </c>
      <c r="L1735" s="18">
        <v>1596</v>
      </c>
      <c r="M1735" s="18">
        <v>1564</v>
      </c>
      <c r="N1735" s="18">
        <v>295</v>
      </c>
      <c r="O1735" s="18">
        <v>1492</v>
      </c>
      <c r="P1735" s="18">
        <v>1</v>
      </c>
      <c r="Q1735" s="18">
        <v>19</v>
      </c>
    </row>
    <row r="1736" spans="1:17" ht="15" customHeight="1" x14ac:dyDescent="0.15">
      <c r="A1736" s="2"/>
      <c r="B1736" s="2" t="s">
        <v>675</v>
      </c>
      <c r="C1736" s="23" t="s">
        <v>707</v>
      </c>
      <c r="D1736" s="18">
        <v>59</v>
      </c>
      <c r="E1736" s="18">
        <v>35</v>
      </c>
      <c r="F1736" s="18">
        <v>51</v>
      </c>
      <c r="G1736" s="18">
        <v>51</v>
      </c>
      <c r="H1736" s="18">
        <v>29</v>
      </c>
      <c r="I1736" s="18">
        <v>0</v>
      </c>
      <c r="J1736" s="18">
        <v>3</v>
      </c>
      <c r="K1736" s="18">
        <v>59</v>
      </c>
      <c r="L1736" s="18">
        <v>57</v>
      </c>
      <c r="M1736" s="18">
        <v>53</v>
      </c>
      <c r="N1736" s="18">
        <v>7</v>
      </c>
      <c r="O1736" s="18">
        <v>51</v>
      </c>
      <c r="P1736" s="18">
        <v>0</v>
      </c>
      <c r="Q1736" s="18">
        <v>1</v>
      </c>
    </row>
    <row r="1737" spans="1:17" ht="15" customHeight="1" x14ac:dyDescent="0.15">
      <c r="A1737" s="2"/>
      <c r="B1737" s="2"/>
      <c r="C1737" s="23" t="s">
        <v>708</v>
      </c>
      <c r="D1737" s="18">
        <v>10</v>
      </c>
      <c r="E1737" s="18">
        <v>9</v>
      </c>
      <c r="F1737" s="18">
        <v>10</v>
      </c>
      <c r="G1737" s="18">
        <v>7</v>
      </c>
      <c r="H1737" s="18">
        <v>6</v>
      </c>
      <c r="I1737" s="18">
        <v>0</v>
      </c>
      <c r="J1737" s="18">
        <v>0</v>
      </c>
      <c r="K1737" s="18">
        <v>10</v>
      </c>
      <c r="L1737" s="18">
        <v>9</v>
      </c>
      <c r="M1737" s="18">
        <v>9</v>
      </c>
      <c r="N1737" s="18">
        <v>2</v>
      </c>
      <c r="O1737" s="18">
        <v>10</v>
      </c>
      <c r="P1737" s="18">
        <v>0</v>
      </c>
      <c r="Q1737" s="18">
        <v>0</v>
      </c>
    </row>
    <row r="1738" spans="1:17" ht="15" customHeight="1" x14ac:dyDescent="0.15">
      <c r="A1738" s="2"/>
      <c r="B1738" s="3"/>
      <c r="C1738" s="24" t="s">
        <v>1</v>
      </c>
      <c r="D1738" s="18">
        <v>243</v>
      </c>
      <c r="E1738" s="18">
        <v>155</v>
      </c>
      <c r="F1738" s="18">
        <v>198</v>
      </c>
      <c r="G1738" s="18">
        <v>179</v>
      </c>
      <c r="H1738" s="18">
        <v>100</v>
      </c>
      <c r="I1738" s="18">
        <v>7</v>
      </c>
      <c r="J1738" s="18">
        <v>24</v>
      </c>
      <c r="K1738" s="18">
        <v>243</v>
      </c>
      <c r="L1738" s="18">
        <v>201</v>
      </c>
      <c r="M1738" s="18">
        <v>202</v>
      </c>
      <c r="N1738" s="18">
        <v>51</v>
      </c>
      <c r="O1738" s="18">
        <v>183</v>
      </c>
      <c r="P1738" s="18">
        <v>0</v>
      </c>
      <c r="Q1738" s="18">
        <v>27</v>
      </c>
    </row>
    <row r="1739" spans="1:17" ht="15" customHeight="1" x14ac:dyDescent="0.15">
      <c r="A1739" s="2"/>
      <c r="B1739" s="157" t="s">
        <v>677</v>
      </c>
      <c r="C1739" s="23" t="s">
        <v>705</v>
      </c>
      <c r="D1739" s="18">
        <v>122</v>
      </c>
      <c r="E1739" s="18">
        <v>109</v>
      </c>
      <c r="F1739" s="18">
        <v>113</v>
      </c>
      <c r="G1739" s="18">
        <v>119</v>
      </c>
      <c r="H1739" s="18">
        <v>22</v>
      </c>
      <c r="I1739" s="18">
        <v>1</v>
      </c>
      <c r="J1739" s="18">
        <v>1</v>
      </c>
      <c r="K1739" s="18">
        <v>122</v>
      </c>
      <c r="L1739" s="18">
        <v>121</v>
      </c>
      <c r="M1739" s="18">
        <v>120</v>
      </c>
      <c r="N1739" s="18">
        <v>27</v>
      </c>
      <c r="O1739" s="18">
        <v>13</v>
      </c>
      <c r="P1739" s="18">
        <v>0</v>
      </c>
      <c r="Q1739" s="18">
        <v>1</v>
      </c>
    </row>
    <row r="1740" spans="1:17" ht="15" customHeight="1" x14ac:dyDescent="0.15">
      <c r="A1740" s="2"/>
      <c r="B1740" s="2" t="s">
        <v>709</v>
      </c>
      <c r="C1740" s="23" t="s">
        <v>707</v>
      </c>
      <c r="D1740" s="18">
        <v>0</v>
      </c>
      <c r="E1740" s="18">
        <v>0</v>
      </c>
      <c r="F1740" s="18">
        <v>0</v>
      </c>
      <c r="G1740" s="18">
        <v>0</v>
      </c>
      <c r="H1740" s="18">
        <v>0</v>
      </c>
      <c r="I1740" s="18">
        <v>0</v>
      </c>
      <c r="J1740" s="18">
        <v>0</v>
      </c>
      <c r="K1740" s="18">
        <v>0</v>
      </c>
      <c r="L1740" s="18">
        <v>0</v>
      </c>
      <c r="M1740" s="18">
        <v>0</v>
      </c>
      <c r="N1740" s="18">
        <v>0</v>
      </c>
      <c r="O1740" s="18">
        <v>0</v>
      </c>
      <c r="P1740" s="18">
        <v>0</v>
      </c>
      <c r="Q1740" s="18">
        <v>0</v>
      </c>
    </row>
    <row r="1741" spans="1:17" ht="15" customHeight="1" x14ac:dyDescent="0.15">
      <c r="A1741" s="2"/>
      <c r="B1741" s="2"/>
      <c r="C1741" s="23" t="s">
        <v>708</v>
      </c>
      <c r="D1741" s="18">
        <v>0</v>
      </c>
      <c r="E1741" s="18">
        <v>0</v>
      </c>
      <c r="F1741" s="18">
        <v>0</v>
      </c>
      <c r="G1741" s="18">
        <v>0</v>
      </c>
      <c r="H1741" s="18">
        <v>0</v>
      </c>
      <c r="I1741" s="18">
        <v>0</v>
      </c>
      <c r="J1741" s="18">
        <v>0</v>
      </c>
      <c r="K1741" s="18">
        <v>0</v>
      </c>
      <c r="L1741" s="18">
        <v>0</v>
      </c>
      <c r="M1741" s="18">
        <v>0</v>
      </c>
      <c r="N1741" s="18">
        <v>0</v>
      </c>
      <c r="O1741" s="18">
        <v>0</v>
      </c>
      <c r="P1741" s="18">
        <v>0</v>
      </c>
      <c r="Q1741" s="18">
        <v>0</v>
      </c>
    </row>
    <row r="1742" spans="1:17" ht="15" customHeight="1" x14ac:dyDescent="0.15">
      <c r="A1742" s="2"/>
      <c r="B1742" s="2"/>
      <c r="C1742" s="24" t="s">
        <v>1</v>
      </c>
      <c r="D1742" s="18">
        <v>10</v>
      </c>
      <c r="E1742" s="18">
        <v>7</v>
      </c>
      <c r="F1742" s="18">
        <v>8</v>
      </c>
      <c r="G1742" s="18">
        <v>8</v>
      </c>
      <c r="H1742" s="18">
        <v>1</v>
      </c>
      <c r="I1742" s="18">
        <v>0</v>
      </c>
      <c r="J1742" s="18">
        <v>1</v>
      </c>
      <c r="K1742" s="18">
        <v>10</v>
      </c>
      <c r="L1742" s="18">
        <v>9</v>
      </c>
      <c r="M1742" s="18">
        <v>8</v>
      </c>
      <c r="N1742" s="18">
        <v>1</v>
      </c>
      <c r="O1742" s="18">
        <v>0</v>
      </c>
      <c r="P1742" s="18">
        <v>0</v>
      </c>
      <c r="Q1742" s="18">
        <v>1</v>
      </c>
    </row>
    <row r="1743" spans="1:17" ht="15" customHeight="1" x14ac:dyDescent="0.15">
      <c r="A1743" s="2"/>
      <c r="B1743" s="157" t="s">
        <v>677</v>
      </c>
      <c r="C1743" s="23" t="s">
        <v>705</v>
      </c>
      <c r="D1743" s="18">
        <v>1290</v>
      </c>
      <c r="E1743" s="18">
        <v>959</v>
      </c>
      <c r="F1743" s="18">
        <v>1091</v>
      </c>
      <c r="G1743" s="18">
        <v>1120</v>
      </c>
      <c r="H1743" s="18">
        <v>674</v>
      </c>
      <c r="I1743" s="18">
        <v>34</v>
      </c>
      <c r="J1743" s="18">
        <v>37</v>
      </c>
      <c r="K1743" s="18">
        <v>1290</v>
      </c>
      <c r="L1743" s="18">
        <v>1235</v>
      </c>
      <c r="M1743" s="18">
        <v>1206</v>
      </c>
      <c r="N1743" s="18">
        <v>242</v>
      </c>
      <c r="O1743" s="18">
        <v>1118</v>
      </c>
      <c r="P1743" s="18">
        <v>2</v>
      </c>
      <c r="Q1743" s="18">
        <v>30</v>
      </c>
    </row>
    <row r="1744" spans="1:17" ht="15" customHeight="1" x14ac:dyDescent="0.15">
      <c r="A1744" s="2"/>
      <c r="B1744" s="2" t="s">
        <v>679</v>
      </c>
      <c r="C1744" s="23" t="s">
        <v>707</v>
      </c>
      <c r="D1744" s="18">
        <v>31</v>
      </c>
      <c r="E1744" s="18">
        <v>21</v>
      </c>
      <c r="F1744" s="18">
        <v>28</v>
      </c>
      <c r="G1744" s="18">
        <v>26</v>
      </c>
      <c r="H1744" s="18">
        <v>16</v>
      </c>
      <c r="I1744" s="18">
        <v>1</v>
      </c>
      <c r="J1744" s="18">
        <v>0</v>
      </c>
      <c r="K1744" s="18">
        <v>31</v>
      </c>
      <c r="L1744" s="18">
        <v>31</v>
      </c>
      <c r="M1744" s="18">
        <v>29</v>
      </c>
      <c r="N1744" s="18">
        <v>1</v>
      </c>
      <c r="O1744" s="18">
        <v>26</v>
      </c>
      <c r="P1744" s="18">
        <v>0</v>
      </c>
      <c r="Q1744" s="18">
        <v>0</v>
      </c>
    </row>
    <row r="1745" spans="1:17" ht="15" customHeight="1" x14ac:dyDescent="0.15">
      <c r="A1745" s="2"/>
      <c r="B1745" s="5"/>
      <c r="C1745" s="23" t="s">
        <v>708</v>
      </c>
      <c r="D1745" s="18">
        <v>16</v>
      </c>
      <c r="E1745" s="18">
        <v>10</v>
      </c>
      <c r="F1745" s="18">
        <v>14</v>
      </c>
      <c r="G1745" s="18">
        <v>12</v>
      </c>
      <c r="H1745" s="18">
        <v>5</v>
      </c>
      <c r="I1745" s="18">
        <v>0</v>
      </c>
      <c r="J1745" s="18">
        <v>1</v>
      </c>
      <c r="K1745" s="18">
        <v>16</v>
      </c>
      <c r="L1745" s="18">
        <v>15</v>
      </c>
      <c r="M1745" s="18">
        <v>14</v>
      </c>
      <c r="N1745" s="18">
        <v>3</v>
      </c>
      <c r="O1745" s="18">
        <v>12</v>
      </c>
      <c r="P1745" s="18">
        <v>0</v>
      </c>
      <c r="Q1745" s="18">
        <v>1</v>
      </c>
    </row>
    <row r="1746" spans="1:17" ht="15" customHeight="1" x14ac:dyDescent="0.15">
      <c r="A1746" s="3"/>
      <c r="B1746" s="6"/>
      <c r="C1746" s="24" t="s">
        <v>1</v>
      </c>
      <c r="D1746" s="18">
        <v>72</v>
      </c>
      <c r="E1746" s="18">
        <v>30</v>
      </c>
      <c r="F1746" s="18">
        <v>35</v>
      </c>
      <c r="G1746" s="18">
        <v>37</v>
      </c>
      <c r="H1746" s="18">
        <v>18</v>
      </c>
      <c r="I1746" s="18">
        <v>1</v>
      </c>
      <c r="J1746" s="18">
        <v>22</v>
      </c>
      <c r="K1746" s="18">
        <v>72</v>
      </c>
      <c r="L1746" s="18">
        <v>45</v>
      </c>
      <c r="M1746" s="18">
        <v>48</v>
      </c>
      <c r="N1746" s="18">
        <v>8</v>
      </c>
      <c r="O1746" s="18">
        <v>40</v>
      </c>
      <c r="P1746" s="18">
        <v>0</v>
      </c>
      <c r="Q1746" s="18">
        <v>21</v>
      </c>
    </row>
    <row r="1747" spans="1:17" ht="15" customHeight="1" x14ac:dyDescent="0.15">
      <c r="A1747" s="2" t="s">
        <v>704</v>
      </c>
      <c r="B1747" s="158" t="s">
        <v>0</v>
      </c>
      <c r="C1747" s="23" t="s">
        <v>705</v>
      </c>
      <c r="D1747" s="18">
        <v>4426</v>
      </c>
      <c r="E1747" s="18">
        <v>3602</v>
      </c>
      <c r="F1747" s="18">
        <v>3975</v>
      </c>
      <c r="G1747" s="18">
        <v>4035</v>
      </c>
      <c r="H1747" s="18">
        <v>1659</v>
      </c>
      <c r="I1747" s="18">
        <v>63</v>
      </c>
      <c r="J1747" s="18">
        <v>71</v>
      </c>
      <c r="K1747" s="18">
        <v>4426</v>
      </c>
      <c r="L1747" s="18">
        <v>4295</v>
      </c>
      <c r="M1747" s="18">
        <v>4225</v>
      </c>
      <c r="N1747" s="18">
        <v>1203</v>
      </c>
      <c r="O1747" s="18">
        <v>2687</v>
      </c>
      <c r="P1747" s="18">
        <v>2</v>
      </c>
      <c r="Q1747" s="18">
        <v>59</v>
      </c>
    </row>
    <row r="1748" spans="1:17" ht="15" customHeight="1" x14ac:dyDescent="0.15">
      <c r="A1748" s="2" t="s">
        <v>710</v>
      </c>
      <c r="B1748" s="2"/>
      <c r="C1748" s="23" t="s">
        <v>707</v>
      </c>
      <c r="D1748" s="18">
        <v>93</v>
      </c>
      <c r="E1748" s="18">
        <v>60</v>
      </c>
      <c r="F1748" s="18">
        <v>82</v>
      </c>
      <c r="G1748" s="18">
        <v>82</v>
      </c>
      <c r="H1748" s="18">
        <v>48</v>
      </c>
      <c r="I1748" s="18">
        <v>1</v>
      </c>
      <c r="J1748" s="18">
        <v>1</v>
      </c>
      <c r="K1748" s="18">
        <v>93</v>
      </c>
      <c r="L1748" s="18">
        <v>92</v>
      </c>
      <c r="M1748" s="18">
        <v>89</v>
      </c>
      <c r="N1748" s="18">
        <v>7</v>
      </c>
      <c r="O1748" s="18">
        <v>82</v>
      </c>
      <c r="P1748" s="18">
        <v>0</v>
      </c>
      <c r="Q1748" s="18">
        <v>0</v>
      </c>
    </row>
    <row r="1749" spans="1:17" ht="15" customHeight="1" x14ac:dyDescent="0.15">
      <c r="A1749" s="2"/>
      <c r="B1749" s="2"/>
      <c r="C1749" s="23" t="s">
        <v>708</v>
      </c>
      <c r="D1749" s="18">
        <v>30</v>
      </c>
      <c r="E1749" s="18">
        <v>18</v>
      </c>
      <c r="F1749" s="18">
        <v>26</v>
      </c>
      <c r="G1749" s="18">
        <v>22</v>
      </c>
      <c r="H1749" s="18">
        <v>14</v>
      </c>
      <c r="I1749" s="18">
        <v>0</v>
      </c>
      <c r="J1749" s="18">
        <v>2</v>
      </c>
      <c r="K1749" s="18">
        <v>30</v>
      </c>
      <c r="L1749" s="18">
        <v>28</v>
      </c>
      <c r="M1749" s="18">
        <v>26</v>
      </c>
      <c r="N1749" s="18">
        <v>8</v>
      </c>
      <c r="O1749" s="18">
        <v>25</v>
      </c>
      <c r="P1749" s="18">
        <v>0</v>
      </c>
      <c r="Q1749" s="18">
        <v>1</v>
      </c>
    </row>
    <row r="1750" spans="1:17" ht="15" customHeight="1" x14ac:dyDescent="0.15">
      <c r="A1750" s="2"/>
      <c r="B1750" s="3"/>
      <c r="C1750" s="24" t="s">
        <v>1</v>
      </c>
      <c r="D1750" s="18">
        <v>419</v>
      </c>
      <c r="E1750" s="18">
        <v>277</v>
      </c>
      <c r="F1750" s="18">
        <v>318</v>
      </c>
      <c r="G1750" s="18">
        <v>309</v>
      </c>
      <c r="H1750" s="18">
        <v>144</v>
      </c>
      <c r="I1750" s="18">
        <v>8</v>
      </c>
      <c r="J1750" s="18">
        <v>55</v>
      </c>
      <c r="K1750" s="18">
        <v>419</v>
      </c>
      <c r="L1750" s="18">
        <v>341</v>
      </c>
      <c r="M1750" s="18">
        <v>341</v>
      </c>
      <c r="N1750" s="18">
        <v>96</v>
      </c>
      <c r="O1750" s="18">
        <v>242</v>
      </c>
      <c r="P1750" s="18">
        <v>1</v>
      </c>
      <c r="Q1750" s="18">
        <v>56</v>
      </c>
    </row>
    <row r="1751" spans="1:17" ht="15" customHeight="1" x14ac:dyDescent="0.15">
      <c r="A1751" s="2"/>
      <c r="B1751" s="157" t="s">
        <v>674</v>
      </c>
      <c r="C1751" s="23" t="s">
        <v>705</v>
      </c>
      <c r="D1751" s="18">
        <v>1373</v>
      </c>
      <c r="E1751" s="18">
        <v>1293</v>
      </c>
      <c r="F1751" s="18">
        <v>1338</v>
      </c>
      <c r="G1751" s="18">
        <v>1345</v>
      </c>
      <c r="H1751" s="18">
        <v>136</v>
      </c>
      <c r="I1751" s="18">
        <v>1</v>
      </c>
      <c r="J1751" s="18">
        <v>6</v>
      </c>
      <c r="K1751" s="18">
        <v>1373</v>
      </c>
      <c r="L1751" s="18">
        <v>1354</v>
      </c>
      <c r="M1751" s="18">
        <v>1347</v>
      </c>
      <c r="N1751" s="18">
        <v>640</v>
      </c>
      <c r="O1751" s="18">
        <v>76</v>
      </c>
      <c r="P1751" s="18">
        <v>0</v>
      </c>
      <c r="Q1751" s="18">
        <v>8</v>
      </c>
    </row>
    <row r="1752" spans="1:17" ht="15" customHeight="1" x14ac:dyDescent="0.15">
      <c r="A1752" s="2"/>
      <c r="B1752" s="2" t="s">
        <v>675</v>
      </c>
      <c r="C1752" s="23" t="s">
        <v>707</v>
      </c>
      <c r="D1752" s="18">
        <v>0</v>
      </c>
      <c r="E1752" s="18">
        <v>0</v>
      </c>
      <c r="F1752" s="18">
        <v>0</v>
      </c>
      <c r="G1752" s="18">
        <v>0</v>
      </c>
      <c r="H1752" s="18">
        <v>0</v>
      </c>
      <c r="I1752" s="18">
        <v>0</v>
      </c>
      <c r="J1752" s="18">
        <v>0</v>
      </c>
      <c r="K1752" s="18">
        <v>0</v>
      </c>
      <c r="L1752" s="18">
        <v>0</v>
      </c>
      <c r="M1752" s="18">
        <v>0</v>
      </c>
      <c r="N1752" s="18">
        <v>0</v>
      </c>
      <c r="O1752" s="18">
        <v>0</v>
      </c>
      <c r="P1752" s="18">
        <v>0</v>
      </c>
      <c r="Q1752" s="18">
        <v>0</v>
      </c>
    </row>
    <row r="1753" spans="1:17" ht="15" customHeight="1" x14ac:dyDescent="0.15">
      <c r="A1753" s="2"/>
      <c r="B1753" s="2"/>
      <c r="C1753" s="23" t="s">
        <v>708</v>
      </c>
      <c r="D1753" s="18">
        <v>2</v>
      </c>
      <c r="E1753" s="18">
        <v>0</v>
      </c>
      <c r="F1753" s="18">
        <v>2</v>
      </c>
      <c r="G1753" s="18">
        <v>1</v>
      </c>
      <c r="H1753" s="18">
        <v>0</v>
      </c>
      <c r="I1753" s="18">
        <v>0</v>
      </c>
      <c r="J1753" s="18">
        <v>0</v>
      </c>
      <c r="K1753" s="18">
        <v>2</v>
      </c>
      <c r="L1753" s="18">
        <v>1</v>
      </c>
      <c r="M1753" s="18">
        <v>2</v>
      </c>
      <c r="N1753" s="18">
        <v>1</v>
      </c>
      <c r="O1753" s="18">
        <v>0</v>
      </c>
      <c r="P1753" s="18">
        <v>0</v>
      </c>
      <c r="Q1753" s="18">
        <v>0</v>
      </c>
    </row>
    <row r="1754" spans="1:17" ht="15" customHeight="1" x14ac:dyDescent="0.15">
      <c r="A1754" s="2"/>
      <c r="B1754" s="3"/>
      <c r="C1754" s="24" t="s">
        <v>1</v>
      </c>
      <c r="D1754" s="18">
        <v>84</v>
      </c>
      <c r="E1754" s="18">
        <v>71</v>
      </c>
      <c r="F1754" s="18">
        <v>70</v>
      </c>
      <c r="G1754" s="18">
        <v>72</v>
      </c>
      <c r="H1754" s="18">
        <v>17</v>
      </c>
      <c r="I1754" s="18">
        <v>0</v>
      </c>
      <c r="J1754" s="18">
        <v>8</v>
      </c>
      <c r="K1754" s="18">
        <v>84</v>
      </c>
      <c r="L1754" s="18">
        <v>77</v>
      </c>
      <c r="M1754" s="18">
        <v>74</v>
      </c>
      <c r="N1754" s="18">
        <v>34</v>
      </c>
      <c r="O1754" s="18">
        <v>10</v>
      </c>
      <c r="P1754" s="18">
        <v>0</v>
      </c>
      <c r="Q1754" s="18">
        <v>7</v>
      </c>
    </row>
    <row r="1755" spans="1:17" ht="15" customHeight="1" x14ac:dyDescent="0.15">
      <c r="A1755" s="2"/>
      <c r="B1755" s="157" t="s">
        <v>676</v>
      </c>
      <c r="C1755" s="23" t="s">
        <v>705</v>
      </c>
      <c r="D1755" s="18">
        <v>1643</v>
      </c>
      <c r="E1755" s="18">
        <v>1245</v>
      </c>
      <c r="F1755" s="18">
        <v>1435</v>
      </c>
      <c r="G1755" s="18">
        <v>1456</v>
      </c>
      <c r="H1755" s="18">
        <v>828</v>
      </c>
      <c r="I1755" s="18">
        <v>27</v>
      </c>
      <c r="J1755" s="18">
        <v>26</v>
      </c>
      <c r="K1755" s="18">
        <v>1643</v>
      </c>
      <c r="L1755" s="18">
        <v>1588</v>
      </c>
      <c r="M1755" s="18">
        <v>1556</v>
      </c>
      <c r="N1755" s="18">
        <v>294</v>
      </c>
      <c r="O1755" s="18">
        <v>1483</v>
      </c>
      <c r="P1755" s="18">
        <v>0</v>
      </c>
      <c r="Q1755" s="18">
        <v>19</v>
      </c>
    </row>
    <row r="1756" spans="1:17" ht="15" customHeight="1" x14ac:dyDescent="0.15">
      <c r="A1756" s="2"/>
      <c r="B1756" s="2" t="s">
        <v>675</v>
      </c>
      <c r="C1756" s="23" t="s">
        <v>707</v>
      </c>
      <c r="D1756" s="18">
        <v>59</v>
      </c>
      <c r="E1756" s="18">
        <v>35</v>
      </c>
      <c r="F1756" s="18">
        <v>52</v>
      </c>
      <c r="G1756" s="18">
        <v>52</v>
      </c>
      <c r="H1756" s="18">
        <v>31</v>
      </c>
      <c r="I1756" s="18">
        <v>0</v>
      </c>
      <c r="J1756" s="18">
        <v>1</v>
      </c>
      <c r="K1756" s="18">
        <v>59</v>
      </c>
      <c r="L1756" s="18">
        <v>58</v>
      </c>
      <c r="M1756" s="18">
        <v>56</v>
      </c>
      <c r="N1756" s="18">
        <v>5</v>
      </c>
      <c r="O1756" s="18">
        <v>54</v>
      </c>
      <c r="P1756" s="18">
        <v>0</v>
      </c>
      <c r="Q1756" s="18">
        <v>0</v>
      </c>
    </row>
    <row r="1757" spans="1:17" ht="15" customHeight="1" x14ac:dyDescent="0.15">
      <c r="A1757" s="2"/>
      <c r="B1757" s="2"/>
      <c r="C1757" s="23" t="s">
        <v>708</v>
      </c>
      <c r="D1757" s="18">
        <v>13</v>
      </c>
      <c r="E1757" s="18">
        <v>8</v>
      </c>
      <c r="F1757" s="18">
        <v>11</v>
      </c>
      <c r="G1757" s="18">
        <v>9</v>
      </c>
      <c r="H1757" s="18">
        <v>9</v>
      </c>
      <c r="I1757" s="18">
        <v>0</v>
      </c>
      <c r="J1757" s="18">
        <v>1</v>
      </c>
      <c r="K1757" s="18">
        <v>13</v>
      </c>
      <c r="L1757" s="18">
        <v>13</v>
      </c>
      <c r="M1757" s="18">
        <v>11</v>
      </c>
      <c r="N1757" s="18">
        <v>3</v>
      </c>
      <c r="O1757" s="18">
        <v>13</v>
      </c>
      <c r="P1757" s="18">
        <v>0</v>
      </c>
      <c r="Q1757" s="18">
        <v>0</v>
      </c>
    </row>
    <row r="1758" spans="1:17" ht="15" customHeight="1" x14ac:dyDescent="0.15">
      <c r="A1758" s="2"/>
      <c r="B1758" s="3"/>
      <c r="C1758" s="24" t="s">
        <v>1</v>
      </c>
      <c r="D1758" s="18">
        <v>248</v>
      </c>
      <c r="E1758" s="18">
        <v>164</v>
      </c>
      <c r="F1758" s="18">
        <v>199</v>
      </c>
      <c r="G1758" s="18">
        <v>186</v>
      </c>
      <c r="H1758" s="18">
        <v>104</v>
      </c>
      <c r="I1758" s="18">
        <v>7</v>
      </c>
      <c r="J1758" s="18">
        <v>25</v>
      </c>
      <c r="K1758" s="18">
        <v>248</v>
      </c>
      <c r="L1758" s="18">
        <v>204</v>
      </c>
      <c r="M1758" s="18">
        <v>205</v>
      </c>
      <c r="N1758" s="18">
        <v>53</v>
      </c>
      <c r="O1758" s="18">
        <v>186</v>
      </c>
      <c r="P1758" s="18">
        <v>1</v>
      </c>
      <c r="Q1758" s="18">
        <v>28</v>
      </c>
    </row>
    <row r="1759" spans="1:17" ht="15" customHeight="1" x14ac:dyDescent="0.15">
      <c r="A1759" s="2"/>
      <c r="B1759" s="157" t="s">
        <v>677</v>
      </c>
      <c r="C1759" s="23" t="s">
        <v>705</v>
      </c>
      <c r="D1759" s="18">
        <v>121</v>
      </c>
      <c r="E1759" s="18">
        <v>108</v>
      </c>
      <c r="F1759" s="18">
        <v>112</v>
      </c>
      <c r="G1759" s="18">
        <v>118</v>
      </c>
      <c r="H1759" s="18">
        <v>22</v>
      </c>
      <c r="I1759" s="18">
        <v>1</v>
      </c>
      <c r="J1759" s="18">
        <v>1</v>
      </c>
      <c r="K1759" s="18">
        <v>121</v>
      </c>
      <c r="L1759" s="18">
        <v>120</v>
      </c>
      <c r="M1759" s="18">
        <v>119</v>
      </c>
      <c r="N1759" s="18">
        <v>26</v>
      </c>
      <c r="O1759" s="18">
        <v>13</v>
      </c>
      <c r="P1759" s="18">
        <v>0</v>
      </c>
      <c r="Q1759" s="18">
        <v>1</v>
      </c>
    </row>
    <row r="1760" spans="1:17" ht="15" customHeight="1" x14ac:dyDescent="0.15">
      <c r="A1760" s="2"/>
      <c r="B1760" s="2" t="s">
        <v>709</v>
      </c>
      <c r="C1760" s="23" t="s">
        <v>707</v>
      </c>
      <c r="D1760" s="18">
        <v>1</v>
      </c>
      <c r="E1760" s="18">
        <v>1</v>
      </c>
      <c r="F1760" s="18">
        <v>1</v>
      </c>
      <c r="G1760" s="18">
        <v>1</v>
      </c>
      <c r="H1760" s="18">
        <v>0</v>
      </c>
      <c r="I1760" s="18">
        <v>0</v>
      </c>
      <c r="J1760" s="18">
        <v>0</v>
      </c>
      <c r="K1760" s="18">
        <v>1</v>
      </c>
      <c r="L1760" s="18">
        <v>1</v>
      </c>
      <c r="M1760" s="18">
        <v>1</v>
      </c>
      <c r="N1760" s="18">
        <v>1</v>
      </c>
      <c r="O1760" s="18">
        <v>0</v>
      </c>
      <c r="P1760" s="18">
        <v>0</v>
      </c>
      <c r="Q1760" s="18">
        <v>0</v>
      </c>
    </row>
    <row r="1761" spans="1:17" ht="15" customHeight="1" x14ac:dyDescent="0.15">
      <c r="A1761" s="2"/>
      <c r="B1761" s="2"/>
      <c r="C1761" s="23" t="s">
        <v>708</v>
      </c>
      <c r="D1761" s="18">
        <v>0</v>
      </c>
      <c r="E1761" s="18">
        <v>0</v>
      </c>
      <c r="F1761" s="18">
        <v>0</v>
      </c>
      <c r="G1761" s="18">
        <v>0</v>
      </c>
      <c r="H1761" s="18">
        <v>0</v>
      </c>
      <c r="I1761" s="18">
        <v>0</v>
      </c>
      <c r="J1761" s="18">
        <v>0</v>
      </c>
      <c r="K1761" s="18">
        <v>0</v>
      </c>
      <c r="L1761" s="18">
        <v>0</v>
      </c>
      <c r="M1761" s="18">
        <v>0</v>
      </c>
      <c r="N1761" s="18">
        <v>0</v>
      </c>
      <c r="O1761" s="18">
        <v>0</v>
      </c>
      <c r="P1761" s="18">
        <v>0</v>
      </c>
      <c r="Q1761" s="18">
        <v>0</v>
      </c>
    </row>
    <row r="1762" spans="1:17" ht="15" customHeight="1" x14ac:dyDescent="0.15">
      <c r="A1762" s="2"/>
      <c r="B1762" s="2"/>
      <c r="C1762" s="24" t="s">
        <v>1</v>
      </c>
      <c r="D1762" s="18">
        <v>10</v>
      </c>
      <c r="E1762" s="18">
        <v>7</v>
      </c>
      <c r="F1762" s="18">
        <v>8</v>
      </c>
      <c r="G1762" s="18">
        <v>8</v>
      </c>
      <c r="H1762" s="18">
        <v>1</v>
      </c>
      <c r="I1762" s="18">
        <v>0</v>
      </c>
      <c r="J1762" s="18">
        <v>1</v>
      </c>
      <c r="K1762" s="18">
        <v>10</v>
      </c>
      <c r="L1762" s="18">
        <v>9</v>
      </c>
      <c r="M1762" s="18">
        <v>8</v>
      </c>
      <c r="N1762" s="18">
        <v>1</v>
      </c>
      <c r="O1762" s="18">
        <v>0</v>
      </c>
      <c r="P1762" s="18">
        <v>0</v>
      </c>
      <c r="Q1762" s="18">
        <v>1</v>
      </c>
    </row>
    <row r="1763" spans="1:17" ht="15" customHeight="1" x14ac:dyDescent="0.15">
      <c r="A1763" s="2"/>
      <c r="B1763" s="157" t="s">
        <v>677</v>
      </c>
      <c r="C1763" s="23" t="s">
        <v>705</v>
      </c>
      <c r="D1763" s="18">
        <v>1285</v>
      </c>
      <c r="E1763" s="18">
        <v>952</v>
      </c>
      <c r="F1763" s="18">
        <v>1086</v>
      </c>
      <c r="G1763" s="18">
        <v>1112</v>
      </c>
      <c r="H1763" s="18">
        <v>670</v>
      </c>
      <c r="I1763" s="18">
        <v>34</v>
      </c>
      <c r="J1763" s="18">
        <v>38</v>
      </c>
      <c r="K1763" s="18">
        <v>1285</v>
      </c>
      <c r="L1763" s="18">
        <v>1229</v>
      </c>
      <c r="M1763" s="18">
        <v>1199</v>
      </c>
      <c r="N1763" s="18">
        <v>242</v>
      </c>
      <c r="O1763" s="18">
        <v>1111</v>
      </c>
      <c r="P1763" s="18">
        <v>2</v>
      </c>
      <c r="Q1763" s="18">
        <v>31</v>
      </c>
    </row>
    <row r="1764" spans="1:17" ht="15" customHeight="1" x14ac:dyDescent="0.15">
      <c r="A1764" s="2"/>
      <c r="B1764" s="2" t="s">
        <v>679</v>
      </c>
      <c r="C1764" s="23" t="s">
        <v>707</v>
      </c>
      <c r="D1764" s="18">
        <v>33</v>
      </c>
      <c r="E1764" s="18">
        <v>24</v>
      </c>
      <c r="F1764" s="18">
        <v>29</v>
      </c>
      <c r="G1764" s="18">
        <v>29</v>
      </c>
      <c r="H1764" s="18">
        <v>17</v>
      </c>
      <c r="I1764" s="18">
        <v>1</v>
      </c>
      <c r="J1764" s="18">
        <v>0</v>
      </c>
      <c r="K1764" s="18">
        <v>33</v>
      </c>
      <c r="L1764" s="18">
        <v>33</v>
      </c>
      <c r="M1764" s="18">
        <v>32</v>
      </c>
      <c r="N1764" s="18">
        <v>1</v>
      </c>
      <c r="O1764" s="18">
        <v>28</v>
      </c>
      <c r="P1764" s="18">
        <v>0</v>
      </c>
      <c r="Q1764" s="18">
        <v>0</v>
      </c>
    </row>
    <row r="1765" spans="1:17" ht="15" customHeight="1" x14ac:dyDescent="0.15">
      <c r="A1765" s="2"/>
      <c r="B1765" s="5"/>
      <c r="C1765" s="23" t="s">
        <v>708</v>
      </c>
      <c r="D1765" s="18">
        <v>14</v>
      </c>
      <c r="E1765" s="18">
        <v>9</v>
      </c>
      <c r="F1765" s="18">
        <v>12</v>
      </c>
      <c r="G1765" s="18">
        <v>11</v>
      </c>
      <c r="H1765" s="18">
        <v>4</v>
      </c>
      <c r="I1765" s="18">
        <v>0</v>
      </c>
      <c r="J1765" s="18">
        <v>1</v>
      </c>
      <c r="K1765" s="18">
        <v>14</v>
      </c>
      <c r="L1765" s="18">
        <v>13</v>
      </c>
      <c r="M1765" s="18">
        <v>12</v>
      </c>
      <c r="N1765" s="18">
        <v>3</v>
      </c>
      <c r="O1765" s="18">
        <v>11</v>
      </c>
      <c r="P1765" s="18">
        <v>0</v>
      </c>
      <c r="Q1765" s="18">
        <v>1</v>
      </c>
    </row>
    <row r="1766" spans="1:17" ht="15" customHeight="1" x14ac:dyDescent="0.15">
      <c r="A1766" s="3"/>
      <c r="B1766" s="6"/>
      <c r="C1766" s="24" t="s">
        <v>1</v>
      </c>
      <c r="D1766" s="18">
        <v>77</v>
      </c>
      <c r="E1766" s="18">
        <v>35</v>
      </c>
      <c r="F1766" s="18">
        <v>41</v>
      </c>
      <c r="G1766" s="18">
        <v>43</v>
      </c>
      <c r="H1766" s="18">
        <v>22</v>
      </c>
      <c r="I1766" s="18">
        <v>1</v>
      </c>
      <c r="J1766" s="18">
        <v>21</v>
      </c>
      <c r="K1766" s="18">
        <v>77</v>
      </c>
      <c r="L1766" s="18">
        <v>51</v>
      </c>
      <c r="M1766" s="18">
        <v>54</v>
      </c>
      <c r="N1766" s="18">
        <v>8</v>
      </c>
      <c r="O1766" s="18">
        <v>46</v>
      </c>
      <c r="P1766" s="18">
        <v>0</v>
      </c>
      <c r="Q1766" s="18">
        <v>20</v>
      </c>
    </row>
    <row r="1767" spans="1:17" ht="15" customHeight="1" x14ac:dyDescent="0.15">
      <c r="A1767" s="2" t="s">
        <v>704</v>
      </c>
      <c r="B1767" s="158" t="s">
        <v>0</v>
      </c>
      <c r="C1767" s="23" t="s">
        <v>705</v>
      </c>
      <c r="D1767" s="18">
        <v>3003</v>
      </c>
      <c r="E1767" s="18">
        <v>2380</v>
      </c>
      <c r="F1767" s="18">
        <v>2658</v>
      </c>
      <c r="G1767" s="18">
        <v>2703</v>
      </c>
      <c r="H1767" s="18">
        <v>1150</v>
      </c>
      <c r="I1767" s="18">
        <v>46</v>
      </c>
      <c r="J1767" s="18">
        <v>53</v>
      </c>
      <c r="K1767" s="18">
        <v>3003</v>
      </c>
      <c r="L1767" s="18">
        <v>2900</v>
      </c>
      <c r="M1767" s="18">
        <v>2853</v>
      </c>
      <c r="N1767" s="18">
        <v>728</v>
      </c>
      <c r="O1767" s="18">
        <v>1918</v>
      </c>
      <c r="P1767" s="18">
        <v>2</v>
      </c>
      <c r="Q1767" s="18">
        <v>40</v>
      </c>
    </row>
    <row r="1768" spans="1:17" ht="15" customHeight="1" x14ac:dyDescent="0.15">
      <c r="A1768" s="2" t="s">
        <v>711</v>
      </c>
      <c r="B1768" s="2"/>
      <c r="C1768" s="23" t="s">
        <v>707</v>
      </c>
      <c r="D1768" s="18">
        <v>377</v>
      </c>
      <c r="E1768" s="18">
        <v>314</v>
      </c>
      <c r="F1768" s="18">
        <v>345</v>
      </c>
      <c r="G1768" s="18">
        <v>344</v>
      </c>
      <c r="H1768" s="18">
        <v>202</v>
      </c>
      <c r="I1768" s="18">
        <v>7</v>
      </c>
      <c r="J1768" s="18">
        <v>4</v>
      </c>
      <c r="K1768" s="18">
        <v>377</v>
      </c>
      <c r="L1768" s="18">
        <v>371</v>
      </c>
      <c r="M1768" s="18">
        <v>361</v>
      </c>
      <c r="N1768" s="18">
        <v>162</v>
      </c>
      <c r="O1768" s="18">
        <v>275</v>
      </c>
      <c r="P1768" s="18">
        <v>0</v>
      </c>
      <c r="Q1768" s="18">
        <v>2</v>
      </c>
    </row>
    <row r="1769" spans="1:17" ht="15" customHeight="1" x14ac:dyDescent="0.15">
      <c r="A1769" s="2"/>
      <c r="B1769" s="2"/>
      <c r="C1769" s="23" t="s">
        <v>708</v>
      </c>
      <c r="D1769" s="18">
        <v>1192</v>
      </c>
      <c r="E1769" s="18">
        <v>1007</v>
      </c>
      <c r="F1769" s="18">
        <v>1097</v>
      </c>
      <c r="G1769" s="18">
        <v>1114</v>
      </c>
      <c r="H1769" s="18">
        <v>377</v>
      </c>
      <c r="I1769" s="18">
        <v>12</v>
      </c>
      <c r="J1769" s="18">
        <v>15</v>
      </c>
      <c r="K1769" s="18">
        <v>1192</v>
      </c>
      <c r="L1769" s="18">
        <v>1163</v>
      </c>
      <c r="M1769" s="18">
        <v>1146</v>
      </c>
      <c r="N1769" s="18">
        <v>336</v>
      </c>
      <c r="O1769" s="18">
        <v>613</v>
      </c>
      <c r="P1769" s="18">
        <v>1</v>
      </c>
      <c r="Q1769" s="18">
        <v>16</v>
      </c>
    </row>
    <row r="1770" spans="1:17" ht="15" customHeight="1" x14ac:dyDescent="0.15">
      <c r="A1770" s="2"/>
      <c r="B1770" s="2"/>
      <c r="C1770" s="23" t="s">
        <v>712</v>
      </c>
      <c r="D1770" s="18">
        <v>81</v>
      </c>
      <c r="E1770" s="18">
        <v>59</v>
      </c>
      <c r="F1770" s="18">
        <v>63</v>
      </c>
      <c r="G1770" s="18">
        <v>60</v>
      </c>
      <c r="H1770" s="18">
        <v>31</v>
      </c>
      <c r="I1770" s="18">
        <v>2</v>
      </c>
      <c r="J1770" s="18">
        <v>7</v>
      </c>
      <c r="K1770" s="18">
        <v>81</v>
      </c>
      <c r="L1770" s="18">
        <v>70</v>
      </c>
      <c r="M1770" s="18">
        <v>69</v>
      </c>
      <c r="N1770" s="18">
        <v>14</v>
      </c>
      <c r="O1770" s="18">
        <v>57</v>
      </c>
      <c r="P1770" s="18">
        <v>0</v>
      </c>
      <c r="Q1770" s="18">
        <v>7</v>
      </c>
    </row>
    <row r="1771" spans="1:17" ht="15" customHeight="1" x14ac:dyDescent="0.15">
      <c r="A1771" s="2"/>
      <c r="B1771" s="3"/>
      <c r="C1771" s="24" t="s">
        <v>1</v>
      </c>
      <c r="D1771" s="18">
        <v>315</v>
      </c>
      <c r="E1771" s="18">
        <v>197</v>
      </c>
      <c r="F1771" s="18">
        <v>238</v>
      </c>
      <c r="G1771" s="18">
        <v>227</v>
      </c>
      <c r="H1771" s="18">
        <v>105</v>
      </c>
      <c r="I1771" s="18">
        <v>5</v>
      </c>
      <c r="J1771" s="18">
        <v>50</v>
      </c>
      <c r="K1771" s="18">
        <v>315</v>
      </c>
      <c r="L1771" s="18">
        <v>252</v>
      </c>
      <c r="M1771" s="18">
        <v>252</v>
      </c>
      <c r="N1771" s="18">
        <v>74</v>
      </c>
      <c r="O1771" s="18">
        <v>173</v>
      </c>
      <c r="P1771" s="18">
        <v>0</v>
      </c>
      <c r="Q1771" s="18">
        <v>51</v>
      </c>
    </row>
    <row r="1772" spans="1:17" ht="15" customHeight="1" x14ac:dyDescent="0.15">
      <c r="A1772" s="2"/>
      <c r="B1772" s="157" t="s">
        <v>674</v>
      </c>
      <c r="C1772" s="23" t="s">
        <v>705</v>
      </c>
      <c r="D1772" s="18">
        <v>837</v>
      </c>
      <c r="E1772" s="18">
        <v>780</v>
      </c>
      <c r="F1772" s="18">
        <v>812</v>
      </c>
      <c r="G1772" s="18">
        <v>814</v>
      </c>
      <c r="H1772" s="18">
        <v>86</v>
      </c>
      <c r="I1772" s="18">
        <v>1</v>
      </c>
      <c r="J1772" s="18">
        <v>5</v>
      </c>
      <c r="K1772" s="18">
        <v>837</v>
      </c>
      <c r="L1772" s="18">
        <v>822</v>
      </c>
      <c r="M1772" s="18">
        <v>819</v>
      </c>
      <c r="N1772" s="18">
        <v>379</v>
      </c>
      <c r="O1772" s="18">
        <v>47</v>
      </c>
      <c r="P1772" s="18">
        <v>0</v>
      </c>
      <c r="Q1772" s="18">
        <v>6</v>
      </c>
    </row>
    <row r="1773" spans="1:17" ht="15" customHeight="1" x14ac:dyDescent="0.15">
      <c r="A1773" s="2"/>
      <c r="B1773" s="2" t="s">
        <v>675</v>
      </c>
      <c r="C1773" s="23" t="s">
        <v>707</v>
      </c>
      <c r="D1773" s="18">
        <v>73</v>
      </c>
      <c r="E1773" s="18">
        <v>67</v>
      </c>
      <c r="F1773" s="18">
        <v>69</v>
      </c>
      <c r="G1773" s="18">
        <v>71</v>
      </c>
      <c r="H1773" s="18">
        <v>8</v>
      </c>
      <c r="I1773" s="18">
        <v>0</v>
      </c>
      <c r="J1773" s="18">
        <v>1</v>
      </c>
      <c r="K1773" s="18">
        <v>73</v>
      </c>
      <c r="L1773" s="18">
        <v>73</v>
      </c>
      <c r="M1773" s="18">
        <v>72</v>
      </c>
      <c r="N1773" s="18">
        <v>36</v>
      </c>
      <c r="O1773" s="18">
        <v>7</v>
      </c>
      <c r="P1773" s="18">
        <v>0</v>
      </c>
      <c r="Q1773" s="18">
        <v>0</v>
      </c>
    </row>
    <row r="1774" spans="1:17" ht="15" customHeight="1" x14ac:dyDescent="0.15">
      <c r="A1774" s="2"/>
      <c r="B1774" s="2"/>
      <c r="C1774" s="23" t="s">
        <v>708</v>
      </c>
      <c r="D1774" s="18">
        <v>466</v>
      </c>
      <c r="E1774" s="18">
        <v>448</v>
      </c>
      <c r="F1774" s="18">
        <v>459</v>
      </c>
      <c r="G1774" s="18">
        <v>461</v>
      </c>
      <c r="H1774" s="18">
        <v>40</v>
      </c>
      <c r="I1774" s="18">
        <v>0</v>
      </c>
      <c r="J1774" s="18">
        <v>1</v>
      </c>
      <c r="K1774" s="18">
        <v>466</v>
      </c>
      <c r="L1774" s="18">
        <v>461</v>
      </c>
      <c r="M1774" s="18">
        <v>458</v>
      </c>
      <c r="N1774" s="18">
        <v>228</v>
      </c>
      <c r="O1774" s="18">
        <v>22</v>
      </c>
      <c r="P1774" s="18">
        <v>0</v>
      </c>
      <c r="Q1774" s="18">
        <v>3</v>
      </c>
    </row>
    <row r="1775" spans="1:17" ht="15" customHeight="1" x14ac:dyDescent="0.15">
      <c r="A1775" s="2"/>
      <c r="B1775" s="2"/>
      <c r="C1775" s="23" t="s">
        <v>712</v>
      </c>
      <c r="D1775" s="18">
        <v>10</v>
      </c>
      <c r="E1775" s="18">
        <v>9</v>
      </c>
      <c r="F1775" s="18">
        <v>10</v>
      </c>
      <c r="G1775" s="18">
        <v>10</v>
      </c>
      <c r="H1775" s="18">
        <v>3</v>
      </c>
      <c r="I1775" s="18">
        <v>0</v>
      </c>
      <c r="J1775" s="18">
        <v>0</v>
      </c>
      <c r="K1775" s="18">
        <v>10</v>
      </c>
      <c r="L1775" s="18">
        <v>10</v>
      </c>
      <c r="M1775" s="18">
        <v>10</v>
      </c>
      <c r="N1775" s="18">
        <v>3</v>
      </c>
      <c r="O1775" s="18">
        <v>1</v>
      </c>
      <c r="P1775" s="18">
        <v>0</v>
      </c>
      <c r="Q1775" s="18">
        <v>0</v>
      </c>
    </row>
    <row r="1776" spans="1:17" ht="15" customHeight="1" x14ac:dyDescent="0.15">
      <c r="A1776" s="2"/>
      <c r="B1776" s="3"/>
      <c r="C1776" s="24" t="s">
        <v>1</v>
      </c>
      <c r="D1776" s="18">
        <v>73</v>
      </c>
      <c r="E1776" s="18">
        <v>60</v>
      </c>
      <c r="F1776" s="18">
        <v>60</v>
      </c>
      <c r="G1776" s="18">
        <v>62</v>
      </c>
      <c r="H1776" s="18">
        <v>16</v>
      </c>
      <c r="I1776" s="18">
        <v>0</v>
      </c>
      <c r="J1776" s="18">
        <v>7</v>
      </c>
      <c r="K1776" s="18">
        <v>73</v>
      </c>
      <c r="L1776" s="18">
        <v>66</v>
      </c>
      <c r="M1776" s="18">
        <v>64</v>
      </c>
      <c r="N1776" s="18">
        <v>29</v>
      </c>
      <c r="O1776" s="18">
        <v>9</v>
      </c>
      <c r="P1776" s="18">
        <v>0</v>
      </c>
      <c r="Q1776" s="18">
        <v>6</v>
      </c>
    </row>
    <row r="1777" spans="1:17" ht="15" customHeight="1" x14ac:dyDescent="0.15">
      <c r="A1777" s="2"/>
      <c r="B1777" s="157" t="s">
        <v>676</v>
      </c>
      <c r="C1777" s="23" t="s">
        <v>705</v>
      </c>
      <c r="D1777" s="18">
        <v>1265</v>
      </c>
      <c r="E1777" s="18">
        <v>937</v>
      </c>
      <c r="F1777" s="18">
        <v>1087</v>
      </c>
      <c r="G1777" s="18">
        <v>1107</v>
      </c>
      <c r="H1777" s="18">
        <v>642</v>
      </c>
      <c r="I1777" s="18">
        <v>24</v>
      </c>
      <c r="J1777" s="18">
        <v>21</v>
      </c>
      <c r="K1777" s="18">
        <v>1265</v>
      </c>
      <c r="L1777" s="18">
        <v>1218</v>
      </c>
      <c r="M1777" s="18">
        <v>1191</v>
      </c>
      <c r="N1777" s="18">
        <v>221</v>
      </c>
      <c r="O1777" s="18">
        <v>1145</v>
      </c>
      <c r="P1777" s="18">
        <v>0</v>
      </c>
      <c r="Q1777" s="18">
        <v>14</v>
      </c>
    </row>
    <row r="1778" spans="1:17" ht="15" customHeight="1" x14ac:dyDescent="0.15">
      <c r="A1778" s="2"/>
      <c r="B1778" s="2" t="s">
        <v>675</v>
      </c>
      <c r="C1778" s="23" t="s">
        <v>707</v>
      </c>
      <c r="D1778" s="18">
        <v>139</v>
      </c>
      <c r="E1778" s="18">
        <v>106</v>
      </c>
      <c r="F1778" s="18">
        <v>124</v>
      </c>
      <c r="G1778" s="18">
        <v>122</v>
      </c>
      <c r="H1778" s="18">
        <v>79</v>
      </c>
      <c r="I1778" s="18">
        <v>4</v>
      </c>
      <c r="J1778" s="18">
        <v>2</v>
      </c>
      <c r="K1778" s="18">
        <v>139</v>
      </c>
      <c r="L1778" s="18">
        <v>134</v>
      </c>
      <c r="M1778" s="18">
        <v>129</v>
      </c>
      <c r="N1778" s="18">
        <v>32</v>
      </c>
      <c r="O1778" s="18">
        <v>129</v>
      </c>
      <c r="P1778" s="18">
        <v>0</v>
      </c>
      <c r="Q1778" s="18">
        <v>1</v>
      </c>
    </row>
    <row r="1779" spans="1:17" ht="15" customHeight="1" x14ac:dyDescent="0.15">
      <c r="A1779" s="2"/>
      <c r="B1779" s="2"/>
      <c r="C1779" s="23" t="s">
        <v>708</v>
      </c>
      <c r="D1779" s="18">
        <v>359</v>
      </c>
      <c r="E1779" s="18">
        <v>277</v>
      </c>
      <c r="F1779" s="18">
        <v>319</v>
      </c>
      <c r="G1779" s="18">
        <v>322</v>
      </c>
      <c r="H1779" s="18">
        <v>163</v>
      </c>
      <c r="I1779" s="18">
        <v>5</v>
      </c>
      <c r="J1779" s="18">
        <v>6</v>
      </c>
      <c r="K1779" s="18">
        <v>359</v>
      </c>
      <c r="L1779" s="18">
        <v>346</v>
      </c>
      <c r="M1779" s="18">
        <v>342</v>
      </c>
      <c r="N1779" s="18">
        <v>56</v>
      </c>
      <c r="O1779" s="18">
        <v>310</v>
      </c>
      <c r="P1779" s="18">
        <v>1</v>
      </c>
      <c r="Q1779" s="18">
        <v>5</v>
      </c>
    </row>
    <row r="1780" spans="1:17" ht="15" customHeight="1" x14ac:dyDescent="0.15">
      <c r="A1780" s="2"/>
      <c r="B1780" s="2"/>
      <c r="C1780" s="23" t="s">
        <v>712</v>
      </c>
      <c r="D1780" s="18">
        <v>34</v>
      </c>
      <c r="E1780" s="18">
        <v>27</v>
      </c>
      <c r="F1780" s="18">
        <v>28</v>
      </c>
      <c r="G1780" s="18">
        <v>26</v>
      </c>
      <c r="H1780" s="18">
        <v>16</v>
      </c>
      <c r="I1780" s="18">
        <v>0</v>
      </c>
      <c r="J1780" s="18">
        <v>4</v>
      </c>
      <c r="K1780" s="18">
        <v>34</v>
      </c>
      <c r="L1780" s="18">
        <v>29</v>
      </c>
      <c r="M1780" s="18">
        <v>29</v>
      </c>
      <c r="N1780" s="18">
        <v>10</v>
      </c>
      <c r="O1780" s="18">
        <v>28</v>
      </c>
      <c r="P1780" s="18">
        <v>0</v>
      </c>
      <c r="Q1780" s="18">
        <v>4</v>
      </c>
    </row>
    <row r="1781" spans="1:17" ht="15" customHeight="1" x14ac:dyDescent="0.15">
      <c r="A1781" s="2"/>
      <c r="B1781" s="3"/>
      <c r="C1781" s="24" t="s">
        <v>1</v>
      </c>
      <c r="D1781" s="18">
        <v>166</v>
      </c>
      <c r="E1781" s="18">
        <v>105</v>
      </c>
      <c r="F1781" s="18">
        <v>139</v>
      </c>
      <c r="G1781" s="18">
        <v>126</v>
      </c>
      <c r="H1781" s="18">
        <v>72</v>
      </c>
      <c r="I1781" s="18">
        <v>1</v>
      </c>
      <c r="J1781" s="18">
        <v>20</v>
      </c>
      <c r="K1781" s="18">
        <v>166</v>
      </c>
      <c r="L1781" s="18">
        <v>136</v>
      </c>
      <c r="M1781" s="18">
        <v>137</v>
      </c>
      <c r="N1781" s="18">
        <v>36</v>
      </c>
      <c r="O1781" s="18">
        <v>124</v>
      </c>
      <c r="P1781" s="18">
        <v>0</v>
      </c>
      <c r="Q1781" s="18">
        <v>23</v>
      </c>
    </row>
    <row r="1782" spans="1:17" ht="15" customHeight="1" x14ac:dyDescent="0.15">
      <c r="A1782" s="2"/>
      <c r="B1782" s="2" t="s">
        <v>677</v>
      </c>
      <c r="C1782" s="23" t="s">
        <v>705</v>
      </c>
      <c r="D1782" s="18">
        <v>77</v>
      </c>
      <c r="E1782" s="18">
        <v>63</v>
      </c>
      <c r="F1782" s="18">
        <v>70</v>
      </c>
      <c r="G1782" s="18">
        <v>74</v>
      </c>
      <c r="H1782" s="18">
        <v>17</v>
      </c>
      <c r="I1782" s="18">
        <v>1</v>
      </c>
      <c r="J1782" s="18">
        <v>1</v>
      </c>
      <c r="K1782" s="18">
        <v>77</v>
      </c>
      <c r="L1782" s="18">
        <v>76</v>
      </c>
      <c r="M1782" s="18">
        <v>76</v>
      </c>
      <c r="N1782" s="18">
        <v>18</v>
      </c>
      <c r="O1782" s="18">
        <v>11</v>
      </c>
      <c r="P1782" s="18">
        <v>0</v>
      </c>
      <c r="Q1782" s="18">
        <v>1</v>
      </c>
    </row>
    <row r="1783" spans="1:17" ht="15" customHeight="1" x14ac:dyDescent="0.15">
      <c r="A1783" s="2"/>
      <c r="B1783" s="2" t="s">
        <v>678</v>
      </c>
      <c r="C1783" s="23" t="s">
        <v>707</v>
      </c>
      <c r="D1783" s="18">
        <v>11</v>
      </c>
      <c r="E1783" s="18">
        <v>11</v>
      </c>
      <c r="F1783" s="18">
        <v>10</v>
      </c>
      <c r="G1783" s="18">
        <v>11</v>
      </c>
      <c r="H1783" s="18">
        <v>3</v>
      </c>
      <c r="I1783" s="18">
        <v>0</v>
      </c>
      <c r="J1783" s="18">
        <v>0</v>
      </c>
      <c r="K1783" s="18">
        <v>11</v>
      </c>
      <c r="L1783" s="18">
        <v>11</v>
      </c>
      <c r="M1783" s="18">
        <v>11</v>
      </c>
      <c r="N1783" s="18">
        <v>4</v>
      </c>
      <c r="O1783" s="18">
        <v>2</v>
      </c>
      <c r="P1783" s="18">
        <v>0</v>
      </c>
      <c r="Q1783" s="18">
        <v>0</v>
      </c>
    </row>
    <row r="1784" spans="1:17" ht="15" customHeight="1" x14ac:dyDescent="0.15">
      <c r="A1784" s="2"/>
      <c r="B1784" s="2"/>
      <c r="C1784" s="23" t="s">
        <v>708</v>
      </c>
      <c r="D1784" s="18">
        <v>37</v>
      </c>
      <c r="E1784" s="18">
        <v>37</v>
      </c>
      <c r="F1784" s="18">
        <v>36</v>
      </c>
      <c r="G1784" s="18">
        <v>37</v>
      </c>
      <c r="H1784" s="18">
        <v>2</v>
      </c>
      <c r="I1784" s="18">
        <v>0</v>
      </c>
      <c r="J1784" s="18">
        <v>0</v>
      </c>
      <c r="K1784" s="18">
        <v>37</v>
      </c>
      <c r="L1784" s="18">
        <v>37</v>
      </c>
      <c r="M1784" s="18">
        <v>36</v>
      </c>
      <c r="N1784" s="18">
        <v>6</v>
      </c>
      <c r="O1784" s="18">
        <v>0</v>
      </c>
      <c r="P1784" s="18">
        <v>0</v>
      </c>
      <c r="Q1784" s="18">
        <v>0</v>
      </c>
    </row>
    <row r="1785" spans="1:17" ht="15" customHeight="1" x14ac:dyDescent="0.15">
      <c r="A1785" s="2"/>
      <c r="B1785" s="2"/>
      <c r="C1785" s="23" t="s">
        <v>712</v>
      </c>
      <c r="D1785" s="18">
        <v>2</v>
      </c>
      <c r="E1785" s="18">
        <v>2</v>
      </c>
      <c r="F1785" s="18">
        <v>1</v>
      </c>
      <c r="G1785" s="18">
        <v>1</v>
      </c>
      <c r="H1785" s="18">
        <v>0</v>
      </c>
      <c r="I1785" s="18">
        <v>0</v>
      </c>
      <c r="J1785" s="18">
        <v>0</v>
      </c>
      <c r="K1785" s="18">
        <v>2</v>
      </c>
      <c r="L1785" s="18">
        <v>2</v>
      </c>
      <c r="M1785" s="18">
        <v>1</v>
      </c>
      <c r="N1785" s="18">
        <v>0</v>
      </c>
      <c r="O1785" s="18">
        <v>0</v>
      </c>
      <c r="P1785" s="18">
        <v>0</v>
      </c>
      <c r="Q1785" s="18">
        <v>0</v>
      </c>
    </row>
    <row r="1786" spans="1:17" ht="15" customHeight="1" x14ac:dyDescent="0.15">
      <c r="A1786" s="2"/>
      <c r="B1786" s="3"/>
      <c r="C1786" s="24" t="s">
        <v>1</v>
      </c>
      <c r="D1786" s="18">
        <v>5</v>
      </c>
      <c r="E1786" s="18">
        <v>3</v>
      </c>
      <c r="F1786" s="18">
        <v>4</v>
      </c>
      <c r="G1786" s="18">
        <v>4</v>
      </c>
      <c r="H1786" s="18">
        <v>1</v>
      </c>
      <c r="I1786" s="18">
        <v>0</v>
      </c>
      <c r="J1786" s="18">
        <v>1</v>
      </c>
      <c r="K1786" s="18">
        <v>5</v>
      </c>
      <c r="L1786" s="18">
        <v>4</v>
      </c>
      <c r="M1786" s="18">
        <v>4</v>
      </c>
      <c r="N1786" s="18">
        <v>0</v>
      </c>
      <c r="O1786" s="18">
        <v>0</v>
      </c>
      <c r="P1786" s="18">
        <v>0</v>
      </c>
      <c r="Q1786" s="18">
        <v>1</v>
      </c>
    </row>
    <row r="1787" spans="1:17" ht="15" customHeight="1" x14ac:dyDescent="0.15">
      <c r="A1787" s="2"/>
      <c r="B1787" s="2" t="s">
        <v>677</v>
      </c>
      <c r="C1787" s="23" t="s">
        <v>705</v>
      </c>
      <c r="D1787" s="18">
        <v>821</v>
      </c>
      <c r="E1787" s="18">
        <v>597</v>
      </c>
      <c r="F1787" s="18">
        <v>686</v>
      </c>
      <c r="G1787" s="18">
        <v>705</v>
      </c>
      <c r="H1787" s="18">
        <v>403</v>
      </c>
      <c r="I1787" s="18">
        <v>20</v>
      </c>
      <c r="J1787" s="18">
        <v>26</v>
      </c>
      <c r="K1787" s="18">
        <v>821</v>
      </c>
      <c r="L1787" s="18">
        <v>781</v>
      </c>
      <c r="M1787" s="18">
        <v>764</v>
      </c>
      <c r="N1787" s="18">
        <v>110</v>
      </c>
      <c r="O1787" s="18">
        <v>712</v>
      </c>
      <c r="P1787" s="18">
        <v>2</v>
      </c>
      <c r="Q1787" s="18">
        <v>19</v>
      </c>
    </row>
    <row r="1788" spans="1:17" ht="15" customHeight="1" x14ac:dyDescent="0.15">
      <c r="A1788" s="2"/>
      <c r="B1788" s="2" t="s">
        <v>679</v>
      </c>
      <c r="C1788" s="23" t="s">
        <v>707</v>
      </c>
      <c r="D1788" s="18">
        <v>153</v>
      </c>
      <c r="E1788" s="18">
        <v>129</v>
      </c>
      <c r="F1788" s="18">
        <v>141</v>
      </c>
      <c r="G1788" s="18">
        <v>139</v>
      </c>
      <c r="H1788" s="18">
        <v>111</v>
      </c>
      <c r="I1788" s="18">
        <v>3</v>
      </c>
      <c r="J1788" s="18">
        <v>1</v>
      </c>
      <c r="K1788" s="18">
        <v>153</v>
      </c>
      <c r="L1788" s="18">
        <v>152</v>
      </c>
      <c r="M1788" s="18">
        <v>148</v>
      </c>
      <c r="N1788" s="18">
        <v>89</v>
      </c>
      <c r="O1788" s="18">
        <v>136</v>
      </c>
      <c r="P1788" s="18">
        <v>0</v>
      </c>
      <c r="Q1788" s="18">
        <v>1</v>
      </c>
    </row>
    <row r="1789" spans="1:17" ht="15" customHeight="1" x14ac:dyDescent="0.15">
      <c r="A1789" s="2"/>
      <c r="B1789" s="2"/>
      <c r="C1789" s="23" t="s">
        <v>708</v>
      </c>
      <c r="D1789" s="18">
        <v>329</v>
      </c>
      <c r="E1789" s="18">
        <v>244</v>
      </c>
      <c r="F1789" s="18">
        <v>282</v>
      </c>
      <c r="G1789" s="18">
        <v>293</v>
      </c>
      <c r="H1789" s="18">
        <v>171</v>
      </c>
      <c r="I1789" s="18">
        <v>7</v>
      </c>
      <c r="J1789" s="18">
        <v>8</v>
      </c>
      <c r="K1789" s="18">
        <v>329</v>
      </c>
      <c r="L1789" s="18">
        <v>318</v>
      </c>
      <c r="M1789" s="18">
        <v>309</v>
      </c>
      <c r="N1789" s="18">
        <v>45</v>
      </c>
      <c r="O1789" s="18">
        <v>280</v>
      </c>
      <c r="P1789" s="18">
        <v>0</v>
      </c>
      <c r="Q1789" s="18">
        <v>8</v>
      </c>
    </row>
    <row r="1790" spans="1:17" ht="15" customHeight="1" x14ac:dyDescent="0.15">
      <c r="A1790" s="2"/>
      <c r="B1790" s="2"/>
      <c r="C1790" s="23" t="s">
        <v>712</v>
      </c>
      <c r="D1790" s="18">
        <v>35</v>
      </c>
      <c r="E1790" s="18">
        <v>21</v>
      </c>
      <c r="F1790" s="18">
        <v>24</v>
      </c>
      <c r="G1790" s="18">
        <v>23</v>
      </c>
      <c r="H1790" s="18">
        <v>12</v>
      </c>
      <c r="I1790" s="18">
        <v>2</v>
      </c>
      <c r="J1790" s="18">
        <v>3</v>
      </c>
      <c r="K1790" s="18">
        <v>35</v>
      </c>
      <c r="L1790" s="18">
        <v>29</v>
      </c>
      <c r="M1790" s="18">
        <v>29</v>
      </c>
      <c r="N1790" s="18">
        <v>1</v>
      </c>
      <c r="O1790" s="18">
        <v>28</v>
      </c>
      <c r="P1790" s="18">
        <v>0</v>
      </c>
      <c r="Q1790" s="18">
        <v>3</v>
      </c>
    </row>
    <row r="1791" spans="1:17" ht="15" customHeight="1" x14ac:dyDescent="0.15">
      <c r="A1791" s="6"/>
      <c r="B1791" s="3"/>
      <c r="C1791" s="24" t="s">
        <v>1</v>
      </c>
      <c r="D1791" s="18">
        <v>71</v>
      </c>
      <c r="E1791" s="18">
        <v>29</v>
      </c>
      <c r="F1791" s="18">
        <v>35</v>
      </c>
      <c r="G1791" s="18">
        <v>35</v>
      </c>
      <c r="H1791" s="18">
        <v>16</v>
      </c>
      <c r="I1791" s="18">
        <v>4</v>
      </c>
      <c r="J1791" s="18">
        <v>22</v>
      </c>
      <c r="K1791" s="18">
        <v>71</v>
      </c>
      <c r="L1791" s="18">
        <v>46</v>
      </c>
      <c r="M1791" s="18">
        <v>47</v>
      </c>
      <c r="N1791" s="18">
        <v>9</v>
      </c>
      <c r="O1791" s="18">
        <v>40</v>
      </c>
      <c r="P1791" s="18">
        <v>0</v>
      </c>
      <c r="Q1791" s="18">
        <v>21</v>
      </c>
    </row>
    <row r="1792" spans="1:17" ht="15" customHeight="1" x14ac:dyDescent="0.15">
      <c r="A1792" s="2" t="s">
        <v>704</v>
      </c>
      <c r="B1792" s="158" t="s">
        <v>0</v>
      </c>
      <c r="C1792" s="23" t="s">
        <v>705</v>
      </c>
      <c r="D1792" s="18">
        <v>3153</v>
      </c>
      <c r="E1792" s="18">
        <v>2621</v>
      </c>
      <c r="F1792" s="18">
        <v>2873</v>
      </c>
      <c r="G1792" s="18">
        <v>2910</v>
      </c>
      <c r="H1792" s="18">
        <v>1030</v>
      </c>
      <c r="I1792" s="18">
        <v>32</v>
      </c>
      <c r="J1792" s="18">
        <v>42</v>
      </c>
      <c r="K1792" s="18">
        <v>3153</v>
      </c>
      <c r="L1792" s="18">
        <v>3062</v>
      </c>
      <c r="M1792" s="18">
        <v>3021</v>
      </c>
      <c r="N1792" s="18">
        <v>896</v>
      </c>
      <c r="O1792" s="18">
        <v>1668</v>
      </c>
      <c r="P1792" s="18">
        <v>3</v>
      </c>
      <c r="Q1792" s="18">
        <v>36</v>
      </c>
    </row>
    <row r="1793" spans="1:17" ht="15" customHeight="1" x14ac:dyDescent="0.15">
      <c r="A1793" s="2" t="s">
        <v>713</v>
      </c>
      <c r="B1793" s="2"/>
      <c r="C1793" s="23" t="s">
        <v>707</v>
      </c>
      <c r="D1793" s="18">
        <v>620</v>
      </c>
      <c r="E1793" s="18">
        <v>477</v>
      </c>
      <c r="F1793" s="18">
        <v>547</v>
      </c>
      <c r="G1793" s="18">
        <v>562</v>
      </c>
      <c r="H1793" s="18">
        <v>371</v>
      </c>
      <c r="I1793" s="18">
        <v>12</v>
      </c>
      <c r="J1793" s="18">
        <v>6</v>
      </c>
      <c r="K1793" s="18">
        <v>620</v>
      </c>
      <c r="L1793" s="18">
        <v>606</v>
      </c>
      <c r="M1793" s="18">
        <v>588</v>
      </c>
      <c r="N1793" s="18">
        <v>163</v>
      </c>
      <c r="O1793" s="18">
        <v>552</v>
      </c>
      <c r="P1793" s="18">
        <v>0</v>
      </c>
      <c r="Q1793" s="18">
        <v>6</v>
      </c>
    </row>
    <row r="1794" spans="1:17" ht="15" customHeight="1" x14ac:dyDescent="0.15">
      <c r="A1794" s="2"/>
      <c r="B1794" s="2"/>
      <c r="C1794" s="23" t="s">
        <v>708</v>
      </c>
      <c r="D1794" s="18">
        <v>266</v>
      </c>
      <c r="E1794" s="18">
        <v>231</v>
      </c>
      <c r="F1794" s="18">
        <v>240</v>
      </c>
      <c r="G1794" s="18">
        <v>241</v>
      </c>
      <c r="H1794" s="18">
        <v>95</v>
      </c>
      <c r="I1794" s="18">
        <v>2</v>
      </c>
      <c r="J1794" s="18">
        <v>4</v>
      </c>
      <c r="K1794" s="18">
        <v>266</v>
      </c>
      <c r="L1794" s="18">
        <v>259</v>
      </c>
      <c r="M1794" s="18">
        <v>253</v>
      </c>
      <c r="N1794" s="18">
        <v>65</v>
      </c>
      <c r="O1794" s="18">
        <v>142</v>
      </c>
      <c r="P1794" s="18">
        <v>0</v>
      </c>
      <c r="Q1794" s="18">
        <v>2</v>
      </c>
    </row>
    <row r="1795" spans="1:17" ht="15" customHeight="1" x14ac:dyDescent="0.15">
      <c r="A1795" s="2"/>
      <c r="B1795" s="2"/>
      <c r="C1795" s="23" t="s">
        <v>712</v>
      </c>
      <c r="D1795" s="18">
        <v>504</v>
      </c>
      <c r="E1795" s="18">
        <v>360</v>
      </c>
      <c r="F1795" s="18">
        <v>423</v>
      </c>
      <c r="G1795" s="18">
        <v>428</v>
      </c>
      <c r="H1795" s="18">
        <v>234</v>
      </c>
      <c r="I1795" s="18">
        <v>15</v>
      </c>
      <c r="J1795" s="18">
        <v>18</v>
      </c>
      <c r="K1795" s="18">
        <v>504</v>
      </c>
      <c r="L1795" s="18">
        <v>478</v>
      </c>
      <c r="M1795" s="18">
        <v>473</v>
      </c>
      <c r="N1795" s="18">
        <v>92</v>
      </c>
      <c r="O1795" s="18">
        <v>425</v>
      </c>
      <c r="P1795" s="18">
        <v>0</v>
      </c>
      <c r="Q1795" s="18">
        <v>13</v>
      </c>
    </row>
    <row r="1796" spans="1:17" ht="15" customHeight="1" x14ac:dyDescent="0.15">
      <c r="A1796" s="2"/>
      <c r="B1796" s="3"/>
      <c r="C1796" s="24" t="s">
        <v>1</v>
      </c>
      <c r="D1796" s="18">
        <v>425</v>
      </c>
      <c r="E1796" s="18">
        <v>268</v>
      </c>
      <c r="F1796" s="18">
        <v>318</v>
      </c>
      <c r="G1796" s="18">
        <v>307</v>
      </c>
      <c r="H1796" s="18">
        <v>135</v>
      </c>
      <c r="I1796" s="18">
        <v>11</v>
      </c>
      <c r="J1796" s="18">
        <v>59</v>
      </c>
      <c r="K1796" s="18">
        <v>425</v>
      </c>
      <c r="L1796" s="18">
        <v>351</v>
      </c>
      <c r="M1796" s="18">
        <v>346</v>
      </c>
      <c r="N1796" s="18">
        <v>98</v>
      </c>
      <c r="O1796" s="18">
        <v>249</v>
      </c>
      <c r="P1796" s="18">
        <v>0</v>
      </c>
      <c r="Q1796" s="18">
        <v>59</v>
      </c>
    </row>
    <row r="1797" spans="1:17" ht="15" customHeight="1" x14ac:dyDescent="0.15">
      <c r="A1797" s="2"/>
      <c r="B1797" s="157" t="s">
        <v>674</v>
      </c>
      <c r="C1797" s="23" t="s">
        <v>705</v>
      </c>
      <c r="D1797" s="18">
        <v>1239</v>
      </c>
      <c r="E1797" s="18">
        <v>1168</v>
      </c>
      <c r="F1797" s="18">
        <v>1208</v>
      </c>
      <c r="G1797" s="18">
        <v>1211</v>
      </c>
      <c r="H1797" s="18">
        <v>117</v>
      </c>
      <c r="I1797" s="18">
        <v>1</v>
      </c>
      <c r="J1797" s="18">
        <v>6</v>
      </c>
      <c r="K1797" s="18">
        <v>1239</v>
      </c>
      <c r="L1797" s="18">
        <v>1219</v>
      </c>
      <c r="M1797" s="18">
        <v>1216</v>
      </c>
      <c r="N1797" s="18">
        <v>594</v>
      </c>
      <c r="O1797" s="18">
        <v>62</v>
      </c>
      <c r="P1797" s="18">
        <v>0</v>
      </c>
      <c r="Q1797" s="18">
        <v>9</v>
      </c>
    </row>
    <row r="1798" spans="1:17" ht="15" customHeight="1" x14ac:dyDescent="0.15">
      <c r="A1798" s="2"/>
      <c r="B1798" s="2" t="s">
        <v>675</v>
      </c>
      <c r="C1798" s="23" t="s">
        <v>707</v>
      </c>
      <c r="D1798" s="18">
        <v>13</v>
      </c>
      <c r="E1798" s="18">
        <v>12</v>
      </c>
      <c r="F1798" s="18">
        <v>13</v>
      </c>
      <c r="G1798" s="18">
        <v>13</v>
      </c>
      <c r="H1798" s="18">
        <v>3</v>
      </c>
      <c r="I1798" s="18">
        <v>0</v>
      </c>
      <c r="J1798" s="18">
        <v>0</v>
      </c>
      <c r="K1798" s="18">
        <v>13</v>
      </c>
      <c r="L1798" s="18">
        <v>13</v>
      </c>
      <c r="M1798" s="18">
        <v>12</v>
      </c>
      <c r="N1798" s="18">
        <v>4</v>
      </c>
      <c r="O1798" s="18">
        <v>4</v>
      </c>
      <c r="P1798" s="18">
        <v>0</v>
      </c>
      <c r="Q1798" s="18">
        <v>0</v>
      </c>
    </row>
    <row r="1799" spans="1:17" ht="15" customHeight="1" x14ac:dyDescent="0.15">
      <c r="A1799" s="2"/>
      <c r="B1799" s="2"/>
      <c r="C1799" s="23" t="s">
        <v>708</v>
      </c>
      <c r="D1799" s="18">
        <v>98</v>
      </c>
      <c r="E1799" s="18">
        <v>95</v>
      </c>
      <c r="F1799" s="18">
        <v>96</v>
      </c>
      <c r="G1799" s="18">
        <v>97</v>
      </c>
      <c r="H1799" s="18">
        <v>13</v>
      </c>
      <c r="I1799" s="18">
        <v>0</v>
      </c>
      <c r="J1799" s="18">
        <v>0</v>
      </c>
      <c r="K1799" s="18">
        <v>98</v>
      </c>
      <c r="L1799" s="18">
        <v>97</v>
      </c>
      <c r="M1799" s="18">
        <v>96</v>
      </c>
      <c r="N1799" s="18">
        <v>38</v>
      </c>
      <c r="O1799" s="18">
        <v>5</v>
      </c>
      <c r="P1799" s="18">
        <v>0</v>
      </c>
      <c r="Q1799" s="18">
        <v>0</v>
      </c>
    </row>
    <row r="1800" spans="1:17" ht="15" customHeight="1" x14ac:dyDescent="0.15">
      <c r="A1800" s="2"/>
      <c r="B1800" s="2"/>
      <c r="C1800" s="23" t="s">
        <v>712</v>
      </c>
      <c r="D1800" s="18">
        <v>19</v>
      </c>
      <c r="E1800" s="18">
        <v>16</v>
      </c>
      <c r="F1800" s="18">
        <v>18</v>
      </c>
      <c r="G1800" s="18">
        <v>19</v>
      </c>
      <c r="H1800" s="18">
        <v>4</v>
      </c>
      <c r="I1800" s="18">
        <v>0</v>
      </c>
      <c r="J1800" s="18">
        <v>0</v>
      </c>
      <c r="K1800" s="18">
        <v>19</v>
      </c>
      <c r="L1800" s="18">
        <v>19</v>
      </c>
      <c r="M1800" s="18">
        <v>19</v>
      </c>
      <c r="N1800" s="18">
        <v>5</v>
      </c>
      <c r="O1800" s="18">
        <v>4</v>
      </c>
      <c r="P1800" s="18">
        <v>0</v>
      </c>
      <c r="Q1800" s="18">
        <v>0</v>
      </c>
    </row>
    <row r="1801" spans="1:17" ht="15" customHeight="1" x14ac:dyDescent="0.15">
      <c r="A1801" s="2"/>
      <c r="B1801" s="3"/>
      <c r="C1801" s="24" t="s">
        <v>1</v>
      </c>
      <c r="D1801" s="18">
        <v>90</v>
      </c>
      <c r="E1801" s="18">
        <v>73</v>
      </c>
      <c r="F1801" s="18">
        <v>75</v>
      </c>
      <c r="G1801" s="18">
        <v>78</v>
      </c>
      <c r="H1801" s="18">
        <v>16</v>
      </c>
      <c r="I1801" s="18">
        <v>0</v>
      </c>
      <c r="J1801" s="18">
        <v>8</v>
      </c>
      <c r="K1801" s="18">
        <v>90</v>
      </c>
      <c r="L1801" s="18">
        <v>84</v>
      </c>
      <c r="M1801" s="18">
        <v>80</v>
      </c>
      <c r="N1801" s="18">
        <v>34</v>
      </c>
      <c r="O1801" s="18">
        <v>11</v>
      </c>
      <c r="P1801" s="18">
        <v>0</v>
      </c>
      <c r="Q1801" s="18">
        <v>6</v>
      </c>
    </row>
    <row r="1802" spans="1:17" ht="15" customHeight="1" x14ac:dyDescent="0.15">
      <c r="A1802" s="2"/>
      <c r="B1802" s="157" t="s">
        <v>676</v>
      </c>
      <c r="C1802" s="23" t="s">
        <v>705</v>
      </c>
      <c r="D1802" s="18">
        <v>1163</v>
      </c>
      <c r="E1802" s="18">
        <v>876</v>
      </c>
      <c r="F1802" s="18">
        <v>1016</v>
      </c>
      <c r="G1802" s="18">
        <v>1031</v>
      </c>
      <c r="H1802" s="18">
        <v>576</v>
      </c>
      <c r="I1802" s="18">
        <v>18</v>
      </c>
      <c r="J1802" s="18">
        <v>17</v>
      </c>
      <c r="K1802" s="18">
        <v>1163</v>
      </c>
      <c r="L1802" s="18">
        <v>1122</v>
      </c>
      <c r="M1802" s="18">
        <v>1098</v>
      </c>
      <c r="N1802" s="18">
        <v>198</v>
      </c>
      <c r="O1802" s="18">
        <v>1037</v>
      </c>
      <c r="P1802" s="18">
        <v>1</v>
      </c>
      <c r="Q1802" s="18">
        <v>12</v>
      </c>
    </row>
    <row r="1803" spans="1:17" ht="15" customHeight="1" x14ac:dyDescent="0.15">
      <c r="A1803" s="2"/>
      <c r="B1803" s="2" t="s">
        <v>675</v>
      </c>
      <c r="C1803" s="23" t="s">
        <v>707</v>
      </c>
      <c r="D1803" s="18">
        <v>291</v>
      </c>
      <c r="E1803" s="18">
        <v>216</v>
      </c>
      <c r="F1803" s="18">
        <v>259</v>
      </c>
      <c r="G1803" s="18">
        <v>260</v>
      </c>
      <c r="H1803" s="18">
        <v>152</v>
      </c>
      <c r="I1803" s="18">
        <v>5</v>
      </c>
      <c r="J1803" s="18">
        <v>4</v>
      </c>
      <c r="K1803" s="18">
        <v>291</v>
      </c>
      <c r="L1803" s="18">
        <v>284</v>
      </c>
      <c r="M1803" s="18">
        <v>273</v>
      </c>
      <c r="N1803" s="18">
        <v>48</v>
      </c>
      <c r="O1803" s="18">
        <v>267</v>
      </c>
      <c r="P1803" s="18">
        <v>0</v>
      </c>
      <c r="Q1803" s="18">
        <v>3</v>
      </c>
    </row>
    <row r="1804" spans="1:17" ht="15" customHeight="1" x14ac:dyDescent="0.15">
      <c r="A1804" s="2"/>
      <c r="B1804" s="2"/>
      <c r="C1804" s="23" t="s">
        <v>708</v>
      </c>
      <c r="D1804" s="18">
        <v>96</v>
      </c>
      <c r="E1804" s="18">
        <v>77</v>
      </c>
      <c r="F1804" s="18">
        <v>81</v>
      </c>
      <c r="G1804" s="18">
        <v>85</v>
      </c>
      <c r="H1804" s="18">
        <v>51</v>
      </c>
      <c r="I1804" s="18">
        <v>1</v>
      </c>
      <c r="J1804" s="18">
        <v>1</v>
      </c>
      <c r="K1804" s="18">
        <v>96</v>
      </c>
      <c r="L1804" s="18">
        <v>91</v>
      </c>
      <c r="M1804" s="18">
        <v>90</v>
      </c>
      <c r="N1804" s="18">
        <v>12</v>
      </c>
      <c r="O1804" s="18">
        <v>85</v>
      </c>
      <c r="P1804" s="18">
        <v>0</v>
      </c>
      <c r="Q1804" s="18">
        <v>1</v>
      </c>
    </row>
    <row r="1805" spans="1:17" ht="15" customHeight="1" x14ac:dyDescent="0.15">
      <c r="A1805" s="2"/>
      <c r="B1805" s="2"/>
      <c r="C1805" s="23" t="s">
        <v>712</v>
      </c>
      <c r="D1805" s="18">
        <v>210</v>
      </c>
      <c r="E1805" s="18">
        <v>156</v>
      </c>
      <c r="F1805" s="18">
        <v>177</v>
      </c>
      <c r="G1805" s="18">
        <v>179</v>
      </c>
      <c r="H1805" s="18">
        <v>112</v>
      </c>
      <c r="I1805" s="18">
        <v>6</v>
      </c>
      <c r="J1805" s="18">
        <v>8</v>
      </c>
      <c r="K1805" s="18">
        <v>210</v>
      </c>
      <c r="L1805" s="18">
        <v>198</v>
      </c>
      <c r="M1805" s="18">
        <v>198</v>
      </c>
      <c r="N1805" s="18">
        <v>51</v>
      </c>
      <c r="O1805" s="18">
        <v>193</v>
      </c>
      <c r="P1805" s="18">
        <v>0</v>
      </c>
      <c r="Q1805" s="18">
        <v>6</v>
      </c>
    </row>
    <row r="1806" spans="1:17" ht="15" customHeight="1" x14ac:dyDescent="0.15">
      <c r="A1806" s="2"/>
      <c r="B1806" s="3"/>
      <c r="C1806" s="24" t="s">
        <v>1</v>
      </c>
      <c r="D1806" s="18">
        <v>203</v>
      </c>
      <c r="E1806" s="18">
        <v>127</v>
      </c>
      <c r="F1806" s="18">
        <v>164</v>
      </c>
      <c r="G1806" s="18">
        <v>148</v>
      </c>
      <c r="H1806" s="18">
        <v>81</v>
      </c>
      <c r="I1806" s="18">
        <v>4</v>
      </c>
      <c r="J1806" s="18">
        <v>23</v>
      </c>
      <c r="K1806" s="18">
        <v>203</v>
      </c>
      <c r="L1806" s="18">
        <v>168</v>
      </c>
      <c r="M1806" s="18">
        <v>169</v>
      </c>
      <c r="N1806" s="18">
        <v>46</v>
      </c>
      <c r="O1806" s="18">
        <v>154</v>
      </c>
      <c r="P1806" s="18">
        <v>0</v>
      </c>
      <c r="Q1806" s="18">
        <v>25</v>
      </c>
    </row>
    <row r="1807" spans="1:17" ht="15" customHeight="1" x14ac:dyDescent="0.15">
      <c r="A1807" s="2"/>
      <c r="B1807" s="2" t="s">
        <v>677</v>
      </c>
      <c r="C1807" s="23" t="s">
        <v>705</v>
      </c>
      <c r="D1807" s="18">
        <v>110</v>
      </c>
      <c r="E1807" s="18">
        <v>99</v>
      </c>
      <c r="F1807" s="18">
        <v>103</v>
      </c>
      <c r="G1807" s="18">
        <v>107</v>
      </c>
      <c r="H1807" s="18">
        <v>19</v>
      </c>
      <c r="I1807" s="18">
        <v>1</v>
      </c>
      <c r="J1807" s="18">
        <v>1</v>
      </c>
      <c r="K1807" s="18">
        <v>110</v>
      </c>
      <c r="L1807" s="18">
        <v>109</v>
      </c>
      <c r="M1807" s="18">
        <v>108</v>
      </c>
      <c r="N1807" s="18">
        <v>23</v>
      </c>
      <c r="O1807" s="18">
        <v>11</v>
      </c>
      <c r="P1807" s="18">
        <v>0</v>
      </c>
      <c r="Q1807" s="18">
        <v>1</v>
      </c>
    </row>
    <row r="1808" spans="1:17" ht="15" customHeight="1" x14ac:dyDescent="0.15">
      <c r="A1808" s="2"/>
      <c r="B1808" s="2" t="s">
        <v>678</v>
      </c>
      <c r="C1808" s="23" t="s">
        <v>707</v>
      </c>
      <c r="D1808" s="18">
        <v>3</v>
      </c>
      <c r="E1808" s="18">
        <v>2</v>
      </c>
      <c r="F1808" s="18">
        <v>3</v>
      </c>
      <c r="G1808" s="18">
        <v>3</v>
      </c>
      <c r="H1808" s="18">
        <v>0</v>
      </c>
      <c r="I1808" s="18">
        <v>0</v>
      </c>
      <c r="J1808" s="18">
        <v>0</v>
      </c>
      <c r="K1808" s="18">
        <v>3</v>
      </c>
      <c r="L1808" s="18">
        <v>3</v>
      </c>
      <c r="M1808" s="18">
        <v>3</v>
      </c>
      <c r="N1808" s="18">
        <v>1</v>
      </c>
      <c r="O1808" s="18">
        <v>0</v>
      </c>
      <c r="P1808" s="18">
        <v>0</v>
      </c>
      <c r="Q1808" s="18">
        <v>0</v>
      </c>
    </row>
    <row r="1809" spans="1:17" ht="15" customHeight="1" x14ac:dyDescent="0.15">
      <c r="A1809" s="2"/>
      <c r="B1809" s="2"/>
      <c r="C1809" s="23" t="s">
        <v>708</v>
      </c>
      <c r="D1809" s="18">
        <v>7</v>
      </c>
      <c r="E1809" s="18">
        <v>6</v>
      </c>
      <c r="F1809" s="18">
        <v>6</v>
      </c>
      <c r="G1809" s="18">
        <v>7</v>
      </c>
      <c r="H1809" s="18">
        <v>2</v>
      </c>
      <c r="I1809" s="18">
        <v>0</v>
      </c>
      <c r="J1809" s="18">
        <v>0</v>
      </c>
      <c r="K1809" s="18">
        <v>7</v>
      </c>
      <c r="L1809" s="18">
        <v>7</v>
      </c>
      <c r="M1809" s="18">
        <v>7</v>
      </c>
      <c r="N1809" s="18">
        <v>2</v>
      </c>
      <c r="O1809" s="18">
        <v>1</v>
      </c>
      <c r="P1809" s="18">
        <v>0</v>
      </c>
      <c r="Q1809" s="18">
        <v>0</v>
      </c>
    </row>
    <row r="1810" spans="1:17" ht="15" customHeight="1" x14ac:dyDescent="0.15">
      <c r="A1810" s="2"/>
      <c r="B1810" s="2"/>
      <c r="C1810" s="23" t="s">
        <v>712</v>
      </c>
      <c r="D1810" s="18">
        <v>6</v>
      </c>
      <c r="E1810" s="18">
        <v>6</v>
      </c>
      <c r="F1810" s="18">
        <v>4</v>
      </c>
      <c r="G1810" s="18">
        <v>5</v>
      </c>
      <c r="H1810" s="18">
        <v>1</v>
      </c>
      <c r="I1810" s="18">
        <v>0</v>
      </c>
      <c r="J1810" s="18">
        <v>0</v>
      </c>
      <c r="K1810" s="18">
        <v>6</v>
      </c>
      <c r="L1810" s="18">
        <v>6</v>
      </c>
      <c r="M1810" s="18">
        <v>5</v>
      </c>
      <c r="N1810" s="18">
        <v>1</v>
      </c>
      <c r="O1810" s="18">
        <v>1</v>
      </c>
      <c r="P1810" s="18">
        <v>0</v>
      </c>
      <c r="Q1810" s="18">
        <v>0</v>
      </c>
    </row>
    <row r="1811" spans="1:17" ht="15" customHeight="1" x14ac:dyDescent="0.15">
      <c r="A1811" s="2"/>
      <c r="B1811" s="3"/>
      <c r="C1811" s="24" t="s">
        <v>1</v>
      </c>
      <c r="D1811" s="18">
        <v>6</v>
      </c>
      <c r="E1811" s="18">
        <v>3</v>
      </c>
      <c r="F1811" s="18">
        <v>5</v>
      </c>
      <c r="G1811" s="18">
        <v>5</v>
      </c>
      <c r="H1811" s="18">
        <v>1</v>
      </c>
      <c r="I1811" s="18">
        <v>0</v>
      </c>
      <c r="J1811" s="18">
        <v>1</v>
      </c>
      <c r="K1811" s="18">
        <v>6</v>
      </c>
      <c r="L1811" s="18">
        <v>5</v>
      </c>
      <c r="M1811" s="18">
        <v>5</v>
      </c>
      <c r="N1811" s="18">
        <v>1</v>
      </c>
      <c r="O1811" s="18">
        <v>0</v>
      </c>
      <c r="P1811" s="18">
        <v>0</v>
      </c>
      <c r="Q1811" s="18">
        <v>1</v>
      </c>
    </row>
    <row r="1812" spans="1:17" ht="15" customHeight="1" x14ac:dyDescent="0.15">
      <c r="A1812" s="2"/>
      <c r="B1812" s="2" t="s">
        <v>677</v>
      </c>
      <c r="C1812" s="23" t="s">
        <v>705</v>
      </c>
      <c r="D1812" s="18">
        <v>638</v>
      </c>
      <c r="E1812" s="18">
        <v>475</v>
      </c>
      <c r="F1812" s="18">
        <v>543</v>
      </c>
      <c r="G1812" s="18">
        <v>558</v>
      </c>
      <c r="H1812" s="18">
        <v>316</v>
      </c>
      <c r="I1812" s="18">
        <v>12</v>
      </c>
      <c r="J1812" s="18">
        <v>18</v>
      </c>
      <c r="K1812" s="18">
        <v>638</v>
      </c>
      <c r="L1812" s="18">
        <v>609</v>
      </c>
      <c r="M1812" s="18">
        <v>596</v>
      </c>
      <c r="N1812" s="18">
        <v>81</v>
      </c>
      <c r="O1812" s="18">
        <v>555</v>
      </c>
      <c r="P1812" s="18">
        <v>2</v>
      </c>
      <c r="Q1812" s="18">
        <v>14</v>
      </c>
    </row>
    <row r="1813" spans="1:17" ht="15" customHeight="1" x14ac:dyDescent="0.15">
      <c r="A1813" s="2"/>
      <c r="B1813" s="2" t="s">
        <v>679</v>
      </c>
      <c r="C1813" s="23" t="s">
        <v>707</v>
      </c>
      <c r="D1813" s="18">
        <v>313</v>
      </c>
      <c r="E1813" s="18">
        <v>247</v>
      </c>
      <c r="F1813" s="18">
        <v>272</v>
      </c>
      <c r="G1813" s="18">
        <v>286</v>
      </c>
      <c r="H1813" s="18">
        <v>216</v>
      </c>
      <c r="I1813" s="18">
        <v>7</v>
      </c>
      <c r="J1813" s="18">
        <v>2</v>
      </c>
      <c r="K1813" s="18">
        <v>313</v>
      </c>
      <c r="L1813" s="18">
        <v>306</v>
      </c>
      <c r="M1813" s="18">
        <v>300</v>
      </c>
      <c r="N1813" s="18">
        <v>110</v>
      </c>
      <c r="O1813" s="18">
        <v>281</v>
      </c>
      <c r="P1813" s="18">
        <v>0</v>
      </c>
      <c r="Q1813" s="18">
        <v>3</v>
      </c>
    </row>
    <row r="1814" spans="1:17" ht="15" customHeight="1" x14ac:dyDescent="0.15">
      <c r="A1814" s="2"/>
      <c r="B1814" s="2"/>
      <c r="C1814" s="23" t="s">
        <v>708</v>
      </c>
      <c r="D1814" s="18">
        <v>64</v>
      </c>
      <c r="E1814" s="18">
        <v>52</v>
      </c>
      <c r="F1814" s="18">
        <v>56</v>
      </c>
      <c r="G1814" s="18">
        <v>51</v>
      </c>
      <c r="H1814" s="18">
        <v>28</v>
      </c>
      <c r="I1814" s="18">
        <v>1</v>
      </c>
      <c r="J1814" s="18">
        <v>3</v>
      </c>
      <c r="K1814" s="18">
        <v>64</v>
      </c>
      <c r="L1814" s="18">
        <v>63</v>
      </c>
      <c r="M1814" s="18">
        <v>59</v>
      </c>
      <c r="N1814" s="18">
        <v>12</v>
      </c>
      <c r="O1814" s="18">
        <v>50</v>
      </c>
      <c r="P1814" s="18">
        <v>0</v>
      </c>
      <c r="Q1814" s="18">
        <v>1</v>
      </c>
    </row>
    <row r="1815" spans="1:17" ht="15" customHeight="1" x14ac:dyDescent="0.15">
      <c r="A1815" s="2"/>
      <c r="B1815" s="2"/>
      <c r="C1815" s="23" t="s">
        <v>712</v>
      </c>
      <c r="D1815" s="18">
        <v>268</v>
      </c>
      <c r="E1815" s="18">
        <v>181</v>
      </c>
      <c r="F1815" s="18">
        <v>223</v>
      </c>
      <c r="G1815" s="18">
        <v>224</v>
      </c>
      <c r="H1815" s="18">
        <v>116</v>
      </c>
      <c r="I1815" s="18">
        <v>9</v>
      </c>
      <c r="J1815" s="18">
        <v>10</v>
      </c>
      <c r="K1815" s="18">
        <v>268</v>
      </c>
      <c r="L1815" s="18">
        <v>254</v>
      </c>
      <c r="M1815" s="18">
        <v>250</v>
      </c>
      <c r="N1815" s="18">
        <v>34</v>
      </c>
      <c r="O1815" s="18">
        <v>226</v>
      </c>
      <c r="P1815" s="18">
        <v>0</v>
      </c>
      <c r="Q1815" s="18">
        <v>7</v>
      </c>
    </row>
    <row r="1816" spans="1:17" ht="15" customHeight="1" x14ac:dyDescent="0.15">
      <c r="A1816" s="6"/>
      <c r="B1816" s="3"/>
      <c r="C1816" s="24" t="s">
        <v>1</v>
      </c>
      <c r="D1816" s="18">
        <v>126</v>
      </c>
      <c r="E1816" s="18">
        <v>65</v>
      </c>
      <c r="F1816" s="18">
        <v>74</v>
      </c>
      <c r="G1816" s="18">
        <v>76</v>
      </c>
      <c r="H1816" s="18">
        <v>37</v>
      </c>
      <c r="I1816" s="18">
        <v>7</v>
      </c>
      <c r="J1816" s="18">
        <v>27</v>
      </c>
      <c r="K1816" s="18">
        <v>126</v>
      </c>
      <c r="L1816" s="18">
        <v>94</v>
      </c>
      <c r="M1816" s="18">
        <v>92</v>
      </c>
      <c r="N1816" s="18">
        <v>17</v>
      </c>
      <c r="O1816" s="18">
        <v>84</v>
      </c>
      <c r="P1816" s="18">
        <v>0</v>
      </c>
      <c r="Q1816" s="18">
        <v>27</v>
      </c>
    </row>
    <row r="1817" spans="1:17" ht="15" customHeight="1" x14ac:dyDescent="0.15">
      <c r="A1817" s="2" t="s">
        <v>704</v>
      </c>
      <c r="B1817" s="158" t="s">
        <v>0</v>
      </c>
      <c r="C1817" s="23" t="s">
        <v>705</v>
      </c>
      <c r="D1817" s="18">
        <v>3309</v>
      </c>
      <c r="E1817" s="18">
        <v>2763</v>
      </c>
      <c r="F1817" s="18">
        <v>3017</v>
      </c>
      <c r="G1817" s="18">
        <v>3053</v>
      </c>
      <c r="H1817" s="18">
        <v>1081</v>
      </c>
      <c r="I1817" s="18">
        <v>36</v>
      </c>
      <c r="J1817" s="18">
        <v>38</v>
      </c>
      <c r="K1817" s="18">
        <v>3309</v>
      </c>
      <c r="L1817" s="18">
        <v>3222</v>
      </c>
      <c r="M1817" s="18">
        <v>3179</v>
      </c>
      <c r="N1817" s="18">
        <v>974</v>
      </c>
      <c r="O1817" s="18">
        <v>1721</v>
      </c>
      <c r="P1817" s="18">
        <v>1</v>
      </c>
      <c r="Q1817" s="18">
        <v>34</v>
      </c>
    </row>
    <row r="1818" spans="1:17" ht="15" customHeight="1" x14ac:dyDescent="0.15">
      <c r="A1818" s="2" t="s">
        <v>714</v>
      </c>
      <c r="B1818" s="2"/>
      <c r="C1818" s="23" t="s">
        <v>707</v>
      </c>
      <c r="D1818" s="18">
        <v>536</v>
      </c>
      <c r="E1818" s="18">
        <v>415</v>
      </c>
      <c r="F1818" s="18">
        <v>479</v>
      </c>
      <c r="G1818" s="18">
        <v>492</v>
      </c>
      <c r="H1818" s="18">
        <v>320</v>
      </c>
      <c r="I1818" s="18">
        <v>9</v>
      </c>
      <c r="J1818" s="18">
        <v>7</v>
      </c>
      <c r="K1818" s="18">
        <v>536</v>
      </c>
      <c r="L1818" s="18">
        <v>522</v>
      </c>
      <c r="M1818" s="18">
        <v>511</v>
      </c>
      <c r="N1818" s="18">
        <v>149</v>
      </c>
      <c r="O1818" s="18">
        <v>477</v>
      </c>
      <c r="P1818" s="18">
        <v>0</v>
      </c>
      <c r="Q1818" s="18">
        <v>7</v>
      </c>
    </row>
    <row r="1819" spans="1:17" ht="15" customHeight="1" x14ac:dyDescent="0.15">
      <c r="A1819" s="2"/>
      <c r="B1819" s="2"/>
      <c r="C1819" s="23" t="s">
        <v>708</v>
      </c>
      <c r="D1819" s="18">
        <v>74</v>
      </c>
      <c r="E1819" s="18">
        <v>52</v>
      </c>
      <c r="F1819" s="18">
        <v>57</v>
      </c>
      <c r="G1819" s="18">
        <v>54</v>
      </c>
      <c r="H1819" s="18">
        <v>29</v>
      </c>
      <c r="I1819" s="18">
        <v>4</v>
      </c>
      <c r="J1819" s="18">
        <v>4</v>
      </c>
      <c r="K1819" s="18">
        <v>74</v>
      </c>
      <c r="L1819" s="18">
        <v>69</v>
      </c>
      <c r="M1819" s="18">
        <v>65</v>
      </c>
      <c r="N1819" s="18">
        <v>20</v>
      </c>
      <c r="O1819" s="18">
        <v>57</v>
      </c>
      <c r="P1819" s="18">
        <v>0</v>
      </c>
      <c r="Q1819" s="18">
        <v>2</v>
      </c>
    </row>
    <row r="1820" spans="1:17" ht="15" customHeight="1" x14ac:dyDescent="0.15">
      <c r="A1820" s="2"/>
      <c r="B1820" s="2"/>
      <c r="C1820" s="23" t="s">
        <v>712</v>
      </c>
      <c r="D1820" s="18">
        <v>620</v>
      </c>
      <c r="E1820" s="18">
        <v>461</v>
      </c>
      <c r="F1820" s="18">
        <v>530</v>
      </c>
      <c r="G1820" s="18">
        <v>542</v>
      </c>
      <c r="H1820" s="18">
        <v>289</v>
      </c>
      <c r="I1820" s="18">
        <v>13</v>
      </c>
      <c r="J1820" s="18">
        <v>19</v>
      </c>
      <c r="K1820" s="18">
        <v>620</v>
      </c>
      <c r="L1820" s="18">
        <v>590</v>
      </c>
      <c r="M1820" s="18">
        <v>580</v>
      </c>
      <c r="N1820" s="18">
        <v>77</v>
      </c>
      <c r="O1820" s="18">
        <v>517</v>
      </c>
      <c r="P1820" s="18">
        <v>2</v>
      </c>
      <c r="Q1820" s="18">
        <v>13</v>
      </c>
    </row>
    <row r="1821" spans="1:17" ht="15" customHeight="1" x14ac:dyDescent="0.15">
      <c r="A1821" s="2"/>
      <c r="B1821" s="3"/>
      <c r="C1821" s="24" t="s">
        <v>1</v>
      </c>
      <c r="D1821" s="18">
        <v>429</v>
      </c>
      <c r="E1821" s="18">
        <v>266</v>
      </c>
      <c r="F1821" s="18">
        <v>318</v>
      </c>
      <c r="G1821" s="18">
        <v>307</v>
      </c>
      <c r="H1821" s="18">
        <v>146</v>
      </c>
      <c r="I1821" s="18">
        <v>10</v>
      </c>
      <c r="J1821" s="18">
        <v>61</v>
      </c>
      <c r="K1821" s="18">
        <v>429</v>
      </c>
      <c r="L1821" s="18">
        <v>353</v>
      </c>
      <c r="M1821" s="18">
        <v>346</v>
      </c>
      <c r="N1821" s="18">
        <v>94</v>
      </c>
      <c r="O1821" s="18">
        <v>264</v>
      </c>
      <c r="P1821" s="18">
        <v>0</v>
      </c>
      <c r="Q1821" s="18">
        <v>60</v>
      </c>
    </row>
    <row r="1822" spans="1:17" ht="15" customHeight="1" x14ac:dyDescent="0.15">
      <c r="A1822" s="2"/>
      <c r="B1822" s="157" t="s">
        <v>674</v>
      </c>
      <c r="C1822" s="23" t="s">
        <v>705</v>
      </c>
      <c r="D1822" s="18">
        <v>1345</v>
      </c>
      <c r="E1822" s="18">
        <v>1267</v>
      </c>
      <c r="F1822" s="18">
        <v>1310</v>
      </c>
      <c r="G1822" s="18">
        <v>1316</v>
      </c>
      <c r="H1822" s="18">
        <v>131</v>
      </c>
      <c r="I1822" s="18">
        <v>1</v>
      </c>
      <c r="J1822" s="18">
        <v>7</v>
      </c>
      <c r="K1822" s="18">
        <v>1345</v>
      </c>
      <c r="L1822" s="18">
        <v>1324</v>
      </c>
      <c r="M1822" s="18">
        <v>1322</v>
      </c>
      <c r="N1822" s="18">
        <v>638</v>
      </c>
      <c r="O1822" s="18">
        <v>65</v>
      </c>
      <c r="P1822" s="18">
        <v>0</v>
      </c>
      <c r="Q1822" s="18">
        <v>9</v>
      </c>
    </row>
    <row r="1823" spans="1:17" ht="15" customHeight="1" x14ac:dyDescent="0.15">
      <c r="A1823" s="2"/>
      <c r="B1823" s="2" t="s">
        <v>675</v>
      </c>
      <c r="C1823" s="23" t="s">
        <v>707</v>
      </c>
      <c r="D1823" s="18">
        <v>11</v>
      </c>
      <c r="E1823" s="18">
        <v>9</v>
      </c>
      <c r="F1823" s="18">
        <v>11</v>
      </c>
      <c r="G1823" s="18">
        <v>11</v>
      </c>
      <c r="H1823" s="18">
        <v>1</v>
      </c>
      <c r="I1823" s="18">
        <v>0</v>
      </c>
      <c r="J1823" s="18">
        <v>0</v>
      </c>
      <c r="K1823" s="18">
        <v>11</v>
      </c>
      <c r="L1823" s="18">
        <v>11</v>
      </c>
      <c r="M1823" s="18">
        <v>11</v>
      </c>
      <c r="N1823" s="18">
        <v>2</v>
      </c>
      <c r="O1823" s="18">
        <v>3</v>
      </c>
      <c r="P1823" s="18">
        <v>0</v>
      </c>
      <c r="Q1823" s="18">
        <v>0</v>
      </c>
    </row>
    <row r="1824" spans="1:17" ht="15" customHeight="1" x14ac:dyDescent="0.15">
      <c r="A1824" s="2"/>
      <c r="B1824" s="2"/>
      <c r="C1824" s="23" t="s">
        <v>708</v>
      </c>
      <c r="D1824" s="18">
        <v>6</v>
      </c>
      <c r="E1824" s="18">
        <v>6</v>
      </c>
      <c r="F1824" s="18">
        <v>6</v>
      </c>
      <c r="G1824" s="18">
        <v>6</v>
      </c>
      <c r="H1824" s="18">
        <v>1</v>
      </c>
      <c r="I1824" s="18">
        <v>0</v>
      </c>
      <c r="J1824" s="18">
        <v>0</v>
      </c>
      <c r="K1824" s="18">
        <v>6</v>
      </c>
      <c r="L1824" s="18">
        <v>6</v>
      </c>
      <c r="M1824" s="18">
        <v>6</v>
      </c>
      <c r="N1824" s="18">
        <v>3</v>
      </c>
      <c r="O1824" s="18">
        <v>2</v>
      </c>
      <c r="P1824" s="18">
        <v>0</v>
      </c>
      <c r="Q1824" s="18">
        <v>0</v>
      </c>
    </row>
    <row r="1825" spans="1:17" ht="15" customHeight="1" x14ac:dyDescent="0.15">
      <c r="A1825" s="2"/>
      <c r="B1825" s="2"/>
      <c r="C1825" s="23" t="s">
        <v>712</v>
      </c>
      <c r="D1825" s="18">
        <v>30</v>
      </c>
      <c r="E1825" s="18">
        <v>26</v>
      </c>
      <c r="F1825" s="18">
        <v>27</v>
      </c>
      <c r="G1825" s="18">
        <v>29</v>
      </c>
      <c r="H1825" s="18">
        <v>7</v>
      </c>
      <c r="I1825" s="18">
        <v>0</v>
      </c>
      <c r="J1825" s="18">
        <v>0</v>
      </c>
      <c r="K1825" s="18">
        <v>30</v>
      </c>
      <c r="L1825" s="18">
        <v>30</v>
      </c>
      <c r="M1825" s="18">
        <v>26</v>
      </c>
      <c r="N1825" s="18">
        <v>6</v>
      </c>
      <c r="O1825" s="18">
        <v>7</v>
      </c>
      <c r="P1825" s="18">
        <v>0</v>
      </c>
      <c r="Q1825" s="18">
        <v>0</v>
      </c>
    </row>
    <row r="1826" spans="1:17" ht="15" customHeight="1" x14ac:dyDescent="0.15">
      <c r="A1826" s="2"/>
      <c r="B1826" s="3"/>
      <c r="C1826" s="24" t="s">
        <v>1</v>
      </c>
      <c r="D1826" s="18">
        <v>67</v>
      </c>
      <c r="E1826" s="18">
        <v>56</v>
      </c>
      <c r="F1826" s="18">
        <v>56</v>
      </c>
      <c r="G1826" s="18">
        <v>56</v>
      </c>
      <c r="H1826" s="18">
        <v>13</v>
      </c>
      <c r="I1826" s="18">
        <v>0</v>
      </c>
      <c r="J1826" s="18">
        <v>7</v>
      </c>
      <c r="K1826" s="18">
        <v>67</v>
      </c>
      <c r="L1826" s="18">
        <v>61</v>
      </c>
      <c r="M1826" s="18">
        <v>58</v>
      </c>
      <c r="N1826" s="18">
        <v>26</v>
      </c>
      <c r="O1826" s="18">
        <v>9</v>
      </c>
      <c r="P1826" s="18">
        <v>0</v>
      </c>
      <c r="Q1826" s="18">
        <v>6</v>
      </c>
    </row>
    <row r="1827" spans="1:17" ht="15" customHeight="1" x14ac:dyDescent="0.15">
      <c r="A1827" s="2"/>
      <c r="B1827" s="157" t="s">
        <v>676</v>
      </c>
      <c r="C1827" s="23" t="s">
        <v>705</v>
      </c>
      <c r="D1827" s="18">
        <v>1181</v>
      </c>
      <c r="E1827" s="18">
        <v>895</v>
      </c>
      <c r="F1827" s="18">
        <v>1027</v>
      </c>
      <c r="G1827" s="18">
        <v>1039</v>
      </c>
      <c r="H1827" s="18">
        <v>596</v>
      </c>
      <c r="I1827" s="18">
        <v>21</v>
      </c>
      <c r="J1827" s="18">
        <v>15</v>
      </c>
      <c r="K1827" s="18">
        <v>1181</v>
      </c>
      <c r="L1827" s="18">
        <v>1140</v>
      </c>
      <c r="M1827" s="18">
        <v>1116</v>
      </c>
      <c r="N1827" s="18">
        <v>220</v>
      </c>
      <c r="O1827" s="18">
        <v>1060</v>
      </c>
      <c r="P1827" s="18">
        <v>0</v>
      </c>
      <c r="Q1827" s="18">
        <v>13</v>
      </c>
    </row>
    <row r="1828" spans="1:17" ht="15" customHeight="1" x14ac:dyDescent="0.15">
      <c r="A1828" s="2"/>
      <c r="B1828" s="2" t="s">
        <v>675</v>
      </c>
      <c r="C1828" s="23" t="s">
        <v>707</v>
      </c>
      <c r="D1828" s="18">
        <v>254</v>
      </c>
      <c r="E1828" s="18">
        <v>191</v>
      </c>
      <c r="F1828" s="18">
        <v>233</v>
      </c>
      <c r="G1828" s="18">
        <v>233</v>
      </c>
      <c r="H1828" s="18">
        <v>128</v>
      </c>
      <c r="I1828" s="18">
        <v>3</v>
      </c>
      <c r="J1828" s="18">
        <v>4</v>
      </c>
      <c r="K1828" s="18">
        <v>254</v>
      </c>
      <c r="L1828" s="18">
        <v>247</v>
      </c>
      <c r="M1828" s="18">
        <v>239</v>
      </c>
      <c r="N1828" s="18">
        <v>46</v>
      </c>
      <c r="O1828" s="18">
        <v>228</v>
      </c>
      <c r="P1828" s="18">
        <v>0</v>
      </c>
      <c r="Q1828" s="18">
        <v>4</v>
      </c>
    </row>
    <row r="1829" spans="1:17" ht="15" customHeight="1" x14ac:dyDescent="0.15">
      <c r="A1829" s="2"/>
      <c r="B1829" s="2"/>
      <c r="C1829" s="23" t="s">
        <v>708</v>
      </c>
      <c r="D1829" s="18">
        <v>26</v>
      </c>
      <c r="E1829" s="18">
        <v>18</v>
      </c>
      <c r="F1829" s="18">
        <v>19</v>
      </c>
      <c r="G1829" s="18">
        <v>18</v>
      </c>
      <c r="H1829" s="18">
        <v>12</v>
      </c>
      <c r="I1829" s="18">
        <v>3</v>
      </c>
      <c r="J1829" s="18">
        <v>1</v>
      </c>
      <c r="K1829" s="18">
        <v>26</v>
      </c>
      <c r="L1829" s="18">
        <v>23</v>
      </c>
      <c r="M1829" s="18">
        <v>23</v>
      </c>
      <c r="N1829" s="18">
        <v>9</v>
      </c>
      <c r="O1829" s="18">
        <v>23</v>
      </c>
      <c r="P1829" s="18">
        <v>0</v>
      </c>
      <c r="Q1829" s="18">
        <v>0</v>
      </c>
    </row>
    <row r="1830" spans="1:17" ht="15" customHeight="1" x14ac:dyDescent="0.15">
      <c r="A1830" s="2"/>
      <c r="B1830" s="2"/>
      <c r="C1830" s="23" t="s">
        <v>712</v>
      </c>
      <c r="D1830" s="18">
        <v>277</v>
      </c>
      <c r="E1830" s="18">
        <v>210</v>
      </c>
      <c r="F1830" s="18">
        <v>237</v>
      </c>
      <c r="G1830" s="18">
        <v>248</v>
      </c>
      <c r="H1830" s="18">
        <v>141</v>
      </c>
      <c r="I1830" s="18">
        <v>4</v>
      </c>
      <c r="J1830" s="18">
        <v>8</v>
      </c>
      <c r="K1830" s="18">
        <v>277</v>
      </c>
      <c r="L1830" s="18">
        <v>264</v>
      </c>
      <c r="M1830" s="18">
        <v>265</v>
      </c>
      <c r="N1830" s="18">
        <v>33</v>
      </c>
      <c r="O1830" s="18">
        <v>255</v>
      </c>
      <c r="P1830" s="18">
        <v>1</v>
      </c>
      <c r="Q1830" s="18">
        <v>4</v>
      </c>
    </row>
    <row r="1831" spans="1:17" ht="15" customHeight="1" x14ac:dyDescent="0.15">
      <c r="A1831" s="2"/>
      <c r="B1831" s="3"/>
      <c r="C1831" s="24" t="s">
        <v>1</v>
      </c>
      <c r="D1831" s="18">
        <v>225</v>
      </c>
      <c r="E1831" s="18">
        <v>138</v>
      </c>
      <c r="F1831" s="18">
        <v>181</v>
      </c>
      <c r="G1831" s="18">
        <v>165</v>
      </c>
      <c r="H1831" s="18">
        <v>95</v>
      </c>
      <c r="I1831" s="18">
        <v>3</v>
      </c>
      <c r="J1831" s="18">
        <v>25</v>
      </c>
      <c r="K1831" s="18">
        <v>225</v>
      </c>
      <c r="L1831" s="18">
        <v>189</v>
      </c>
      <c r="M1831" s="18">
        <v>185</v>
      </c>
      <c r="N1831" s="18">
        <v>47</v>
      </c>
      <c r="O1831" s="18">
        <v>170</v>
      </c>
      <c r="P1831" s="18">
        <v>0</v>
      </c>
      <c r="Q1831" s="18">
        <v>26</v>
      </c>
    </row>
    <row r="1832" spans="1:17" ht="15" customHeight="1" x14ac:dyDescent="0.15">
      <c r="A1832" s="2"/>
      <c r="B1832" s="2" t="s">
        <v>677</v>
      </c>
      <c r="C1832" s="23" t="s">
        <v>705</v>
      </c>
      <c r="D1832" s="18">
        <v>106</v>
      </c>
      <c r="E1832" s="18">
        <v>95</v>
      </c>
      <c r="F1832" s="18">
        <v>99</v>
      </c>
      <c r="G1832" s="18">
        <v>105</v>
      </c>
      <c r="H1832" s="18">
        <v>18</v>
      </c>
      <c r="I1832" s="18">
        <v>0</v>
      </c>
      <c r="J1832" s="18">
        <v>1</v>
      </c>
      <c r="K1832" s="18">
        <v>106</v>
      </c>
      <c r="L1832" s="18">
        <v>105</v>
      </c>
      <c r="M1832" s="18">
        <v>104</v>
      </c>
      <c r="N1832" s="18">
        <v>25</v>
      </c>
      <c r="O1832" s="18">
        <v>8</v>
      </c>
      <c r="P1832" s="18">
        <v>0</v>
      </c>
      <c r="Q1832" s="18">
        <v>1</v>
      </c>
    </row>
    <row r="1833" spans="1:17" ht="15" customHeight="1" x14ac:dyDescent="0.15">
      <c r="A1833" s="2"/>
      <c r="B1833" s="2" t="s">
        <v>678</v>
      </c>
      <c r="C1833" s="23" t="s">
        <v>707</v>
      </c>
      <c r="D1833" s="18">
        <v>2</v>
      </c>
      <c r="E1833" s="18">
        <v>0</v>
      </c>
      <c r="F1833" s="18">
        <v>1</v>
      </c>
      <c r="G1833" s="18">
        <v>1</v>
      </c>
      <c r="H1833" s="18">
        <v>0</v>
      </c>
      <c r="I1833" s="18">
        <v>1</v>
      </c>
      <c r="J1833" s="18">
        <v>0</v>
      </c>
      <c r="K1833" s="18">
        <v>2</v>
      </c>
      <c r="L1833" s="18">
        <v>2</v>
      </c>
      <c r="M1833" s="18">
        <v>2</v>
      </c>
      <c r="N1833" s="18">
        <v>0</v>
      </c>
      <c r="O1833" s="18">
        <v>1</v>
      </c>
      <c r="P1833" s="18">
        <v>0</v>
      </c>
      <c r="Q1833" s="18">
        <v>0</v>
      </c>
    </row>
    <row r="1834" spans="1:17" ht="15" customHeight="1" x14ac:dyDescent="0.15">
      <c r="A1834" s="2"/>
      <c r="B1834" s="2"/>
      <c r="C1834" s="23" t="s">
        <v>708</v>
      </c>
      <c r="D1834" s="18">
        <v>1</v>
      </c>
      <c r="E1834" s="18">
        <v>1</v>
      </c>
      <c r="F1834" s="18">
        <v>1</v>
      </c>
      <c r="G1834" s="18">
        <v>1</v>
      </c>
      <c r="H1834" s="18">
        <v>0</v>
      </c>
      <c r="I1834" s="18">
        <v>0</v>
      </c>
      <c r="J1834" s="18">
        <v>0</v>
      </c>
      <c r="K1834" s="18">
        <v>1</v>
      </c>
      <c r="L1834" s="18">
        <v>1</v>
      </c>
      <c r="M1834" s="18">
        <v>1</v>
      </c>
      <c r="N1834" s="18">
        <v>0</v>
      </c>
      <c r="O1834" s="18">
        <v>0</v>
      </c>
      <c r="P1834" s="18">
        <v>0</v>
      </c>
      <c r="Q1834" s="18">
        <v>0</v>
      </c>
    </row>
    <row r="1835" spans="1:17" ht="15" customHeight="1" x14ac:dyDescent="0.15">
      <c r="A1835" s="2"/>
      <c r="B1835" s="2"/>
      <c r="C1835" s="23" t="s">
        <v>712</v>
      </c>
      <c r="D1835" s="18">
        <v>16</v>
      </c>
      <c r="E1835" s="18">
        <v>16</v>
      </c>
      <c r="F1835" s="18">
        <v>14</v>
      </c>
      <c r="G1835" s="18">
        <v>15</v>
      </c>
      <c r="H1835" s="18">
        <v>3</v>
      </c>
      <c r="I1835" s="18">
        <v>0</v>
      </c>
      <c r="J1835" s="18">
        <v>0</v>
      </c>
      <c r="K1835" s="18">
        <v>16</v>
      </c>
      <c r="L1835" s="18">
        <v>16</v>
      </c>
      <c r="M1835" s="18">
        <v>15</v>
      </c>
      <c r="N1835" s="18">
        <v>3</v>
      </c>
      <c r="O1835" s="18">
        <v>3</v>
      </c>
      <c r="P1835" s="18">
        <v>0</v>
      </c>
      <c r="Q1835" s="18">
        <v>0</v>
      </c>
    </row>
    <row r="1836" spans="1:17" ht="15" customHeight="1" x14ac:dyDescent="0.15">
      <c r="A1836" s="2"/>
      <c r="B1836" s="3"/>
      <c r="C1836" s="24" t="s">
        <v>1</v>
      </c>
      <c r="D1836" s="18">
        <v>7</v>
      </c>
      <c r="E1836" s="18">
        <v>4</v>
      </c>
      <c r="F1836" s="18">
        <v>6</v>
      </c>
      <c r="G1836" s="18">
        <v>5</v>
      </c>
      <c r="H1836" s="18">
        <v>2</v>
      </c>
      <c r="I1836" s="18">
        <v>0</v>
      </c>
      <c r="J1836" s="18">
        <v>1</v>
      </c>
      <c r="K1836" s="18">
        <v>7</v>
      </c>
      <c r="L1836" s="18">
        <v>6</v>
      </c>
      <c r="M1836" s="18">
        <v>6</v>
      </c>
      <c r="N1836" s="18">
        <v>0</v>
      </c>
      <c r="O1836" s="18">
        <v>1</v>
      </c>
      <c r="P1836" s="18">
        <v>0</v>
      </c>
      <c r="Q1836" s="18">
        <v>1</v>
      </c>
    </row>
    <row r="1837" spans="1:17" ht="15" customHeight="1" x14ac:dyDescent="0.15">
      <c r="A1837" s="2"/>
      <c r="B1837" s="2" t="s">
        <v>677</v>
      </c>
      <c r="C1837" s="23" t="s">
        <v>705</v>
      </c>
      <c r="D1837" s="18">
        <v>677</v>
      </c>
      <c r="E1837" s="18">
        <v>506</v>
      </c>
      <c r="F1837" s="18">
        <v>581</v>
      </c>
      <c r="G1837" s="18">
        <v>593</v>
      </c>
      <c r="H1837" s="18">
        <v>336</v>
      </c>
      <c r="I1837" s="18">
        <v>14</v>
      </c>
      <c r="J1837" s="18">
        <v>15</v>
      </c>
      <c r="K1837" s="18">
        <v>677</v>
      </c>
      <c r="L1837" s="18">
        <v>653</v>
      </c>
      <c r="M1837" s="18">
        <v>637</v>
      </c>
      <c r="N1837" s="18">
        <v>91</v>
      </c>
      <c r="O1837" s="18">
        <v>588</v>
      </c>
      <c r="P1837" s="18">
        <v>1</v>
      </c>
      <c r="Q1837" s="18">
        <v>11</v>
      </c>
    </row>
    <row r="1838" spans="1:17" ht="15" customHeight="1" x14ac:dyDescent="0.15">
      <c r="A1838" s="2"/>
      <c r="B1838" s="2" t="s">
        <v>679</v>
      </c>
      <c r="C1838" s="23" t="s">
        <v>707</v>
      </c>
      <c r="D1838" s="18">
        <v>269</v>
      </c>
      <c r="E1838" s="18">
        <v>215</v>
      </c>
      <c r="F1838" s="18">
        <v>234</v>
      </c>
      <c r="G1838" s="18">
        <v>247</v>
      </c>
      <c r="H1838" s="18">
        <v>191</v>
      </c>
      <c r="I1838" s="18">
        <v>5</v>
      </c>
      <c r="J1838" s="18">
        <v>3</v>
      </c>
      <c r="K1838" s="18">
        <v>269</v>
      </c>
      <c r="L1838" s="18">
        <v>262</v>
      </c>
      <c r="M1838" s="18">
        <v>259</v>
      </c>
      <c r="N1838" s="18">
        <v>101</v>
      </c>
      <c r="O1838" s="18">
        <v>245</v>
      </c>
      <c r="P1838" s="18">
        <v>0</v>
      </c>
      <c r="Q1838" s="18">
        <v>3</v>
      </c>
    </row>
    <row r="1839" spans="1:17" ht="15" customHeight="1" x14ac:dyDescent="0.15">
      <c r="A1839" s="2"/>
      <c r="B1839" s="2"/>
      <c r="C1839" s="23" t="s">
        <v>708</v>
      </c>
      <c r="D1839" s="18">
        <v>40</v>
      </c>
      <c r="E1839" s="18">
        <v>26</v>
      </c>
      <c r="F1839" s="18">
        <v>30</v>
      </c>
      <c r="G1839" s="18">
        <v>28</v>
      </c>
      <c r="H1839" s="18">
        <v>15</v>
      </c>
      <c r="I1839" s="18">
        <v>1</v>
      </c>
      <c r="J1839" s="18">
        <v>3</v>
      </c>
      <c r="K1839" s="18">
        <v>40</v>
      </c>
      <c r="L1839" s="18">
        <v>38</v>
      </c>
      <c r="M1839" s="18">
        <v>34</v>
      </c>
      <c r="N1839" s="18">
        <v>7</v>
      </c>
      <c r="O1839" s="18">
        <v>31</v>
      </c>
      <c r="P1839" s="18">
        <v>0</v>
      </c>
      <c r="Q1839" s="18">
        <v>2</v>
      </c>
    </row>
    <row r="1840" spans="1:17" ht="15" customHeight="1" x14ac:dyDescent="0.15">
      <c r="A1840" s="2"/>
      <c r="B1840" s="2"/>
      <c r="C1840" s="23" t="s">
        <v>712</v>
      </c>
      <c r="D1840" s="18">
        <v>293</v>
      </c>
      <c r="E1840" s="18">
        <v>205</v>
      </c>
      <c r="F1840" s="18">
        <v>248</v>
      </c>
      <c r="G1840" s="18">
        <v>246</v>
      </c>
      <c r="H1840" s="18">
        <v>135</v>
      </c>
      <c r="I1840" s="18">
        <v>9</v>
      </c>
      <c r="J1840" s="18">
        <v>11</v>
      </c>
      <c r="K1840" s="18">
        <v>293</v>
      </c>
      <c r="L1840" s="18">
        <v>276</v>
      </c>
      <c r="M1840" s="18">
        <v>270</v>
      </c>
      <c r="N1840" s="18">
        <v>34</v>
      </c>
      <c r="O1840" s="18">
        <v>248</v>
      </c>
      <c r="P1840" s="18">
        <v>1</v>
      </c>
      <c r="Q1840" s="18">
        <v>9</v>
      </c>
    </row>
    <row r="1841" spans="1:17" ht="15" customHeight="1" x14ac:dyDescent="0.15">
      <c r="A1841" s="6"/>
      <c r="B1841" s="3"/>
      <c r="C1841" s="24" t="s">
        <v>1</v>
      </c>
      <c r="D1841" s="18">
        <v>130</v>
      </c>
      <c r="E1841" s="18">
        <v>68</v>
      </c>
      <c r="F1841" s="18">
        <v>75</v>
      </c>
      <c r="G1841" s="18">
        <v>81</v>
      </c>
      <c r="H1841" s="18">
        <v>36</v>
      </c>
      <c r="I1841" s="18">
        <v>7</v>
      </c>
      <c r="J1841" s="18">
        <v>28</v>
      </c>
      <c r="K1841" s="18">
        <v>130</v>
      </c>
      <c r="L1841" s="18">
        <v>97</v>
      </c>
      <c r="M1841" s="18">
        <v>97</v>
      </c>
      <c r="N1841" s="18">
        <v>21</v>
      </c>
      <c r="O1841" s="18">
        <v>84</v>
      </c>
      <c r="P1841" s="18">
        <v>0</v>
      </c>
      <c r="Q1841" s="18">
        <v>27</v>
      </c>
    </row>
    <row r="1842" spans="1:17" ht="15" customHeight="1" x14ac:dyDescent="0.15">
      <c r="A1842" s="2" t="s">
        <v>704</v>
      </c>
      <c r="B1842" s="158" t="s">
        <v>0</v>
      </c>
      <c r="C1842" s="23" t="s">
        <v>705</v>
      </c>
      <c r="D1842" s="18">
        <v>3039</v>
      </c>
      <c r="E1842" s="18">
        <v>2573</v>
      </c>
      <c r="F1842" s="18">
        <v>2788</v>
      </c>
      <c r="G1842" s="18">
        <v>2830</v>
      </c>
      <c r="H1842" s="18">
        <v>951</v>
      </c>
      <c r="I1842" s="18">
        <v>23</v>
      </c>
      <c r="J1842" s="18">
        <v>35</v>
      </c>
      <c r="K1842" s="18">
        <v>3039</v>
      </c>
      <c r="L1842" s="18">
        <v>2961</v>
      </c>
      <c r="M1842" s="18">
        <v>2926</v>
      </c>
      <c r="N1842" s="18">
        <v>906</v>
      </c>
      <c r="O1842" s="18">
        <v>1471</v>
      </c>
      <c r="P1842" s="18">
        <v>2</v>
      </c>
      <c r="Q1842" s="18">
        <v>29</v>
      </c>
    </row>
    <row r="1843" spans="1:17" ht="15" customHeight="1" x14ac:dyDescent="0.15">
      <c r="A1843" s="2" t="s">
        <v>715</v>
      </c>
      <c r="B1843" s="2"/>
      <c r="C1843" s="23" t="s">
        <v>707</v>
      </c>
      <c r="D1843" s="18">
        <v>777</v>
      </c>
      <c r="E1843" s="18">
        <v>592</v>
      </c>
      <c r="F1843" s="18">
        <v>688</v>
      </c>
      <c r="G1843" s="18">
        <v>702</v>
      </c>
      <c r="H1843" s="18">
        <v>455</v>
      </c>
      <c r="I1843" s="18">
        <v>12</v>
      </c>
      <c r="J1843" s="18">
        <v>12</v>
      </c>
      <c r="K1843" s="18">
        <v>777</v>
      </c>
      <c r="L1843" s="18">
        <v>755</v>
      </c>
      <c r="M1843" s="18">
        <v>734</v>
      </c>
      <c r="N1843" s="18">
        <v>187</v>
      </c>
      <c r="O1843" s="18">
        <v>693</v>
      </c>
      <c r="P1843" s="18">
        <v>0</v>
      </c>
      <c r="Q1843" s="18">
        <v>11</v>
      </c>
    </row>
    <row r="1844" spans="1:17" ht="15" customHeight="1" x14ac:dyDescent="0.15">
      <c r="A1844" s="2" t="s">
        <v>716</v>
      </c>
      <c r="B1844" s="2"/>
      <c r="C1844" s="23" t="s">
        <v>708</v>
      </c>
      <c r="D1844" s="18">
        <v>90</v>
      </c>
      <c r="E1844" s="18">
        <v>63</v>
      </c>
      <c r="F1844" s="18">
        <v>77</v>
      </c>
      <c r="G1844" s="18">
        <v>68</v>
      </c>
      <c r="H1844" s="18">
        <v>38</v>
      </c>
      <c r="I1844" s="18">
        <v>2</v>
      </c>
      <c r="J1844" s="18">
        <v>2</v>
      </c>
      <c r="K1844" s="18">
        <v>90</v>
      </c>
      <c r="L1844" s="18">
        <v>85</v>
      </c>
      <c r="M1844" s="18">
        <v>82</v>
      </c>
      <c r="N1844" s="18">
        <v>17</v>
      </c>
      <c r="O1844" s="18">
        <v>77</v>
      </c>
      <c r="P1844" s="18">
        <v>0</v>
      </c>
      <c r="Q1844" s="18">
        <v>1</v>
      </c>
    </row>
    <row r="1845" spans="1:17" ht="15" customHeight="1" x14ac:dyDescent="0.15">
      <c r="A1845" s="2"/>
      <c r="B1845" s="2"/>
      <c r="C1845" s="23" t="s">
        <v>712</v>
      </c>
      <c r="D1845" s="18">
        <v>603</v>
      </c>
      <c r="E1845" s="18">
        <v>439</v>
      </c>
      <c r="F1845" s="18">
        <v>506</v>
      </c>
      <c r="G1845" s="18">
        <v>511</v>
      </c>
      <c r="H1845" s="18">
        <v>267</v>
      </c>
      <c r="I1845" s="18">
        <v>23</v>
      </c>
      <c r="J1845" s="18">
        <v>19</v>
      </c>
      <c r="K1845" s="18">
        <v>603</v>
      </c>
      <c r="L1845" s="18">
        <v>575</v>
      </c>
      <c r="M1845" s="18">
        <v>564</v>
      </c>
      <c r="N1845" s="18">
        <v>107</v>
      </c>
      <c r="O1845" s="18">
        <v>515</v>
      </c>
      <c r="P1845" s="18">
        <v>1</v>
      </c>
      <c r="Q1845" s="18">
        <v>14</v>
      </c>
    </row>
    <row r="1846" spans="1:17" ht="15" customHeight="1" x14ac:dyDescent="0.15">
      <c r="A1846" s="2"/>
      <c r="B1846" s="3"/>
      <c r="C1846" s="24" t="s">
        <v>1</v>
      </c>
      <c r="D1846" s="18">
        <v>459</v>
      </c>
      <c r="E1846" s="18">
        <v>290</v>
      </c>
      <c r="F1846" s="18">
        <v>342</v>
      </c>
      <c r="G1846" s="18">
        <v>337</v>
      </c>
      <c r="H1846" s="18">
        <v>154</v>
      </c>
      <c r="I1846" s="18">
        <v>12</v>
      </c>
      <c r="J1846" s="18">
        <v>61</v>
      </c>
      <c r="K1846" s="18">
        <v>459</v>
      </c>
      <c r="L1846" s="18">
        <v>380</v>
      </c>
      <c r="M1846" s="18">
        <v>375</v>
      </c>
      <c r="N1846" s="18">
        <v>97</v>
      </c>
      <c r="O1846" s="18">
        <v>280</v>
      </c>
      <c r="P1846" s="18">
        <v>0</v>
      </c>
      <c r="Q1846" s="18">
        <v>61</v>
      </c>
    </row>
    <row r="1847" spans="1:17" ht="15" customHeight="1" x14ac:dyDescent="0.15">
      <c r="A1847" s="2"/>
      <c r="B1847" s="157" t="s">
        <v>674</v>
      </c>
      <c r="C1847" s="23" t="s">
        <v>705</v>
      </c>
      <c r="D1847" s="18">
        <v>1350</v>
      </c>
      <c r="E1847" s="18">
        <v>1270</v>
      </c>
      <c r="F1847" s="18">
        <v>1313</v>
      </c>
      <c r="G1847" s="18">
        <v>1322</v>
      </c>
      <c r="H1847" s="18">
        <v>129</v>
      </c>
      <c r="I1847" s="18">
        <v>1</v>
      </c>
      <c r="J1847" s="18">
        <v>7</v>
      </c>
      <c r="K1847" s="18">
        <v>1350</v>
      </c>
      <c r="L1847" s="18">
        <v>1330</v>
      </c>
      <c r="M1847" s="18">
        <v>1323</v>
      </c>
      <c r="N1847" s="18">
        <v>638</v>
      </c>
      <c r="O1847" s="18">
        <v>66</v>
      </c>
      <c r="P1847" s="18">
        <v>0</v>
      </c>
      <c r="Q1847" s="18">
        <v>9</v>
      </c>
    </row>
    <row r="1848" spans="1:17" ht="15" customHeight="1" x14ac:dyDescent="0.15">
      <c r="A1848" s="2"/>
      <c r="B1848" s="2" t="s">
        <v>675</v>
      </c>
      <c r="C1848" s="23" t="s">
        <v>707</v>
      </c>
      <c r="D1848" s="18">
        <v>5</v>
      </c>
      <c r="E1848" s="18">
        <v>4</v>
      </c>
      <c r="F1848" s="18">
        <v>5</v>
      </c>
      <c r="G1848" s="18">
        <v>5</v>
      </c>
      <c r="H1848" s="18">
        <v>1</v>
      </c>
      <c r="I1848" s="18">
        <v>0</v>
      </c>
      <c r="J1848" s="18">
        <v>0</v>
      </c>
      <c r="K1848" s="18">
        <v>5</v>
      </c>
      <c r="L1848" s="18">
        <v>5</v>
      </c>
      <c r="M1848" s="18">
        <v>5</v>
      </c>
      <c r="N1848" s="18">
        <v>2</v>
      </c>
      <c r="O1848" s="18">
        <v>3</v>
      </c>
      <c r="P1848" s="18">
        <v>0</v>
      </c>
      <c r="Q1848" s="18">
        <v>0</v>
      </c>
    </row>
    <row r="1849" spans="1:17" ht="15" customHeight="1" x14ac:dyDescent="0.15">
      <c r="A1849" s="2"/>
      <c r="B1849" s="2"/>
      <c r="C1849" s="23" t="s">
        <v>708</v>
      </c>
      <c r="D1849" s="18">
        <v>3</v>
      </c>
      <c r="E1849" s="18">
        <v>2</v>
      </c>
      <c r="F1849" s="18">
        <v>3</v>
      </c>
      <c r="G1849" s="18">
        <v>2</v>
      </c>
      <c r="H1849" s="18">
        <v>1</v>
      </c>
      <c r="I1849" s="18">
        <v>0</v>
      </c>
      <c r="J1849" s="18">
        <v>0</v>
      </c>
      <c r="K1849" s="18">
        <v>3</v>
      </c>
      <c r="L1849" s="18">
        <v>2</v>
      </c>
      <c r="M1849" s="18">
        <v>3</v>
      </c>
      <c r="N1849" s="18">
        <v>1</v>
      </c>
      <c r="O1849" s="18">
        <v>1</v>
      </c>
      <c r="P1849" s="18">
        <v>0</v>
      </c>
      <c r="Q1849" s="18">
        <v>0</v>
      </c>
    </row>
    <row r="1850" spans="1:17" ht="15" customHeight="1" x14ac:dyDescent="0.15">
      <c r="A1850" s="2"/>
      <c r="B1850" s="2"/>
      <c r="C1850" s="23" t="s">
        <v>712</v>
      </c>
      <c r="D1850" s="18">
        <v>20</v>
      </c>
      <c r="E1850" s="18">
        <v>19</v>
      </c>
      <c r="F1850" s="18">
        <v>19</v>
      </c>
      <c r="G1850" s="18">
        <v>19</v>
      </c>
      <c r="H1850" s="18">
        <v>5</v>
      </c>
      <c r="I1850" s="18">
        <v>0</v>
      </c>
      <c r="J1850" s="18">
        <v>0</v>
      </c>
      <c r="K1850" s="18">
        <v>20</v>
      </c>
      <c r="L1850" s="18">
        <v>20</v>
      </c>
      <c r="M1850" s="18">
        <v>20</v>
      </c>
      <c r="N1850" s="18">
        <v>5</v>
      </c>
      <c r="O1850" s="18">
        <v>5</v>
      </c>
      <c r="P1850" s="18">
        <v>0</v>
      </c>
      <c r="Q1850" s="18">
        <v>0</v>
      </c>
    </row>
    <row r="1851" spans="1:17" ht="15" customHeight="1" x14ac:dyDescent="0.15">
      <c r="A1851" s="2"/>
      <c r="B1851" s="3"/>
      <c r="C1851" s="24" t="s">
        <v>1</v>
      </c>
      <c r="D1851" s="18">
        <v>81</v>
      </c>
      <c r="E1851" s="18">
        <v>69</v>
      </c>
      <c r="F1851" s="18">
        <v>70</v>
      </c>
      <c r="G1851" s="18">
        <v>70</v>
      </c>
      <c r="H1851" s="18">
        <v>17</v>
      </c>
      <c r="I1851" s="18">
        <v>0</v>
      </c>
      <c r="J1851" s="18">
        <v>7</v>
      </c>
      <c r="K1851" s="18">
        <v>81</v>
      </c>
      <c r="L1851" s="18">
        <v>75</v>
      </c>
      <c r="M1851" s="18">
        <v>72</v>
      </c>
      <c r="N1851" s="18">
        <v>29</v>
      </c>
      <c r="O1851" s="18">
        <v>11</v>
      </c>
      <c r="P1851" s="18">
        <v>0</v>
      </c>
      <c r="Q1851" s="18">
        <v>6</v>
      </c>
    </row>
    <row r="1852" spans="1:17" ht="15" customHeight="1" x14ac:dyDescent="0.15">
      <c r="A1852" s="2"/>
      <c r="B1852" s="157" t="s">
        <v>676</v>
      </c>
      <c r="C1852" s="23" t="s">
        <v>705</v>
      </c>
      <c r="D1852" s="18">
        <v>996</v>
      </c>
      <c r="E1852" s="18">
        <v>760</v>
      </c>
      <c r="F1852" s="18">
        <v>870</v>
      </c>
      <c r="G1852" s="18">
        <v>885</v>
      </c>
      <c r="H1852" s="18">
        <v>514</v>
      </c>
      <c r="I1852" s="18">
        <v>15</v>
      </c>
      <c r="J1852" s="18">
        <v>11</v>
      </c>
      <c r="K1852" s="18">
        <v>996</v>
      </c>
      <c r="L1852" s="18">
        <v>961</v>
      </c>
      <c r="M1852" s="18">
        <v>942</v>
      </c>
      <c r="N1852" s="18">
        <v>165</v>
      </c>
      <c r="O1852" s="18">
        <v>895</v>
      </c>
      <c r="P1852" s="18">
        <v>1</v>
      </c>
      <c r="Q1852" s="18">
        <v>9</v>
      </c>
    </row>
    <row r="1853" spans="1:17" ht="15" customHeight="1" x14ac:dyDescent="0.15">
      <c r="A1853" s="2"/>
      <c r="B1853" s="2" t="s">
        <v>675</v>
      </c>
      <c r="C1853" s="23" t="s">
        <v>707</v>
      </c>
      <c r="D1853" s="18">
        <v>422</v>
      </c>
      <c r="E1853" s="18">
        <v>308</v>
      </c>
      <c r="F1853" s="18">
        <v>374</v>
      </c>
      <c r="G1853" s="18">
        <v>376</v>
      </c>
      <c r="H1853" s="18">
        <v>218</v>
      </c>
      <c r="I1853" s="18">
        <v>6</v>
      </c>
      <c r="J1853" s="18">
        <v>9</v>
      </c>
      <c r="K1853" s="18">
        <v>422</v>
      </c>
      <c r="L1853" s="18">
        <v>407</v>
      </c>
      <c r="M1853" s="18">
        <v>395</v>
      </c>
      <c r="N1853" s="18">
        <v>68</v>
      </c>
      <c r="O1853" s="18">
        <v>379</v>
      </c>
      <c r="P1853" s="18">
        <v>0</v>
      </c>
      <c r="Q1853" s="18">
        <v>7</v>
      </c>
    </row>
    <row r="1854" spans="1:17" ht="15" customHeight="1" x14ac:dyDescent="0.15">
      <c r="A1854" s="2"/>
      <c r="B1854" s="2"/>
      <c r="C1854" s="23" t="s">
        <v>708</v>
      </c>
      <c r="D1854" s="18">
        <v>47</v>
      </c>
      <c r="E1854" s="18">
        <v>33</v>
      </c>
      <c r="F1854" s="18">
        <v>41</v>
      </c>
      <c r="G1854" s="18">
        <v>37</v>
      </c>
      <c r="H1854" s="18">
        <v>23</v>
      </c>
      <c r="I1854" s="18">
        <v>1</v>
      </c>
      <c r="J1854" s="18">
        <v>1</v>
      </c>
      <c r="K1854" s="18">
        <v>47</v>
      </c>
      <c r="L1854" s="18">
        <v>44</v>
      </c>
      <c r="M1854" s="18">
        <v>43</v>
      </c>
      <c r="N1854" s="18">
        <v>10</v>
      </c>
      <c r="O1854" s="18">
        <v>44</v>
      </c>
      <c r="P1854" s="18">
        <v>0</v>
      </c>
      <c r="Q1854" s="18">
        <v>0</v>
      </c>
    </row>
    <row r="1855" spans="1:17" ht="15" customHeight="1" x14ac:dyDescent="0.15">
      <c r="A1855" s="2"/>
      <c r="B1855" s="2"/>
      <c r="C1855" s="23" t="s">
        <v>712</v>
      </c>
      <c r="D1855" s="18">
        <v>265</v>
      </c>
      <c r="E1855" s="18">
        <v>204</v>
      </c>
      <c r="F1855" s="18">
        <v>225</v>
      </c>
      <c r="G1855" s="18">
        <v>230</v>
      </c>
      <c r="H1855" s="18">
        <v>124</v>
      </c>
      <c r="I1855" s="18">
        <v>8</v>
      </c>
      <c r="J1855" s="18">
        <v>8</v>
      </c>
      <c r="K1855" s="18">
        <v>265</v>
      </c>
      <c r="L1855" s="18">
        <v>255</v>
      </c>
      <c r="M1855" s="18">
        <v>253</v>
      </c>
      <c r="N1855" s="18">
        <v>63</v>
      </c>
      <c r="O1855" s="18">
        <v>241</v>
      </c>
      <c r="P1855" s="18">
        <v>0</v>
      </c>
      <c r="Q1855" s="18">
        <v>6</v>
      </c>
    </row>
    <row r="1856" spans="1:17" ht="15" customHeight="1" x14ac:dyDescent="0.15">
      <c r="A1856" s="2"/>
      <c r="B1856" s="3"/>
      <c r="C1856" s="24" t="s">
        <v>1</v>
      </c>
      <c r="D1856" s="18">
        <v>233</v>
      </c>
      <c r="E1856" s="18">
        <v>147</v>
      </c>
      <c r="F1856" s="18">
        <v>187</v>
      </c>
      <c r="G1856" s="18">
        <v>175</v>
      </c>
      <c r="H1856" s="18">
        <v>93</v>
      </c>
      <c r="I1856" s="18">
        <v>4</v>
      </c>
      <c r="J1856" s="18">
        <v>24</v>
      </c>
      <c r="K1856" s="18">
        <v>233</v>
      </c>
      <c r="L1856" s="18">
        <v>196</v>
      </c>
      <c r="M1856" s="18">
        <v>195</v>
      </c>
      <c r="N1856" s="18">
        <v>49</v>
      </c>
      <c r="O1856" s="18">
        <v>177</v>
      </c>
      <c r="P1856" s="18">
        <v>0</v>
      </c>
      <c r="Q1856" s="18">
        <v>25</v>
      </c>
    </row>
    <row r="1857" spans="1:17" ht="15" customHeight="1" x14ac:dyDescent="0.15">
      <c r="A1857" s="2"/>
      <c r="B1857" s="2" t="s">
        <v>677</v>
      </c>
      <c r="C1857" s="23" t="s">
        <v>705</v>
      </c>
      <c r="D1857" s="18">
        <v>116</v>
      </c>
      <c r="E1857" s="18">
        <v>106</v>
      </c>
      <c r="F1857" s="18">
        <v>109</v>
      </c>
      <c r="G1857" s="18">
        <v>114</v>
      </c>
      <c r="H1857" s="18">
        <v>20</v>
      </c>
      <c r="I1857" s="18">
        <v>0</v>
      </c>
      <c r="J1857" s="18">
        <v>1</v>
      </c>
      <c r="K1857" s="18">
        <v>116</v>
      </c>
      <c r="L1857" s="18">
        <v>115</v>
      </c>
      <c r="M1857" s="18">
        <v>114</v>
      </c>
      <c r="N1857" s="18">
        <v>27</v>
      </c>
      <c r="O1857" s="18">
        <v>10</v>
      </c>
      <c r="P1857" s="18">
        <v>0</v>
      </c>
      <c r="Q1857" s="18">
        <v>1</v>
      </c>
    </row>
    <row r="1858" spans="1:17" ht="15" customHeight="1" x14ac:dyDescent="0.15">
      <c r="A1858" s="2"/>
      <c r="B1858" s="2" t="s">
        <v>678</v>
      </c>
      <c r="C1858" s="23" t="s">
        <v>707</v>
      </c>
      <c r="D1858" s="18">
        <v>3</v>
      </c>
      <c r="E1858" s="18">
        <v>1</v>
      </c>
      <c r="F1858" s="18">
        <v>2</v>
      </c>
      <c r="G1858" s="18">
        <v>2</v>
      </c>
      <c r="H1858" s="18">
        <v>0</v>
      </c>
      <c r="I1858" s="18">
        <v>1</v>
      </c>
      <c r="J1858" s="18">
        <v>0</v>
      </c>
      <c r="K1858" s="18">
        <v>3</v>
      </c>
      <c r="L1858" s="18">
        <v>3</v>
      </c>
      <c r="M1858" s="18">
        <v>3</v>
      </c>
      <c r="N1858" s="18">
        <v>0</v>
      </c>
      <c r="O1858" s="18">
        <v>1</v>
      </c>
      <c r="P1858" s="18">
        <v>0</v>
      </c>
      <c r="Q1858" s="18">
        <v>0</v>
      </c>
    </row>
    <row r="1859" spans="1:17" ht="15" customHeight="1" x14ac:dyDescent="0.15">
      <c r="A1859" s="2"/>
      <c r="B1859" s="2"/>
      <c r="C1859" s="23" t="s">
        <v>708</v>
      </c>
      <c r="D1859" s="18">
        <v>0</v>
      </c>
      <c r="E1859" s="18">
        <v>0</v>
      </c>
      <c r="F1859" s="18">
        <v>0</v>
      </c>
      <c r="G1859" s="18">
        <v>0</v>
      </c>
      <c r="H1859" s="18">
        <v>0</v>
      </c>
      <c r="I1859" s="18">
        <v>0</v>
      </c>
      <c r="J1859" s="18">
        <v>0</v>
      </c>
      <c r="K1859" s="18">
        <v>0</v>
      </c>
      <c r="L1859" s="18">
        <v>0</v>
      </c>
      <c r="M1859" s="18">
        <v>0</v>
      </c>
      <c r="N1859" s="18">
        <v>0</v>
      </c>
      <c r="O1859" s="18">
        <v>0</v>
      </c>
      <c r="P1859" s="18">
        <v>0</v>
      </c>
      <c r="Q1859" s="18">
        <v>0</v>
      </c>
    </row>
    <row r="1860" spans="1:17" ht="15" customHeight="1" x14ac:dyDescent="0.15">
      <c r="A1860" s="2"/>
      <c r="B1860" s="2"/>
      <c r="C1860" s="23" t="s">
        <v>712</v>
      </c>
      <c r="D1860" s="18">
        <v>5</v>
      </c>
      <c r="E1860" s="18">
        <v>5</v>
      </c>
      <c r="F1860" s="18">
        <v>4</v>
      </c>
      <c r="G1860" s="18">
        <v>4</v>
      </c>
      <c r="H1860" s="18">
        <v>1</v>
      </c>
      <c r="I1860" s="18">
        <v>0</v>
      </c>
      <c r="J1860" s="18">
        <v>0</v>
      </c>
      <c r="K1860" s="18">
        <v>5</v>
      </c>
      <c r="L1860" s="18">
        <v>5</v>
      </c>
      <c r="M1860" s="18">
        <v>4</v>
      </c>
      <c r="N1860" s="18">
        <v>0</v>
      </c>
      <c r="O1860" s="18">
        <v>2</v>
      </c>
      <c r="P1860" s="18">
        <v>0</v>
      </c>
      <c r="Q1860" s="18">
        <v>0</v>
      </c>
    </row>
    <row r="1861" spans="1:17" ht="15" customHeight="1" x14ac:dyDescent="0.15">
      <c r="A1861" s="2"/>
      <c r="B1861" s="3"/>
      <c r="C1861" s="24" t="s">
        <v>1</v>
      </c>
      <c r="D1861" s="18">
        <v>8</v>
      </c>
      <c r="E1861" s="18">
        <v>4</v>
      </c>
      <c r="F1861" s="18">
        <v>6</v>
      </c>
      <c r="G1861" s="18">
        <v>7</v>
      </c>
      <c r="H1861" s="18">
        <v>2</v>
      </c>
      <c r="I1861" s="18">
        <v>0</v>
      </c>
      <c r="J1861" s="18">
        <v>1</v>
      </c>
      <c r="K1861" s="18">
        <v>8</v>
      </c>
      <c r="L1861" s="18">
        <v>7</v>
      </c>
      <c r="M1861" s="18">
        <v>7</v>
      </c>
      <c r="N1861" s="18">
        <v>1</v>
      </c>
      <c r="O1861" s="18">
        <v>0</v>
      </c>
      <c r="P1861" s="18">
        <v>0</v>
      </c>
      <c r="Q1861" s="18">
        <v>1</v>
      </c>
    </row>
    <row r="1862" spans="1:17" ht="15" customHeight="1" x14ac:dyDescent="0.15">
      <c r="A1862" s="2"/>
      <c r="B1862" s="2" t="s">
        <v>677</v>
      </c>
      <c r="C1862" s="23" t="s">
        <v>705</v>
      </c>
      <c r="D1862" s="18">
        <v>575</v>
      </c>
      <c r="E1862" s="18">
        <v>435</v>
      </c>
      <c r="F1862" s="18">
        <v>494</v>
      </c>
      <c r="G1862" s="18">
        <v>507</v>
      </c>
      <c r="H1862" s="18">
        <v>287</v>
      </c>
      <c r="I1862" s="18">
        <v>7</v>
      </c>
      <c r="J1862" s="18">
        <v>16</v>
      </c>
      <c r="K1862" s="18">
        <v>575</v>
      </c>
      <c r="L1862" s="18">
        <v>553</v>
      </c>
      <c r="M1862" s="18">
        <v>545</v>
      </c>
      <c r="N1862" s="18">
        <v>76</v>
      </c>
      <c r="O1862" s="18">
        <v>498</v>
      </c>
      <c r="P1862" s="18">
        <v>1</v>
      </c>
      <c r="Q1862" s="18">
        <v>10</v>
      </c>
    </row>
    <row r="1863" spans="1:17" ht="15" customHeight="1" x14ac:dyDescent="0.15">
      <c r="A1863" s="2"/>
      <c r="B1863" s="2" t="s">
        <v>679</v>
      </c>
      <c r="C1863" s="23" t="s">
        <v>707</v>
      </c>
      <c r="D1863" s="18">
        <v>347</v>
      </c>
      <c r="E1863" s="18">
        <v>279</v>
      </c>
      <c r="F1863" s="18">
        <v>307</v>
      </c>
      <c r="G1863" s="18">
        <v>319</v>
      </c>
      <c r="H1863" s="18">
        <v>236</v>
      </c>
      <c r="I1863" s="18">
        <v>5</v>
      </c>
      <c r="J1863" s="18">
        <v>3</v>
      </c>
      <c r="K1863" s="18">
        <v>347</v>
      </c>
      <c r="L1863" s="18">
        <v>340</v>
      </c>
      <c r="M1863" s="18">
        <v>331</v>
      </c>
      <c r="N1863" s="18">
        <v>117</v>
      </c>
      <c r="O1863" s="18">
        <v>310</v>
      </c>
      <c r="P1863" s="18">
        <v>0</v>
      </c>
      <c r="Q1863" s="18">
        <v>4</v>
      </c>
    </row>
    <row r="1864" spans="1:17" ht="15" customHeight="1" x14ac:dyDescent="0.15">
      <c r="A1864" s="2"/>
      <c r="B1864" s="2"/>
      <c r="C1864" s="23" t="s">
        <v>708</v>
      </c>
      <c r="D1864" s="18">
        <v>39</v>
      </c>
      <c r="E1864" s="18">
        <v>27</v>
      </c>
      <c r="F1864" s="18">
        <v>32</v>
      </c>
      <c r="G1864" s="18">
        <v>28</v>
      </c>
      <c r="H1864" s="18">
        <v>13</v>
      </c>
      <c r="I1864" s="18">
        <v>1</v>
      </c>
      <c r="J1864" s="18">
        <v>1</v>
      </c>
      <c r="K1864" s="18">
        <v>39</v>
      </c>
      <c r="L1864" s="18">
        <v>38</v>
      </c>
      <c r="M1864" s="18">
        <v>35</v>
      </c>
      <c r="N1864" s="18">
        <v>5</v>
      </c>
      <c r="O1864" s="18">
        <v>31</v>
      </c>
      <c r="P1864" s="18">
        <v>0</v>
      </c>
      <c r="Q1864" s="18">
        <v>1</v>
      </c>
    </row>
    <row r="1865" spans="1:17" ht="15" customHeight="1" x14ac:dyDescent="0.15">
      <c r="A1865" s="2"/>
      <c r="B1865" s="2"/>
      <c r="C1865" s="23" t="s">
        <v>712</v>
      </c>
      <c r="D1865" s="18">
        <v>311</v>
      </c>
      <c r="E1865" s="18">
        <v>209</v>
      </c>
      <c r="F1865" s="18">
        <v>256</v>
      </c>
      <c r="G1865" s="18">
        <v>256</v>
      </c>
      <c r="H1865" s="18">
        <v>135</v>
      </c>
      <c r="I1865" s="18">
        <v>15</v>
      </c>
      <c r="J1865" s="18">
        <v>11</v>
      </c>
      <c r="K1865" s="18">
        <v>311</v>
      </c>
      <c r="L1865" s="18">
        <v>293</v>
      </c>
      <c r="M1865" s="18">
        <v>285</v>
      </c>
      <c r="N1865" s="18">
        <v>38</v>
      </c>
      <c r="O1865" s="18">
        <v>265</v>
      </c>
      <c r="P1865" s="18">
        <v>1</v>
      </c>
      <c r="Q1865" s="18">
        <v>8</v>
      </c>
    </row>
    <row r="1866" spans="1:17" ht="15" customHeight="1" x14ac:dyDescent="0.15">
      <c r="A1866" s="6"/>
      <c r="B1866" s="3"/>
      <c r="C1866" s="24" t="s">
        <v>1</v>
      </c>
      <c r="D1866" s="18">
        <v>137</v>
      </c>
      <c r="E1866" s="18">
        <v>70</v>
      </c>
      <c r="F1866" s="18">
        <v>79</v>
      </c>
      <c r="G1866" s="18">
        <v>85</v>
      </c>
      <c r="H1866" s="18">
        <v>42</v>
      </c>
      <c r="I1866" s="18">
        <v>8</v>
      </c>
      <c r="J1866" s="18">
        <v>29</v>
      </c>
      <c r="K1866" s="18">
        <v>137</v>
      </c>
      <c r="L1866" s="18">
        <v>102</v>
      </c>
      <c r="M1866" s="18">
        <v>101</v>
      </c>
      <c r="N1866" s="18">
        <v>18</v>
      </c>
      <c r="O1866" s="18">
        <v>92</v>
      </c>
      <c r="P1866" s="18">
        <v>0</v>
      </c>
      <c r="Q1866" s="18">
        <v>29</v>
      </c>
    </row>
    <row r="1867" spans="1:17" ht="15" customHeight="1" x14ac:dyDescent="0.15">
      <c r="A1867" s="2" t="s">
        <v>704</v>
      </c>
      <c r="B1867" s="158" t="s">
        <v>0</v>
      </c>
      <c r="C1867" s="23" t="s">
        <v>705</v>
      </c>
      <c r="D1867" s="18">
        <v>3092</v>
      </c>
      <c r="E1867" s="18">
        <v>2602</v>
      </c>
      <c r="F1867" s="18">
        <v>2830</v>
      </c>
      <c r="G1867" s="18">
        <v>2867</v>
      </c>
      <c r="H1867" s="18">
        <v>1029</v>
      </c>
      <c r="I1867" s="18">
        <v>28</v>
      </c>
      <c r="J1867" s="18">
        <v>34</v>
      </c>
      <c r="K1867" s="18">
        <v>3092</v>
      </c>
      <c r="L1867" s="18">
        <v>3011</v>
      </c>
      <c r="M1867" s="18">
        <v>2974</v>
      </c>
      <c r="N1867" s="18">
        <v>940</v>
      </c>
      <c r="O1867" s="18">
        <v>1584</v>
      </c>
      <c r="P1867" s="18">
        <v>1</v>
      </c>
      <c r="Q1867" s="18">
        <v>32</v>
      </c>
    </row>
    <row r="1868" spans="1:17" ht="15" customHeight="1" x14ac:dyDescent="0.15">
      <c r="A1868" s="2" t="s">
        <v>717</v>
      </c>
      <c r="B1868" s="2"/>
      <c r="C1868" s="23" t="s">
        <v>707</v>
      </c>
      <c r="D1868" s="18">
        <v>574</v>
      </c>
      <c r="E1868" s="18">
        <v>440</v>
      </c>
      <c r="F1868" s="18">
        <v>513</v>
      </c>
      <c r="G1868" s="18">
        <v>517</v>
      </c>
      <c r="H1868" s="18">
        <v>340</v>
      </c>
      <c r="I1868" s="18">
        <v>12</v>
      </c>
      <c r="J1868" s="18">
        <v>10</v>
      </c>
      <c r="K1868" s="18">
        <v>574</v>
      </c>
      <c r="L1868" s="18">
        <v>555</v>
      </c>
      <c r="M1868" s="18">
        <v>542</v>
      </c>
      <c r="N1868" s="18">
        <v>161</v>
      </c>
      <c r="O1868" s="18">
        <v>499</v>
      </c>
      <c r="P1868" s="18">
        <v>0</v>
      </c>
      <c r="Q1868" s="18">
        <v>10</v>
      </c>
    </row>
    <row r="1869" spans="1:17" ht="15" customHeight="1" x14ac:dyDescent="0.15">
      <c r="A1869" s="2"/>
      <c r="B1869" s="2"/>
      <c r="C1869" s="23" t="s">
        <v>708</v>
      </c>
      <c r="D1869" s="18">
        <v>113</v>
      </c>
      <c r="E1869" s="18">
        <v>82</v>
      </c>
      <c r="F1869" s="18">
        <v>91</v>
      </c>
      <c r="G1869" s="18">
        <v>92</v>
      </c>
      <c r="H1869" s="18">
        <v>41</v>
      </c>
      <c r="I1869" s="18">
        <v>2</v>
      </c>
      <c r="J1869" s="18">
        <v>4</v>
      </c>
      <c r="K1869" s="18">
        <v>113</v>
      </c>
      <c r="L1869" s="18">
        <v>109</v>
      </c>
      <c r="M1869" s="18">
        <v>101</v>
      </c>
      <c r="N1869" s="18">
        <v>28</v>
      </c>
      <c r="O1869" s="18">
        <v>83</v>
      </c>
      <c r="P1869" s="18">
        <v>0</v>
      </c>
      <c r="Q1869" s="18">
        <v>2</v>
      </c>
    </row>
    <row r="1870" spans="1:17" ht="15" customHeight="1" x14ac:dyDescent="0.15">
      <c r="A1870" s="2"/>
      <c r="B1870" s="2"/>
      <c r="C1870" s="23" t="s">
        <v>712</v>
      </c>
      <c r="D1870" s="18">
        <v>752</v>
      </c>
      <c r="E1870" s="18">
        <v>557</v>
      </c>
      <c r="F1870" s="18">
        <v>639</v>
      </c>
      <c r="G1870" s="18">
        <v>651</v>
      </c>
      <c r="H1870" s="18">
        <v>313</v>
      </c>
      <c r="I1870" s="18">
        <v>21</v>
      </c>
      <c r="J1870" s="18">
        <v>23</v>
      </c>
      <c r="K1870" s="18">
        <v>752</v>
      </c>
      <c r="L1870" s="18">
        <v>722</v>
      </c>
      <c r="M1870" s="18">
        <v>712</v>
      </c>
      <c r="N1870" s="18">
        <v>90</v>
      </c>
      <c r="O1870" s="18">
        <v>603</v>
      </c>
      <c r="P1870" s="18">
        <v>1</v>
      </c>
      <c r="Q1870" s="18">
        <v>14</v>
      </c>
    </row>
    <row r="1871" spans="1:17" ht="15" customHeight="1" x14ac:dyDescent="0.15">
      <c r="A1871" s="2"/>
      <c r="B1871" s="3"/>
      <c r="C1871" s="24" t="s">
        <v>1</v>
      </c>
      <c r="D1871" s="18">
        <v>437</v>
      </c>
      <c r="E1871" s="18">
        <v>276</v>
      </c>
      <c r="F1871" s="18">
        <v>328</v>
      </c>
      <c r="G1871" s="18">
        <v>321</v>
      </c>
      <c r="H1871" s="18">
        <v>142</v>
      </c>
      <c r="I1871" s="18">
        <v>9</v>
      </c>
      <c r="J1871" s="18">
        <v>58</v>
      </c>
      <c r="K1871" s="18">
        <v>437</v>
      </c>
      <c r="L1871" s="18">
        <v>359</v>
      </c>
      <c r="M1871" s="18">
        <v>352</v>
      </c>
      <c r="N1871" s="18">
        <v>95</v>
      </c>
      <c r="O1871" s="18">
        <v>267</v>
      </c>
      <c r="P1871" s="18">
        <v>1</v>
      </c>
      <c r="Q1871" s="18">
        <v>58</v>
      </c>
    </row>
    <row r="1872" spans="1:17" ht="15" customHeight="1" x14ac:dyDescent="0.15">
      <c r="A1872" s="2"/>
      <c r="B1872" s="157" t="s">
        <v>674</v>
      </c>
      <c r="C1872" s="23" t="s">
        <v>705</v>
      </c>
      <c r="D1872" s="18">
        <v>1296</v>
      </c>
      <c r="E1872" s="18">
        <v>1225</v>
      </c>
      <c r="F1872" s="18">
        <v>1264</v>
      </c>
      <c r="G1872" s="18">
        <v>1270</v>
      </c>
      <c r="H1872" s="18">
        <v>128</v>
      </c>
      <c r="I1872" s="18">
        <v>1</v>
      </c>
      <c r="J1872" s="18">
        <v>5</v>
      </c>
      <c r="K1872" s="18">
        <v>1296</v>
      </c>
      <c r="L1872" s="18">
        <v>1276</v>
      </c>
      <c r="M1872" s="18">
        <v>1272</v>
      </c>
      <c r="N1872" s="18">
        <v>631</v>
      </c>
      <c r="O1872" s="18">
        <v>70</v>
      </c>
      <c r="P1872" s="18">
        <v>0</v>
      </c>
      <c r="Q1872" s="18">
        <v>8</v>
      </c>
    </row>
    <row r="1873" spans="1:17" ht="15" customHeight="1" x14ac:dyDescent="0.15">
      <c r="A1873" s="2"/>
      <c r="B1873" s="2" t="s">
        <v>675</v>
      </c>
      <c r="C1873" s="23" t="s">
        <v>707</v>
      </c>
      <c r="D1873" s="18">
        <v>15</v>
      </c>
      <c r="E1873" s="18">
        <v>14</v>
      </c>
      <c r="F1873" s="18">
        <v>15</v>
      </c>
      <c r="G1873" s="18">
        <v>15</v>
      </c>
      <c r="H1873" s="18">
        <v>3</v>
      </c>
      <c r="I1873" s="18">
        <v>0</v>
      </c>
      <c r="J1873" s="18">
        <v>0</v>
      </c>
      <c r="K1873" s="18">
        <v>15</v>
      </c>
      <c r="L1873" s="18">
        <v>15</v>
      </c>
      <c r="M1873" s="18">
        <v>14</v>
      </c>
      <c r="N1873" s="18">
        <v>3</v>
      </c>
      <c r="O1873" s="18">
        <v>2</v>
      </c>
      <c r="P1873" s="18">
        <v>0</v>
      </c>
      <c r="Q1873" s="18">
        <v>0</v>
      </c>
    </row>
    <row r="1874" spans="1:17" ht="15" customHeight="1" x14ac:dyDescent="0.15">
      <c r="A1874" s="2"/>
      <c r="B1874" s="2"/>
      <c r="C1874" s="23" t="s">
        <v>708</v>
      </c>
      <c r="D1874" s="18">
        <v>15</v>
      </c>
      <c r="E1874" s="18">
        <v>13</v>
      </c>
      <c r="F1874" s="18">
        <v>13</v>
      </c>
      <c r="G1874" s="18">
        <v>14</v>
      </c>
      <c r="H1874" s="18">
        <v>3</v>
      </c>
      <c r="I1874" s="18">
        <v>0</v>
      </c>
      <c r="J1874" s="18">
        <v>0</v>
      </c>
      <c r="K1874" s="18">
        <v>15</v>
      </c>
      <c r="L1874" s="18">
        <v>15</v>
      </c>
      <c r="M1874" s="18">
        <v>14</v>
      </c>
      <c r="N1874" s="18">
        <v>6</v>
      </c>
      <c r="O1874" s="18">
        <v>1</v>
      </c>
      <c r="P1874" s="18">
        <v>0</v>
      </c>
      <c r="Q1874" s="18">
        <v>0</v>
      </c>
    </row>
    <row r="1875" spans="1:17" ht="15" customHeight="1" x14ac:dyDescent="0.15">
      <c r="A1875" s="2"/>
      <c r="B1875" s="2"/>
      <c r="C1875" s="23" t="s">
        <v>712</v>
      </c>
      <c r="D1875" s="18">
        <v>58</v>
      </c>
      <c r="E1875" s="18">
        <v>49</v>
      </c>
      <c r="F1875" s="18">
        <v>54</v>
      </c>
      <c r="G1875" s="18">
        <v>55</v>
      </c>
      <c r="H1875" s="18">
        <v>6</v>
      </c>
      <c r="I1875" s="18">
        <v>0</v>
      </c>
      <c r="J1875" s="18">
        <v>2</v>
      </c>
      <c r="K1875" s="18">
        <v>58</v>
      </c>
      <c r="L1875" s="18">
        <v>57</v>
      </c>
      <c r="M1875" s="18">
        <v>57</v>
      </c>
      <c r="N1875" s="18">
        <v>8</v>
      </c>
      <c r="O1875" s="18">
        <v>4</v>
      </c>
      <c r="P1875" s="18">
        <v>0</v>
      </c>
      <c r="Q1875" s="18">
        <v>1</v>
      </c>
    </row>
    <row r="1876" spans="1:17" ht="15" customHeight="1" x14ac:dyDescent="0.15">
      <c r="A1876" s="2"/>
      <c r="B1876" s="3"/>
      <c r="C1876" s="24" t="s">
        <v>1</v>
      </c>
      <c r="D1876" s="18">
        <v>75</v>
      </c>
      <c r="E1876" s="18">
        <v>63</v>
      </c>
      <c r="F1876" s="18">
        <v>64</v>
      </c>
      <c r="G1876" s="18">
        <v>64</v>
      </c>
      <c r="H1876" s="18">
        <v>13</v>
      </c>
      <c r="I1876" s="18">
        <v>0</v>
      </c>
      <c r="J1876" s="18">
        <v>7</v>
      </c>
      <c r="K1876" s="18">
        <v>75</v>
      </c>
      <c r="L1876" s="18">
        <v>69</v>
      </c>
      <c r="M1876" s="18">
        <v>66</v>
      </c>
      <c r="N1876" s="18">
        <v>27</v>
      </c>
      <c r="O1876" s="18">
        <v>9</v>
      </c>
      <c r="P1876" s="18">
        <v>0</v>
      </c>
      <c r="Q1876" s="18">
        <v>6</v>
      </c>
    </row>
    <row r="1877" spans="1:17" ht="15" customHeight="1" x14ac:dyDescent="0.15">
      <c r="A1877" s="2"/>
      <c r="B1877" s="157" t="s">
        <v>676</v>
      </c>
      <c r="C1877" s="23" t="s">
        <v>705</v>
      </c>
      <c r="D1877" s="18">
        <v>1073</v>
      </c>
      <c r="E1877" s="18">
        <v>818</v>
      </c>
      <c r="F1877" s="18">
        <v>944</v>
      </c>
      <c r="G1877" s="18">
        <v>953</v>
      </c>
      <c r="H1877" s="18">
        <v>567</v>
      </c>
      <c r="I1877" s="18">
        <v>16</v>
      </c>
      <c r="J1877" s="18">
        <v>10</v>
      </c>
      <c r="K1877" s="18">
        <v>1073</v>
      </c>
      <c r="L1877" s="18">
        <v>1037</v>
      </c>
      <c r="M1877" s="18">
        <v>1016</v>
      </c>
      <c r="N1877" s="18">
        <v>206</v>
      </c>
      <c r="O1877" s="18">
        <v>965</v>
      </c>
      <c r="P1877" s="18">
        <v>1</v>
      </c>
      <c r="Q1877" s="18">
        <v>10</v>
      </c>
    </row>
    <row r="1878" spans="1:17" ht="15" customHeight="1" x14ac:dyDescent="0.15">
      <c r="A1878" s="2"/>
      <c r="B1878" s="2" t="s">
        <v>675</v>
      </c>
      <c r="C1878" s="23" t="s">
        <v>707</v>
      </c>
      <c r="D1878" s="18">
        <v>289</v>
      </c>
      <c r="E1878" s="18">
        <v>209</v>
      </c>
      <c r="F1878" s="18">
        <v>257</v>
      </c>
      <c r="G1878" s="18">
        <v>254</v>
      </c>
      <c r="H1878" s="18">
        <v>149</v>
      </c>
      <c r="I1878" s="18">
        <v>6</v>
      </c>
      <c r="J1878" s="18">
        <v>8</v>
      </c>
      <c r="K1878" s="18">
        <v>289</v>
      </c>
      <c r="L1878" s="18">
        <v>277</v>
      </c>
      <c r="M1878" s="18">
        <v>270</v>
      </c>
      <c r="N1878" s="18">
        <v>48</v>
      </c>
      <c r="O1878" s="18">
        <v>256</v>
      </c>
      <c r="P1878" s="18">
        <v>0</v>
      </c>
      <c r="Q1878" s="18">
        <v>7</v>
      </c>
    </row>
    <row r="1879" spans="1:17" ht="15" customHeight="1" x14ac:dyDescent="0.15">
      <c r="A1879" s="2"/>
      <c r="B1879" s="2"/>
      <c r="C1879" s="23" t="s">
        <v>708</v>
      </c>
      <c r="D1879" s="18">
        <v>41</v>
      </c>
      <c r="E1879" s="18">
        <v>28</v>
      </c>
      <c r="F1879" s="18">
        <v>34</v>
      </c>
      <c r="G1879" s="18">
        <v>33</v>
      </c>
      <c r="H1879" s="18">
        <v>18</v>
      </c>
      <c r="I1879" s="18">
        <v>2</v>
      </c>
      <c r="J1879" s="18">
        <v>2</v>
      </c>
      <c r="K1879" s="18">
        <v>41</v>
      </c>
      <c r="L1879" s="18">
        <v>38</v>
      </c>
      <c r="M1879" s="18">
        <v>37</v>
      </c>
      <c r="N1879" s="18">
        <v>11</v>
      </c>
      <c r="O1879" s="18">
        <v>39</v>
      </c>
      <c r="P1879" s="18">
        <v>0</v>
      </c>
      <c r="Q1879" s="18">
        <v>1</v>
      </c>
    </row>
    <row r="1880" spans="1:17" ht="15" customHeight="1" x14ac:dyDescent="0.15">
      <c r="A1880" s="2"/>
      <c r="B1880" s="2"/>
      <c r="C1880" s="23" t="s">
        <v>712</v>
      </c>
      <c r="D1880" s="18">
        <v>326</v>
      </c>
      <c r="E1880" s="18">
        <v>248</v>
      </c>
      <c r="F1880" s="18">
        <v>275</v>
      </c>
      <c r="G1880" s="18">
        <v>289</v>
      </c>
      <c r="H1880" s="18">
        <v>146</v>
      </c>
      <c r="I1880" s="18">
        <v>7</v>
      </c>
      <c r="J1880" s="18">
        <v>9</v>
      </c>
      <c r="K1880" s="18">
        <v>326</v>
      </c>
      <c r="L1880" s="18">
        <v>316</v>
      </c>
      <c r="M1880" s="18">
        <v>313</v>
      </c>
      <c r="N1880" s="18">
        <v>41</v>
      </c>
      <c r="O1880" s="18">
        <v>298</v>
      </c>
      <c r="P1880" s="18">
        <v>0</v>
      </c>
      <c r="Q1880" s="18">
        <v>4</v>
      </c>
    </row>
    <row r="1881" spans="1:17" ht="15" customHeight="1" x14ac:dyDescent="0.15">
      <c r="A1881" s="2"/>
      <c r="B1881" s="3"/>
      <c r="C1881" s="24" t="s">
        <v>1</v>
      </c>
      <c r="D1881" s="18">
        <v>234</v>
      </c>
      <c r="E1881" s="18">
        <v>149</v>
      </c>
      <c r="F1881" s="18">
        <v>187</v>
      </c>
      <c r="G1881" s="18">
        <v>174</v>
      </c>
      <c r="H1881" s="18">
        <v>92</v>
      </c>
      <c r="I1881" s="18">
        <v>3</v>
      </c>
      <c r="J1881" s="18">
        <v>24</v>
      </c>
      <c r="K1881" s="18">
        <v>234</v>
      </c>
      <c r="L1881" s="18">
        <v>195</v>
      </c>
      <c r="M1881" s="18">
        <v>192</v>
      </c>
      <c r="N1881" s="18">
        <v>49</v>
      </c>
      <c r="O1881" s="18">
        <v>178</v>
      </c>
      <c r="P1881" s="18">
        <v>0</v>
      </c>
      <c r="Q1881" s="18">
        <v>25</v>
      </c>
    </row>
    <row r="1882" spans="1:17" ht="15" customHeight="1" x14ac:dyDescent="0.15">
      <c r="A1882" s="2"/>
      <c r="B1882" s="2" t="s">
        <v>677</v>
      </c>
      <c r="C1882" s="23" t="s">
        <v>705</v>
      </c>
      <c r="D1882" s="18">
        <v>102</v>
      </c>
      <c r="E1882" s="18">
        <v>93</v>
      </c>
      <c r="F1882" s="18">
        <v>96</v>
      </c>
      <c r="G1882" s="18">
        <v>101</v>
      </c>
      <c r="H1882" s="18">
        <v>17</v>
      </c>
      <c r="I1882" s="18">
        <v>0</v>
      </c>
      <c r="J1882" s="18">
        <v>1</v>
      </c>
      <c r="K1882" s="18">
        <v>102</v>
      </c>
      <c r="L1882" s="18">
        <v>101</v>
      </c>
      <c r="M1882" s="18">
        <v>100</v>
      </c>
      <c r="N1882" s="18">
        <v>22</v>
      </c>
      <c r="O1882" s="18">
        <v>7</v>
      </c>
      <c r="P1882" s="18">
        <v>0</v>
      </c>
      <c r="Q1882" s="18">
        <v>1</v>
      </c>
    </row>
    <row r="1883" spans="1:17" ht="15" customHeight="1" x14ac:dyDescent="0.15">
      <c r="A1883" s="2"/>
      <c r="B1883" s="2" t="s">
        <v>678</v>
      </c>
      <c r="C1883" s="23" t="s">
        <v>707</v>
      </c>
      <c r="D1883" s="18">
        <v>4</v>
      </c>
      <c r="E1883" s="18">
        <v>2</v>
      </c>
      <c r="F1883" s="18">
        <v>3</v>
      </c>
      <c r="G1883" s="18">
        <v>3</v>
      </c>
      <c r="H1883" s="18">
        <v>1</v>
      </c>
      <c r="I1883" s="18">
        <v>1</v>
      </c>
      <c r="J1883" s="18">
        <v>0</v>
      </c>
      <c r="K1883" s="18">
        <v>4</v>
      </c>
      <c r="L1883" s="18">
        <v>4</v>
      </c>
      <c r="M1883" s="18">
        <v>4</v>
      </c>
      <c r="N1883" s="18">
        <v>1</v>
      </c>
      <c r="O1883" s="18">
        <v>2</v>
      </c>
      <c r="P1883" s="18">
        <v>0</v>
      </c>
      <c r="Q1883" s="18">
        <v>0</v>
      </c>
    </row>
    <row r="1884" spans="1:17" ht="15" customHeight="1" x14ac:dyDescent="0.15">
      <c r="A1884" s="2"/>
      <c r="B1884" s="2"/>
      <c r="C1884" s="23" t="s">
        <v>708</v>
      </c>
      <c r="D1884" s="18">
        <v>2</v>
      </c>
      <c r="E1884" s="18">
        <v>1</v>
      </c>
      <c r="F1884" s="18">
        <v>1</v>
      </c>
      <c r="G1884" s="18">
        <v>2</v>
      </c>
      <c r="H1884" s="18">
        <v>0</v>
      </c>
      <c r="I1884" s="18">
        <v>0</v>
      </c>
      <c r="J1884" s="18">
        <v>0</v>
      </c>
      <c r="K1884" s="18">
        <v>2</v>
      </c>
      <c r="L1884" s="18">
        <v>2</v>
      </c>
      <c r="M1884" s="18">
        <v>2</v>
      </c>
      <c r="N1884" s="18">
        <v>0</v>
      </c>
      <c r="O1884" s="18">
        <v>0</v>
      </c>
      <c r="P1884" s="18">
        <v>0</v>
      </c>
      <c r="Q1884" s="18">
        <v>0</v>
      </c>
    </row>
    <row r="1885" spans="1:17" ht="15" customHeight="1" x14ac:dyDescent="0.15">
      <c r="A1885" s="2"/>
      <c r="B1885" s="2"/>
      <c r="C1885" s="23" t="s">
        <v>712</v>
      </c>
      <c r="D1885" s="18">
        <v>18</v>
      </c>
      <c r="E1885" s="18">
        <v>17</v>
      </c>
      <c r="F1885" s="18">
        <v>17</v>
      </c>
      <c r="G1885" s="18">
        <v>16</v>
      </c>
      <c r="H1885" s="18">
        <v>4</v>
      </c>
      <c r="I1885" s="18">
        <v>0</v>
      </c>
      <c r="J1885" s="18">
        <v>0</v>
      </c>
      <c r="K1885" s="18">
        <v>18</v>
      </c>
      <c r="L1885" s="18">
        <v>18</v>
      </c>
      <c r="M1885" s="18">
        <v>17</v>
      </c>
      <c r="N1885" s="18">
        <v>4</v>
      </c>
      <c r="O1885" s="18">
        <v>3</v>
      </c>
      <c r="P1885" s="18">
        <v>0</v>
      </c>
      <c r="Q1885" s="18">
        <v>0</v>
      </c>
    </row>
    <row r="1886" spans="1:17" ht="15" customHeight="1" x14ac:dyDescent="0.15">
      <c r="A1886" s="2"/>
      <c r="B1886" s="3"/>
      <c r="C1886" s="24" t="s">
        <v>1</v>
      </c>
      <c r="D1886" s="18">
        <v>6</v>
      </c>
      <c r="E1886" s="18">
        <v>3</v>
      </c>
      <c r="F1886" s="18">
        <v>4</v>
      </c>
      <c r="G1886" s="18">
        <v>5</v>
      </c>
      <c r="H1886" s="18">
        <v>1</v>
      </c>
      <c r="I1886" s="18">
        <v>0</v>
      </c>
      <c r="J1886" s="18">
        <v>1</v>
      </c>
      <c r="K1886" s="18">
        <v>6</v>
      </c>
      <c r="L1886" s="18">
        <v>5</v>
      </c>
      <c r="M1886" s="18">
        <v>5</v>
      </c>
      <c r="N1886" s="18">
        <v>1</v>
      </c>
      <c r="O1886" s="18">
        <v>1</v>
      </c>
      <c r="P1886" s="18">
        <v>0</v>
      </c>
      <c r="Q1886" s="18">
        <v>1</v>
      </c>
    </row>
    <row r="1887" spans="1:17" ht="15" customHeight="1" x14ac:dyDescent="0.15">
      <c r="A1887" s="2"/>
      <c r="B1887" s="2" t="s">
        <v>677</v>
      </c>
      <c r="C1887" s="23" t="s">
        <v>705</v>
      </c>
      <c r="D1887" s="18">
        <v>621</v>
      </c>
      <c r="E1887" s="18">
        <v>466</v>
      </c>
      <c r="F1887" s="18">
        <v>526</v>
      </c>
      <c r="G1887" s="18">
        <v>543</v>
      </c>
      <c r="H1887" s="18">
        <v>317</v>
      </c>
      <c r="I1887" s="18">
        <v>11</v>
      </c>
      <c r="J1887" s="18">
        <v>18</v>
      </c>
      <c r="K1887" s="18">
        <v>621</v>
      </c>
      <c r="L1887" s="18">
        <v>597</v>
      </c>
      <c r="M1887" s="18">
        <v>586</v>
      </c>
      <c r="N1887" s="18">
        <v>81</v>
      </c>
      <c r="O1887" s="18">
        <v>542</v>
      </c>
      <c r="P1887" s="18">
        <v>0</v>
      </c>
      <c r="Q1887" s="18">
        <v>13</v>
      </c>
    </row>
    <row r="1888" spans="1:17" ht="15" customHeight="1" x14ac:dyDescent="0.15">
      <c r="A1888" s="2"/>
      <c r="B1888" s="2" t="s">
        <v>679</v>
      </c>
      <c r="C1888" s="23" t="s">
        <v>707</v>
      </c>
      <c r="D1888" s="18">
        <v>266</v>
      </c>
      <c r="E1888" s="18">
        <v>215</v>
      </c>
      <c r="F1888" s="18">
        <v>238</v>
      </c>
      <c r="G1888" s="18">
        <v>245</v>
      </c>
      <c r="H1888" s="18">
        <v>187</v>
      </c>
      <c r="I1888" s="18">
        <v>5</v>
      </c>
      <c r="J1888" s="18">
        <v>2</v>
      </c>
      <c r="K1888" s="18">
        <v>266</v>
      </c>
      <c r="L1888" s="18">
        <v>259</v>
      </c>
      <c r="M1888" s="18">
        <v>254</v>
      </c>
      <c r="N1888" s="18">
        <v>109</v>
      </c>
      <c r="O1888" s="18">
        <v>239</v>
      </c>
      <c r="P1888" s="18">
        <v>0</v>
      </c>
      <c r="Q1888" s="18">
        <v>3</v>
      </c>
    </row>
    <row r="1889" spans="1:17" ht="15" customHeight="1" x14ac:dyDescent="0.15">
      <c r="A1889" s="2"/>
      <c r="B1889" s="2"/>
      <c r="C1889" s="23" t="s">
        <v>708</v>
      </c>
      <c r="D1889" s="18">
        <v>54</v>
      </c>
      <c r="E1889" s="18">
        <v>39</v>
      </c>
      <c r="F1889" s="18">
        <v>42</v>
      </c>
      <c r="G1889" s="18">
        <v>42</v>
      </c>
      <c r="H1889" s="18">
        <v>19</v>
      </c>
      <c r="I1889" s="18">
        <v>0</v>
      </c>
      <c r="J1889" s="18">
        <v>2</v>
      </c>
      <c r="K1889" s="18">
        <v>54</v>
      </c>
      <c r="L1889" s="18">
        <v>53</v>
      </c>
      <c r="M1889" s="18">
        <v>47</v>
      </c>
      <c r="N1889" s="18">
        <v>10</v>
      </c>
      <c r="O1889" s="18">
        <v>42</v>
      </c>
      <c r="P1889" s="18">
        <v>0</v>
      </c>
      <c r="Q1889" s="18">
        <v>1</v>
      </c>
    </row>
    <row r="1890" spans="1:17" ht="15" customHeight="1" x14ac:dyDescent="0.15">
      <c r="A1890" s="2"/>
      <c r="B1890" s="2"/>
      <c r="C1890" s="23" t="s">
        <v>712</v>
      </c>
      <c r="D1890" s="18">
        <v>347</v>
      </c>
      <c r="E1890" s="18">
        <v>240</v>
      </c>
      <c r="F1890" s="18">
        <v>290</v>
      </c>
      <c r="G1890" s="18">
        <v>288</v>
      </c>
      <c r="H1890" s="18">
        <v>154</v>
      </c>
      <c r="I1890" s="18">
        <v>14</v>
      </c>
      <c r="J1890" s="18">
        <v>12</v>
      </c>
      <c r="K1890" s="18">
        <v>347</v>
      </c>
      <c r="L1890" s="18">
        <v>328</v>
      </c>
      <c r="M1890" s="18">
        <v>322</v>
      </c>
      <c r="N1890" s="18">
        <v>36</v>
      </c>
      <c r="O1890" s="18">
        <v>295</v>
      </c>
      <c r="P1890" s="18">
        <v>1</v>
      </c>
      <c r="Q1890" s="18">
        <v>9</v>
      </c>
    </row>
    <row r="1891" spans="1:17" ht="15" customHeight="1" x14ac:dyDescent="0.15">
      <c r="A1891" s="6"/>
      <c r="B1891" s="3"/>
      <c r="C1891" s="24" t="s">
        <v>1</v>
      </c>
      <c r="D1891" s="18">
        <v>121</v>
      </c>
      <c r="E1891" s="18">
        <v>60</v>
      </c>
      <c r="F1891" s="18">
        <v>72</v>
      </c>
      <c r="G1891" s="18">
        <v>77</v>
      </c>
      <c r="H1891" s="18">
        <v>36</v>
      </c>
      <c r="I1891" s="18">
        <v>6</v>
      </c>
      <c r="J1891" s="18">
        <v>26</v>
      </c>
      <c r="K1891" s="18">
        <v>121</v>
      </c>
      <c r="L1891" s="18">
        <v>89</v>
      </c>
      <c r="M1891" s="18">
        <v>88</v>
      </c>
      <c r="N1891" s="18">
        <v>18</v>
      </c>
      <c r="O1891" s="18">
        <v>78</v>
      </c>
      <c r="P1891" s="18">
        <v>1</v>
      </c>
      <c r="Q1891" s="18">
        <v>26</v>
      </c>
    </row>
    <row r="1892" spans="1:17" ht="15" customHeight="1" x14ac:dyDescent="0.15">
      <c r="A1892" s="2" t="s">
        <v>704</v>
      </c>
      <c r="B1892" s="158" t="s">
        <v>0</v>
      </c>
      <c r="C1892" s="23" t="s">
        <v>705</v>
      </c>
      <c r="D1892" s="18">
        <v>3992</v>
      </c>
      <c r="E1892" s="18">
        <v>3278</v>
      </c>
      <c r="F1892" s="18">
        <v>3618</v>
      </c>
      <c r="G1892" s="18">
        <v>3677</v>
      </c>
      <c r="H1892" s="18">
        <v>1460</v>
      </c>
      <c r="I1892" s="18">
        <v>44</v>
      </c>
      <c r="J1892" s="18">
        <v>54</v>
      </c>
      <c r="K1892" s="18">
        <v>3992</v>
      </c>
      <c r="L1892" s="18">
        <v>3880</v>
      </c>
      <c r="M1892" s="18">
        <v>3827</v>
      </c>
      <c r="N1892" s="18">
        <v>1139</v>
      </c>
      <c r="O1892" s="18">
        <v>2327</v>
      </c>
      <c r="P1892" s="18">
        <v>2</v>
      </c>
      <c r="Q1892" s="18">
        <v>45</v>
      </c>
    </row>
    <row r="1893" spans="1:17" ht="15" customHeight="1" x14ac:dyDescent="0.15">
      <c r="A1893" s="2" t="s">
        <v>718</v>
      </c>
      <c r="B1893" s="2"/>
      <c r="C1893" s="23" t="s">
        <v>707</v>
      </c>
      <c r="D1893" s="18">
        <v>196</v>
      </c>
      <c r="E1893" s="18">
        <v>147</v>
      </c>
      <c r="F1893" s="18">
        <v>171</v>
      </c>
      <c r="G1893" s="18">
        <v>168</v>
      </c>
      <c r="H1893" s="18">
        <v>105</v>
      </c>
      <c r="I1893" s="18">
        <v>3</v>
      </c>
      <c r="J1893" s="18">
        <v>5</v>
      </c>
      <c r="K1893" s="18">
        <v>196</v>
      </c>
      <c r="L1893" s="18">
        <v>189</v>
      </c>
      <c r="M1893" s="18">
        <v>183</v>
      </c>
      <c r="N1893" s="18">
        <v>19</v>
      </c>
      <c r="O1893" s="18">
        <v>168</v>
      </c>
      <c r="P1893" s="18">
        <v>0</v>
      </c>
      <c r="Q1893" s="18">
        <v>2</v>
      </c>
    </row>
    <row r="1894" spans="1:17" ht="15" customHeight="1" x14ac:dyDescent="0.15">
      <c r="A1894" s="2"/>
      <c r="B1894" s="2"/>
      <c r="C1894" s="23" t="s">
        <v>708</v>
      </c>
      <c r="D1894" s="18">
        <v>106</v>
      </c>
      <c r="E1894" s="18">
        <v>79</v>
      </c>
      <c r="F1894" s="18">
        <v>90</v>
      </c>
      <c r="G1894" s="18">
        <v>89</v>
      </c>
      <c r="H1894" s="18">
        <v>48</v>
      </c>
      <c r="I1894" s="18">
        <v>4</v>
      </c>
      <c r="J1894" s="18">
        <v>2</v>
      </c>
      <c r="K1894" s="18">
        <v>106</v>
      </c>
      <c r="L1894" s="18">
        <v>104</v>
      </c>
      <c r="M1894" s="18">
        <v>98</v>
      </c>
      <c r="N1894" s="18">
        <v>19</v>
      </c>
      <c r="O1894" s="18">
        <v>85</v>
      </c>
      <c r="P1894" s="18">
        <v>0</v>
      </c>
      <c r="Q1894" s="18">
        <v>1</v>
      </c>
    </row>
    <row r="1895" spans="1:17" ht="15" customHeight="1" x14ac:dyDescent="0.15">
      <c r="A1895" s="2"/>
      <c r="B1895" s="2"/>
      <c r="C1895" s="23" t="s">
        <v>712</v>
      </c>
      <c r="D1895" s="18">
        <v>284</v>
      </c>
      <c r="E1895" s="18">
        <v>204</v>
      </c>
      <c r="F1895" s="18">
        <v>229</v>
      </c>
      <c r="G1895" s="18">
        <v>229</v>
      </c>
      <c r="H1895" s="18">
        <v>124</v>
      </c>
      <c r="I1895" s="18">
        <v>11</v>
      </c>
      <c r="J1895" s="18">
        <v>14</v>
      </c>
      <c r="K1895" s="18">
        <v>284</v>
      </c>
      <c r="L1895" s="18">
        <v>261</v>
      </c>
      <c r="M1895" s="18">
        <v>256</v>
      </c>
      <c r="N1895" s="18">
        <v>47</v>
      </c>
      <c r="O1895" s="18">
        <v>233</v>
      </c>
      <c r="P1895" s="18">
        <v>0</v>
      </c>
      <c r="Q1895" s="18">
        <v>14</v>
      </c>
    </row>
    <row r="1896" spans="1:17" ht="15" customHeight="1" x14ac:dyDescent="0.15">
      <c r="A1896" s="2"/>
      <c r="B1896" s="3"/>
      <c r="C1896" s="24" t="s">
        <v>1</v>
      </c>
      <c r="D1896" s="18">
        <v>390</v>
      </c>
      <c r="E1896" s="18">
        <v>249</v>
      </c>
      <c r="F1896" s="18">
        <v>293</v>
      </c>
      <c r="G1896" s="18">
        <v>285</v>
      </c>
      <c r="H1896" s="18">
        <v>128</v>
      </c>
      <c r="I1896" s="18">
        <v>10</v>
      </c>
      <c r="J1896" s="18">
        <v>54</v>
      </c>
      <c r="K1896" s="18">
        <v>390</v>
      </c>
      <c r="L1896" s="18">
        <v>322</v>
      </c>
      <c r="M1896" s="18">
        <v>317</v>
      </c>
      <c r="N1896" s="18">
        <v>90</v>
      </c>
      <c r="O1896" s="18">
        <v>223</v>
      </c>
      <c r="P1896" s="18">
        <v>1</v>
      </c>
      <c r="Q1896" s="18">
        <v>54</v>
      </c>
    </row>
    <row r="1897" spans="1:17" ht="15" customHeight="1" x14ac:dyDescent="0.15">
      <c r="A1897" s="2"/>
      <c r="B1897" s="157" t="s">
        <v>674</v>
      </c>
      <c r="C1897" s="23" t="s">
        <v>705</v>
      </c>
      <c r="D1897" s="18">
        <v>1356</v>
      </c>
      <c r="E1897" s="18">
        <v>1276</v>
      </c>
      <c r="F1897" s="18">
        <v>1319</v>
      </c>
      <c r="G1897" s="18">
        <v>1326</v>
      </c>
      <c r="H1897" s="18">
        <v>134</v>
      </c>
      <c r="I1897" s="18">
        <v>1</v>
      </c>
      <c r="J1897" s="18">
        <v>7</v>
      </c>
      <c r="K1897" s="18">
        <v>1356</v>
      </c>
      <c r="L1897" s="18">
        <v>1335</v>
      </c>
      <c r="M1897" s="18">
        <v>1329</v>
      </c>
      <c r="N1897" s="18">
        <v>635</v>
      </c>
      <c r="O1897" s="18">
        <v>71</v>
      </c>
      <c r="P1897" s="18">
        <v>0</v>
      </c>
      <c r="Q1897" s="18">
        <v>9</v>
      </c>
    </row>
    <row r="1898" spans="1:17" ht="15" customHeight="1" x14ac:dyDescent="0.15">
      <c r="A1898" s="2"/>
      <c r="B1898" s="2" t="s">
        <v>675</v>
      </c>
      <c r="C1898" s="23" t="s">
        <v>707</v>
      </c>
      <c r="D1898" s="18">
        <v>5</v>
      </c>
      <c r="E1898" s="18">
        <v>4</v>
      </c>
      <c r="F1898" s="18">
        <v>5</v>
      </c>
      <c r="G1898" s="18">
        <v>5</v>
      </c>
      <c r="H1898" s="18">
        <v>0</v>
      </c>
      <c r="I1898" s="18">
        <v>0</v>
      </c>
      <c r="J1898" s="18">
        <v>0</v>
      </c>
      <c r="K1898" s="18">
        <v>5</v>
      </c>
      <c r="L1898" s="18">
        <v>5</v>
      </c>
      <c r="M1898" s="18">
        <v>5</v>
      </c>
      <c r="N1898" s="18">
        <v>0</v>
      </c>
      <c r="O1898" s="18">
        <v>2</v>
      </c>
      <c r="P1898" s="18">
        <v>0</v>
      </c>
      <c r="Q1898" s="18">
        <v>0</v>
      </c>
    </row>
    <row r="1899" spans="1:17" ht="15" customHeight="1" x14ac:dyDescent="0.15">
      <c r="A1899" s="2"/>
      <c r="B1899" s="2"/>
      <c r="C1899" s="23" t="s">
        <v>708</v>
      </c>
      <c r="D1899" s="18">
        <v>7</v>
      </c>
      <c r="E1899" s="18">
        <v>6</v>
      </c>
      <c r="F1899" s="18">
        <v>7</v>
      </c>
      <c r="G1899" s="18">
        <v>7</v>
      </c>
      <c r="H1899" s="18">
        <v>0</v>
      </c>
      <c r="I1899" s="18">
        <v>0</v>
      </c>
      <c r="J1899" s="18">
        <v>0</v>
      </c>
      <c r="K1899" s="18">
        <v>7</v>
      </c>
      <c r="L1899" s="18">
        <v>7</v>
      </c>
      <c r="M1899" s="18">
        <v>7</v>
      </c>
      <c r="N1899" s="18">
        <v>4</v>
      </c>
      <c r="O1899" s="18">
        <v>1</v>
      </c>
      <c r="P1899" s="18">
        <v>0</v>
      </c>
      <c r="Q1899" s="18">
        <v>0</v>
      </c>
    </row>
    <row r="1900" spans="1:17" ht="15" customHeight="1" x14ac:dyDescent="0.15">
      <c r="A1900" s="2"/>
      <c r="B1900" s="2"/>
      <c r="C1900" s="23" t="s">
        <v>712</v>
      </c>
      <c r="D1900" s="18">
        <v>11</v>
      </c>
      <c r="E1900" s="18">
        <v>11</v>
      </c>
      <c r="F1900" s="18">
        <v>11</v>
      </c>
      <c r="G1900" s="18">
        <v>11</v>
      </c>
      <c r="H1900" s="18">
        <v>4</v>
      </c>
      <c r="I1900" s="18">
        <v>0</v>
      </c>
      <c r="J1900" s="18">
        <v>0</v>
      </c>
      <c r="K1900" s="18">
        <v>11</v>
      </c>
      <c r="L1900" s="18">
        <v>11</v>
      </c>
      <c r="M1900" s="18">
        <v>11</v>
      </c>
      <c r="N1900" s="18">
        <v>4</v>
      </c>
      <c r="O1900" s="18">
        <v>2</v>
      </c>
      <c r="P1900" s="18">
        <v>0</v>
      </c>
      <c r="Q1900" s="18">
        <v>0</v>
      </c>
    </row>
    <row r="1901" spans="1:17" ht="15" customHeight="1" x14ac:dyDescent="0.15">
      <c r="A1901" s="2"/>
      <c r="B1901" s="3"/>
      <c r="C1901" s="24" t="s">
        <v>1</v>
      </c>
      <c r="D1901" s="18">
        <v>80</v>
      </c>
      <c r="E1901" s="18">
        <v>67</v>
      </c>
      <c r="F1901" s="18">
        <v>68</v>
      </c>
      <c r="G1901" s="18">
        <v>69</v>
      </c>
      <c r="H1901" s="18">
        <v>15</v>
      </c>
      <c r="I1901" s="18">
        <v>0</v>
      </c>
      <c r="J1901" s="18">
        <v>7</v>
      </c>
      <c r="K1901" s="18">
        <v>80</v>
      </c>
      <c r="L1901" s="18">
        <v>74</v>
      </c>
      <c r="M1901" s="18">
        <v>71</v>
      </c>
      <c r="N1901" s="18">
        <v>32</v>
      </c>
      <c r="O1901" s="18">
        <v>10</v>
      </c>
      <c r="P1901" s="18">
        <v>0</v>
      </c>
      <c r="Q1901" s="18">
        <v>6</v>
      </c>
    </row>
    <row r="1902" spans="1:17" ht="15" customHeight="1" x14ac:dyDescent="0.15">
      <c r="A1902" s="2"/>
      <c r="B1902" s="157" t="s">
        <v>676</v>
      </c>
      <c r="C1902" s="23" t="s">
        <v>705</v>
      </c>
      <c r="D1902" s="18">
        <v>1527</v>
      </c>
      <c r="E1902" s="18">
        <v>1157</v>
      </c>
      <c r="F1902" s="18">
        <v>1341</v>
      </c>
      <c r="G1902" s="18">
        <v>1360</v>
      </c>
      <c r="H1902" s="18">
        <v>772</v>
      </c>
      <c r="I1902" s="18">
        <v>23</v>
      </c>
      <c r="J1902" s="18">
        <v>20</v>
      </c>
      <c r="K1902" s="18">
        <v>1527</v>
      </c>
      <c r="L1902" s="18">
        <v>1476</v>
      </c>
      <c r="M1902" s="18">
        <v>1453</v>
      </c>
      <c r="N1902" s="18">
        <v>274</v>
      </c>
      <c r="O1902" s="18">
        <v>1387</v>
      </c>
      <c r="P1902" s="18">
        <v>1</v>
      </c>
      <c r="Q1902" s="18">
        <v>15</v>
      </c>
    </row>
    <row r="1903" spans="1:17" ht="15" customHeight="1" x14ac:dyDescent="0.15">
      <c r="A1903" s="2"/>
      <c r="B1903" s="2" t="s">
        <v>675</v>
      </c>
      <c r="C1903" s="23" t="s">
        <v>707</v>
      </c>
      <c r="D1903" s="18">
        <v>104</v>
      </c>
      <c r="E1903" s="18">
        <v>77</v>
      </c>
      <c r="F1903" s="18">
        <v>91</v>
      </c>
      <c r="G1903" s="18">
        <v>88</v>
      </c>
      <c r="H1903" s="18">
        <v>53</v>
      </c>
      <c r="I1903" s="18">
        <v>0</v>
      </c>
      <c r="J1903" s="18">
        <v>4</v>
      </c>
      <c r="K1903" s="18">
        <v>104</v>
      </c>
      <c r="L1903" s="18">
        <v>100</v>
      </c>
      <c r="M1903" s="18">
        <v>98</v>
      </c>
      <c r="N1903" s="18">
        <v>10</v>
      </c>
      <c r="O1903" s="18">
        <v>91</v>
      </c>
      <c r="P1903" s="18">
        <v>0</v>
      </c>
      <c r="Q1903" s="18">
        <v>1</v>
      </c>
    </row>
    <row r="1904" spans="1:17" ht="15" customHeight="1" x14ac:dyDescent="0.15">
      <c r="A1904" s="2"/>
      <c r="B1904" s="2"/>
      <c r="C1904" s="23" t="s">
        <v>708</v>
      </c>
      <c r="D1904" s="18">
        <v>50</v>
      </c>
      <c r="E1904" s="18">
        <v>36</v>
      </c>
      <c r="F1904" s="18">
        <v>43</v>
      </c>
      <c r="G1904" s="18">
        <v>41</v>
      </c>
      <c r="H1904" s="18">
        <v>29</v>
      </c>
      <c r="I1904" s="18">
        <v>4</v>
      </c>
      <c r="J1904" s="18">
        <v>1</v>
      </c>
      <c r="K1904" s="18">
        <v>50</v>
      </c>
      <c r="L1904" s="18">
        <v>50</v>
      </c>
      <c r="M1904" s="18">
        <v>45</v>
      </c>
      <c r="N1904" s="18">
        <v>8</v>
      </c>
      <c r="O1904" s="18">
        <v>44</v>
      </c>
      <c r="P1904" s="18">
        <v>0</v>
      </c>
      <c r="Q1904" s="18">
        <v>0</v>
      </c>
    </row>
    <row r="1905" spans="1:17" ht="15" customHeight="1" x14ac:dyDescent="0.15">
      <c r="A1905" s="2"/>
      <c r="B1905" s="2"/>
      <c r="C1905" s="23" t="s">
        <v>712</v>
      </c>
      <c r="D1905" s="18">
        <v>83</v>
      </c>
      <c r="E1905" s="18">
        <v>54</v>
      </c>
      <c r="F1905" s="18">
        <v>61</v>
      </c>
      <c r="G1905" s="18">
        <v>63</v>
      </c>
      <c r="H1905" s="18">
        <v>39</v>
      </c>
      <c r="I1905" s="18">
        <v>4</v>
      </c>
      <c r="J1905" s="18">
        <v>7</v>
      </c>
      <c r="K1905" s="18">
        <v>83</v>
      </c>
      <c r="L1905" s="18">
        <v>72</v>
      </c>
      <c r="M1905" s="18">
        <v>67</v>
      </c>
      <c r="N1905" s="18">
        <v>19</v>
      </c>
      <c r="O1905" s="18">
        <v>68</v>
      </c>
      <c r="P1905" s="18">
        <v>0</v>
      </c>
      <c r="Q1905" s="18">
        <v>7</v>
      </c>
    </row>
    <row r="1906" spans="1:17" ht="15" customHeight="1" x14ac:dyDescent="0.15">
      <c r="A1906" s="2"/>
      <c r="B1906" s="3"/>
      <c r="C1906" s="24" t="s">
        <v>1</v>
      </c>
      <c r="D1906" s="18">
        <v>199</v>
      </c>
      <c r="E1906" s="18">
        <v>128</v>
      </c>
      <c r="F1906" s="18">
        <v>161</v>
      </c>
      <c r="G1906" s="18">
        <v>151</v>
      </c>
      <c r="H1906" s="18">
        <v>79</v>
      </c>
      <c r="I1906" s="18">
        <v>3</v>
      </c>
      <c r="J1906" s="18">
        <v>21</v>
      </c>
      <c r="K1906" s="18">
        <v>199</v>
      </c>
      <c r="L1906" s="18">
        <v>165</v>
      </c>
      <c r="M1906" s="18">
        <v>165</v>
      </c>
      <c r="N1906" s="18">
        <v>44</v>
      </c>
      <c r="O1906" s="18">
        <v>146</v>
      </c>
      <c r="P1906" s="18">
        <v>0</v>
      </c>
      <c r="Q1906" s="18">
        <v>24</v>
      </c>
    </row>
    <row r="1907" spans="1:17" ht="15" customHeight="1" x14ac:dyDescent="0.15">
      <c r="A1907" s="2"/>
      <c r="B1907" s="2" t="s">
        <v>677</v>
      </c>
      <c r="C1907" s="23" t="s">
        <v>705</v>
      </c>
      <c r="D1907" s="18">
        <v>116</v>
      </c>
      <c r="E1907" s="18">
        <v>103</v>
      </c>
      <c r="F1907" s="18">
        <v>108</v>
      </c>
      <c r="G1907" s="18">
        <v>113</v>
      </c>
      <c r="H1907" s="18">
        <v>19</v>
      </c>
      <c r="I1907" s="18">
        <v>1</v>
      </c>
      <c r="J1907" s="18">
        <v>1</v>
      </c>
      <c r="K1907" s="18">
        <v>116</v>
      </c>
      <c r="L1907" s="18">
        <v>115</v>
      </c>
      <c r="M1907" s="18">
        <v>114</v>
      </c>
      <c r="N1907" s="18">
        <v>26</v>
      </c>
      <c r="O1907" s="18">
        <v>9</v>
      </c>
      <c r="P1907" s="18">
        <v>0</v>
      </c>
      <c r="Q1907" s="18">
        <v>1</v>
      </c>
    </row>
    <row r="1908" spans="1:17" ht="15" customHeight="1" x14ac:dyDescent="0.15">
      <c r="A1908" s="2"/>
      <c r="B1908" s="2" t="s">
        <v>678</v>
      </c>
      <c r="C1908" s="23" t="s">
        <v>707</v>
      </c>
      <c r="D1908" s="18">
        <v>1</v>
      </c>
      <c r="E1908" s="18">
        <v>1</v>
      </c>
      <c r="F1908" s="18">
        <v>1</v>
      </c>
      <c r="G1908" s="18">
        <v>1</v>
      </c>
      <c r="H1908" s="18">
        <v>0</v>
      </c>
      <c r="I1908" s="18">
        <v>0</v>
      </c>
      <c r="J1908" s="18">
        <v>0</v>
      </c>
      <c r="K1908" s="18">
        <v>1</v>
      </c>
      <c r="L1908" s="18">
        <v>1</v>
      </c>
      <c r="M1908" s="18">
        <v>1</v>
      </c>
      <c r="N1908" s="18">
        <v>0</v>
      </c>
      <c r="O1908" s="18">
        <v>0</v>
      </c>
      <c r="P1908" s="18">
        <v>0</v>
      </c>
      <c r="Q1908" s="18">
        <v>0</v>
      </c>
    </row>
    <row r="1909" spans="1:17" ht="15" customHeight="1" x14ac:dyDescent="0.15">
      <c r="A1909" s="2"/>
      <c r="B1909" s="2"/>
      <c r="C1909" s="23" t="s">
        <v>708</v>
      </c>
      <c r="D1909" s="18">
        <v>1</v>
      </c>
      <c r="E1909" s="18">
        <v>1</v>
      </c>
      <c r="F1909" s="18">
        <v>1</v>
      </c>
      <c r="G1909" s="18">
        <v>1</v>
      </c>
      <c r="H1909" s="18">
        <v>0</v>
      </c>
      <c r="I1909" s="18">
        <v>0</v>
      </c>
      <c r="J1909" s="18">
        <v>0</v>
      </c>
      <c r="K1909" s="18">
        <v>1</v>
      </c>
      <c r="L1909" s="18">
        <v>1</v>
      </c>
      <c r="M1909" s="18">
        <v>1</v>
      </c>
      <c r="N1909" s="18">
        <v>0</v>
      </c>
      <c r="O1909" s="18">
        <v>0</v>
      </c>
      <c r="P1909" s="18">
        <v>0</v>
      </c>
      <c r="Q1909" s="18">
        <v>0</v>
      </c>
    </row>
    <row r="1910" spans="1:17" ht="15" customHeight="1" x14ac:dyDescent="0.15">
      <c r="A1910" s="2"/>
      <c r="B1910" s="2"/>
      <c r="C1910" s="23" t="s">
        <v>712</v>
      </c>
      <c r="D1910" s="18">
        <v>7</v>
      </c>
      <c r="E1910" s="18">
        <v>7</v>
      </c>
      <c r="F1910" s="18">
        <v>5</v>
      </c>
      <c r="G1910" s="18">
        <v>6</v>
      </c>
      <c r="H1910" s="18">
        <v>3</v>
      </c>
      <c r="I1910" s="18">
        <v>0</v>
      </c>
      <c r="J1910" s="18">
        <v>0</v>
      </c>
      <c r="K1910" s="18">
        <v>7</v>
      </c>
      <c r="L1910" s="18">
        <v>7</v>
      </c>
      <c r="M1910" s="18">
        <v>6</v>
      </c>
      <c r="N1910" s="18">
        <v>1</v>
      </c>
      <c r="O1910" s="18">
        <v>4</v>
      </c>
      <c r="P1910" s="18">
        <v>0</v>
      </c>
      <c r="Q1910" s="18">
        <v>0</v>
      </c>
    </row>
    <row r="1911" spans="1:17" ht="15" customHeight="1" x14ac:dyDescent="0.15">
      <c r="A1911" s="2"/>
      <c r="B1911" s="3"/>
      <c r="C1911" s="24" t="s">
        <v>1</v>
      </c>
      <c r="D1911" s="18">
        <v>7</v>
      </c>
      <c r="E1911" s="18">
        <v>4</v>
      </c>
      <c r="F1911" s="18">
        <v>6</v>
      </c>
      <c r="G1911" s="18">
        <v>6</v>
      </c>
      <c r="H1911" s="18">
        <v>1</v>
      </c>
      <c r="I1911" s="18">
        <v>0</v>
      </c>
      <c r="J1911" s="18">
        <v>1</v>
      </c>
      <c r="K1911" s="18">
        <v>7</v>
      </c>
      <c r="L1911" s="18">
        <v>6</v>
      </c>
      <c r="M1911" s="18">
        <v>6</v>
      </c>
      <c r="N1911" s="18">
        <v>1</v>
      </c>
      <c r="O1911" s="18">
        <v>0</v>
      </c>
      <c r="P1911" s="18">
        <v>0</v>
      </c>
      <c r="Q1911" s="18">
        <v>1</v>
      </c>
    </row>
    <row r="1912" spans="1:17" ht="15" customHeight="1" x14ac:dyDescent="0.15">
      <c r="A1912" s="2"/>
      <c r="B1912" s="2" t="s">
        <v>677</v>
      </c>
      <c r="C1912" s="23" t="s">
        <v>705</v>
      </c>
      <c r="D1912" s="18">
        <v>990</v>
      </c>
      <c r="E1912" s="18">
        <v>739</v>
      </c>
      <c r="F1912" s="18">
        <v>847</v>
      </c>
      <c r="G1912" s="18">
        <v>875</v>
      </c>
      <c r="H1912" s="18">
        <v>533</v>
      </c>
      <c r="I1912" s="18">
        <v>19</v>
      </c>
      <c r="J1912" s="18">
        <v>26</v>
      </c>
      <c r="K1912" s="18">
        <v>990</v>
      </c>
      <c r="L1912" s="18">
        <v>951</v>
      </c>
      <c r="M1912" s="18">
        <v>928</v>
      </c>
      <c r="N1912" s="18">
        <v>204</v>
      </c>
      <c r="O1912" s="18">
        <v>857</v>
      </c>
      <c r="P1912" s="18">
        <v>1</v>
      </c>
      <c r="Q1912" s="18">
        <v>20</v>
      </c>
    </row>
    <row r="1913" spans="1:17" ht="15" customHeight="1" x14ac:dyDescent="0.15">
      <c r="A1913" s="2"/>
      <c r="B1913" s="2" t="s">
        <v>679</v>
      </c>
      <c r="C1913" s="23" t="s">
        <v>707</v>
      </c>
      <c r="D1913" s="18">
        <v>86</v>
      </c>
      <c r="E1913" s="18">
        <v>65</v>
      </c>
      <c r="F1913" s="18">
        <v>74</v>
      </c>
      <c r="G1913" s="18">
        <v>74</v>
      </c>
      <c r="H1913" s="18">
        <v>52</v>
      </c>
      <c r="I1913" s="18">
        <v>3</v>
      </c>
      <c r="J1913" s="18">
        <v>1</v>
      </c>
      <c r="K1913" s="18">
        <v>86</v>
      </c>
      <c r="L1913" s="18">
        <v>83</v>
      </c>
      <c r="M1913" s="18">
        <v>79</v>
      </c>
      <c r="N1913" s="18">
        <v>9</v>
      </c>
      <c r="O1913" s="18">
        <v>75</v>
      </c>
      <c r="P1913" s="18">
        <v>0</v>
      </c>
      <c r="Q1913" s="18">
        <v>1</v>
      </c>
    </row>
    <row r="1914" spans="1:17" ht="15" customHeight="1" x14ac:dyDescent="0.15">
      <c r="A1914" s="2"/>
      <c r="B1914" s="2"/>
      <c r="C1914" s="23" t="s">
        <v>708</v>
      </c>
      <c r="D1914" s="18">
        <v>47</v>
      </c>
      <c r="E1914" s="18">
        <v>35</v>
      </c>
      <c r="F1914" s="18">
        <v>38</v>
      </c>
      <c r="G1914" s="18">
        <v>39</v>
      </c>
      <c r="H1914" s="18">
        <v>18</v>
      </c>
      <c r="I1914" s="18">
        <v>0</v>
      </c>
      <c r="J1914" s="18">
        <v>1</v>
      </c>
      <c r="K1914" s="18">
        <v>47</v>
      </c>
      <c r="L1914" s="18">
        <v>45</v>
      </c>
      <c r="M1914" s="18">
        <v>44</v>
      </c>
      <c r="N1914" s="18">
        <v>6</v>
      </c>
      <c r="O1914" s="18">
        <v>39</v>
      </c>
      <c r="P1914" s="18">
        <v>0</v>
      </c>
      <c r="Q1914" s="18">
        <v>1</v>
      </c>
    </row>
    <row r="1915" spans="1:17" ht="15" customHeight="1" x14ac:dyDescent="0.15">
      <c r="A1915" s="2"/>
      <c r="B1915" s="2"/>
      <c r="C1915" s="23" t="s">
        <v>712</v>
      </c>
      <c r="D1915" s="18">
        <v>182</v>
      </c>
      <c r="E1915" s="18">
        <v>131</v>
      </c>
      <c r="F1915" s="18">
        <v>151</v>
      </c>
      <c r="G1915" s="18">
        <v>148</v>
      </c>
      <c r="H1915" s="18">
        <v>77</v>
      </c>
      <c r="I1915" s="18">
        <v>7</v>
      </c>
      <c r="J1915" s="18">
        <v>7</v>
      </c>
      <c r="K1915" s="18">
        <v>182</v>
      </c>
      <c r="L1915" s="18">
        <v>170</v>
      </c>
      <c r="M1915" s="18">
        <v>171</v>
      </c>
      <c r="N1915" s="18">
        <v>22</v>
      </c>
      <c r="O1915" s="18">
        <v>158</v>
      </c>
      <c r="P1915" s="18">
        <v>0</v>
      </c>
      <c r="Q1915" s="18">
        <v>7</v>
      </c>
    </row>
    <row r="1916" spans="1:17" ht="15" customHeight="1" x14ac:dyDescent="0.15">
      <c r="A1916" s="6"/>
      <c r="B1916" s="3"/>
      <c r="C1916" s="24" t="s">
        <v>1</v>
      </c>
      <c r="D1916" s="18">
        <v>104</v>
      </c>
      <c r="E1916" s="18">
        <v>50</v>
      </c>
      <c r="F1916" s="18">
        <v>58</v>
      </c>
      <c r="G1916" s="18">
        <v>59</v>
      </c>
      <c r="H1916" s="18">
        <v>33</v>
      </c>
      <c r="I1916" s="18">
        <v>7</v>
      </c>
      <c r="J1916" s="18">
        <v>25</v>
      </c>
      <c r="K1916" s="18">
        <v>104</v>
      </c>
      <c r="L1916" s="18">
        <v>77</v>
      </c>
      <c r="M1916" s="18">
        <v>75</v>
      </c>
      <c r="N1916" s="18">
        <v>13</v>
      </c>
      <c r="O1916" s="18">
        <v>67</v>
      </c>
      <c r="P1916" s="18">
        <v>1</v>
      </c>
      <c r="Q1916" s="18">
        <v>23</v>
      </c>
    </row>
    <row r="1917" spans="1:17" ht="15" customHeight="1" x14ac:dyDescent="0.15">
      <c r="A1917" s="2" t="s">
        <v>704</v>
      </c>
      <c r="B1917" s="158" t="s">
        <v>0</v>
      </c>
      <c r="C1917" s="23" t="s">
        <v>705</v>
      </c>
      <c r="D1917" s="18">
        <v>3908</v>
      </c>
      <c r="E1917" s="18">
        <v>3209</v>
      </c>
      <c r="F1917" s="18">
        <v>3535</v>
      </c>
      <c r="G1917" s="18">
        <v>3595</v>
      </c>
      <c r="H1917" s="18">
        <v>1433</v>
      </c>
      <c r="I1917" s="18">
        <v>47</v>
      </c>
      <c r="J1917" s="18">
        <v>57</v>
      </c>
      <c r="K1917" s="18">
        <v>3908</v>
      </c>
      <c r="L1917" s="18">
        <v>3794</v>
      </c>
      <c r="M1917" s="18">
        <v>3749</v>
      </c>
      <c r="N1917" s="18">
        <v>1117</v>
      </c>
      <c r="O1917" s="18">
        <v>2261</v>
      </c>
      <c r="P1917" s="18">
        <v>2</v>
      </c>
      <c r="Q1917" s="18">
        <v>47</v>
      </c>
    </row>
    <row r="1918" spans="1:17" ht="15" customHeight="1" x14ac:dyDescent="0.15">
      <c r="A1918" s="2" t="s">
        <v>719</v>
      </c>
      <c r="B1918" s="2"/>
      <c r="C1918" s="23" t="s">
        <v>707</v>
      </c>
      <c r="D1918" s="18">
        <v>220</v>
      </c>
      <c r="E1918" s="18">
        <v>161</v>
      </c>
      <c r="F1918" s="18">
        <v>190</v>
      </c>
      <c r="G1918" s="18">
        <v>188</v>
      </c>
      <c r="H1918" s="18">
        <v>117</v>
      </c>
      <c r="I1918" s="18">
        <v>7</v>
      </c>
      <c r="J1918" s="18">
        <v>4</v>
      </c>
      <c r="K1918" s="18">
        <v>220</v>
      </c>
      <c r="L1918" s="18">
        <v>213</v>
      </c>
      <c r="M1918" s="18">
        <v>206</v>
      </c>
      <c r="N1918" s="18">
        <v>25</v>
      </c>
      <c r="O1918" s="18">
        <v>193</v>
      </c>
      <c r="P1918" s="18">
        <v>0</v>
      </c>
      <c r="Q1918" s="18">
        <v>2</v>
      </c>
    </row>
    <row r="1919" spans="1:17" ht="15" customHeight="1" x14ac:dyDescent="0.15">
      <c r="A1919" s="2"/>
      <c r="B1919" s="2"/>
      <c r="C1919" s="23" t="s">
        <v>708</v>
      </c>
      <c r="D1919" s="18">
        <v>113</v>
      </c>
      <c r="E1919" s="18">
        <v>85</v>
      </c>
      <c r="F1919" s="18">
        <v>97</v>
      </c>
      <c r="G1919" s="18">
        <v>96</v>
      </c>
      <c r="H1919" s="18">
        <v>53</v>
      </c>
      <c r="I1919" s="18">
        <v>1</v>
      </c>
      <c r="J1919" s="18">
        <v>3</v>
      </c>
      <c r="K1919" s="18">
        <v>113</v>
      </c>
      <c r="L1919" s="18">
        <v>109</v>
      </c>
      <c r="M1919" s="18">
        <v>103</v>
      </c>
      <c r="N1919" s="18">
        <v>21</v>
      </c>
      <c r="O1919" s="18">
        <v>84</v>
      </c>
      <c r="P1919" s="18">
        <v>0</v>
      </c>
      <c r="Q1919" s="18">
        <v>2</v>
      </c>
    </row>
    <row r="1920" spans="1:17" ht="15" customHeight="1" x14ac:dyDescent="0.15">
      <c r="A1920" s="2"/>
      <c r="B1920" s="2"/>
      <c r="C1920" s="23" t="s">
        <v>712</v>
      </c>
      <c r="D1920" s="18">
        <v>321</v>
      </c>
      <c r="E1920" s="18">
        <v>237</v>
      </c>
      <c r="F1920" s="18">
        <v>269</v>
      </c>
      <c r="G1920" s="18">
        <v>272</v>
      </c>
      <c r="H1920" s="18">
        <v>127</v>
      </c>
      <c r="I1920" s="18">
        <v>7</v>
      </c>
      <c r="J1920" s="18">
        <v>12</v>
      </c>
      <c r="K1920" s="18">
        <v>321</v>
      </c>
      <c r="L1920" s="18">
        <v>301</v>
      </c>
      <c r="M1920" s="18">
        <v>293</v>
      </c>
      <c r="N1920" s="18">
        <v>60</v>
      </c>
      <c r="O1920" s="18">
        <v>262</v>
      </c>
      <c r="P1920" s="18">
        <v>0</v>
      </c>
      <c r="Q1920" s="18">
        <v>11</v>
      </c>
    </row>
    <row r="1921" spans="1:17" ht="15" customHeight="1" x14ac:dyDescent="0.15">
      <c r="A1921" s="2"/>
      <c r="B1921" s="3"/>
      <c r="C1921" s="24" t="s">
        <v>1</v>
      </c>
      <c r="D1921" s="18">
        <v>406</v>
      </c>
      <c r="E1921" s="18">
        <v>265</v>
      </c>
      <c r="F1921" s="18">
        <v>310</v>
      </c>
      <c r="G1921" s="18">
        <v>297</v>
      </c>
      <c r="H1921" s="18">
        <v>135</v>
      </c>
      <c r="I1921" s="18">
        <v>10</v>
      </c>
      <c r="J1921" s="18">
        <v>53</v>
      </c>
      <c r="K1921" s="18">
        <v>406</v>
      </c>
      <c r="L1921" s="18">
        <v>339</v>
      </c>
      <c r="M1921" s="18">
        <v>330</v>
      </c>
      <c r="N1921" s="18">
        <v>91</v>
      </c>
      <c r="O1921" s="18">
        <v>236</v>
      </c>
      <c r="P1921" s="18">
        <v>1</v>
      </c>
      <c r="Q1921" s="18">
        <v>54</v>
      </c>
    </row>
    <row r="1922" spans="1:17" ht="15" customHeight="1" x14ac:dyDescent="0.15">
      <c r="A1922" s="2"/>
      <c r="B1922" s="157" t="s">
        <v>674</v>
      </c>
      <c r="C1922" s="23" t="s">
        <v>705</v>
      </c>
      <c r="D1922" s="18">
        <v>1345</v>
      </c>
      <c r="E1922" s="18">
        <v>1264</v>
      </c>
      <c r="F1922" s="18">
        <v>1309</v>
      </c>
      <c r="G1922" s="18">
        <v>1316</v>
      </c>
      <c r="H1922" s="18">
        <v>132</v>
      </c>
      <c r="I1922" s="18">
        <v>1</v>
      </c>
      <c r="J1922" s="18">
        <v>7</v>
      </c>
      <c r="K1922" s="18">
        <v>1345</v>
      </c>
      <c r="L1922" s="18">
        <v>1324</v>
      </c>
      <c r="M1922" s="18">
        <v>1319</v>
      </c>
      <c r="N1922" s="18">
        <v>633</v>
      </c>
      <c r="O1922" s="18">
        <v>70</v>
      </c>
      <c r="P1922" s="18">
        <v>0</v>
      </c>
      <c r="Q1922" s="18">
        <v>9</v>
      </c>
    </row>
    <row r="1923" spans="1:17" ht="15" customHeight="1" x14ac:dyDescent="0.15">
      <c r="A1923" s="2"/>
      <c r="B1923" s="2" t="s">
        <v>675</v>
      </c>
      <c r="C1923" s="23" t="s">
        <v>707</v>
      </c>
      <c r="D1923" s="18">
        <v>3</v>
      </c>
      <c r="E1923" s="18">
        <v>2</v>
      </c>
      <c r="F1923" s="18">
        <v>3</v>
      </c>
      <c r="G1923" s="18">
        <v>3</v>
      </c>
      <c r="H1923" s="18">
        <v>0</v>
      </c>
      <c r="I1923" s="18">
        <v>0</v>
      </c>
      <c r="J1923" s="18">
        <v>0</v>
      </c>
      <c r="K1923" s="18">
        <v>3</v>
      </c>
      <c r="L1923" s="18">
        <v>3</v>
      </c>
      <c r="M1923" s="18">
        <v>3</v>
      </c>
      <c r="N1923" s="18">
        <v>0</v>
      </c>
      <c r="O1923" s="18">
        <v>2</v>
      </c>
      <c r="P1923" s="18">
        <v>0</v>
      </c>
      <c r="Q1923" s="18">
        <v>0</v>
      </c>
    </row>
    <row r="1924" spans="1:17" ht="15" customHeight="1" x14ac:dyDescent="0.15">
      <c r="A1924" s="2"/>
      <c r="B1924" s="2"/>
      <c r="C1924" s="23" t="s">
        <v>708</v>
      </c>
      <c r="D1924" s="18">
        <v>11</v>
      </c>
      <c r="E1924" s="18">
        <v>11</v>
      </c>
      <c r="F1924" s="18">
        <v>11</v>
      </c>
      <c r="G1924" s="18">
        <v>11</v>
      </c>
      <c r="H1924" s="18">
        <v>1</v>
      </c>
      <c r="I1924" s="18">
        <v>0</v>
      </c>
      <c r="J1924" s="18">
        <v>0</v>
      </c>
      <c r="K1924" s="18">
        <v>11</v>
      </c>
      <c r="L1924" s="18">
        <v>11</v>
      </c>
      <c r="M1924" s="18">
        <v>10</v>
      </c>
      <c r="N1924" s="18">
        <v>4</v>
      </c>
      <c r="O1924" s="18">
        <v>0</v>
      </c>
      <c r="P1924" s="18">
        <v>0</v>
      </c>
      <c r="Q1924" s="18">
        <v>0</v>
      </c>
    </row>
    <row r="1925" spans="1:17" ht="15" customHeight="1" x14ac:dyDescent="0.15">
      <c r="A1925" s="2"/>
      <c r="B1925" s="2"/>
      <c r="C1925" s="23" t="s">
        <v>712</v>
      </c>
      <c r="D1925" s="18">
        <v>18</v>
      </c>
      <c r="E1925" s="18">
        <v>18</v>
      </c>
      <c r="F1925" s="18">
        <v>17</v>
      </c>
      <c r="G1925" s="18">
        <v>17</v>
      </c>
      <c r="H1925" s="18">
        <v>5</v>
      </c>
      <c r="I1925" s="18">
        <v>0</v>
      </c>
      <c r="J1925" s="18">
        <v>0</v>
      </c>
      <c r="K1925" s="18">
        <v>18</v>
      </c>
      <c r="L1925" s="18">
        <v>18</v>
      </c>
      <c r="M1925" s="18">
        <v>18</v>
      </c>
      <c r="N1925" s="18">
        <v>6</v>
      </c>
      <c r="O1925" s="18">
        <v>4</v>
      </c>
      <c r="P1925" s="18">
        <v>0</v>
      </c>
      <c r="Q1925" s="18">
        <v>0</v>
      </c>
    </row>
    <row r="1926" spans="1:17" ht="15" customHeight="1" x14ac:dyDescent="0.15">
      <c r="A1926" s="2"/>
      <c r="B1926" s="3"/>
      <c r="C1926" s="24" t="s">
        <v>1</v>
      </c>
      <c r="D1926" s="18">
        <v>82</v>
      </c>
      <c r="E1926" s="18">
        <v>69</v>
      </c>
      <c r="F1926" s="18">
        <v>70</v>
      </c>
      <c r="G1926" s="18">
        <v>71</v>
      </c>
      <c r="H1926" s="18">
        <v>15</v>
      </c>
      <c r="I1926" s="18">
        <v>0</v>
      </c>
      <c r="J1926" s="18">
        <v>7</v>
      </c>
      <c r="K1926" s="18">
        <v>82</v>
      </c>
      <c r="L1926" s="18">
        <v>76</v>
      </c>
      <c r="M1926" s="18">
        <v>73</v>
      </c>
      <c r="N1926" s="18">
        <v>32</v>
      </c>
      <c r="O1926" s="18">
        <v>10</v>
      </c>
      <c r="P1926" s="18">
        <v>0</v>
      </c>
      <c r="Q1926" s="18">
        <v>6</v>
      </c>
    </row>
    <row r="1927" spans="1:17" ht="15" customHeight="1" x14ac:dyDescent="0.15">
      <c r="A1927" s="2"/>
      <c r="B1927" s="157" t="s">
        <v>676</v>
      </c>
      <c r="C1927" s="23" t="s">
        <v>705</v>
      </c>
      <c r="D1927" s="18">
        <v>1495</v>
      </c>
      <c r="E1927" s="18">
        <v>1119</v>
      </c>
      <c r="F1927" s="18">
        <v>1299</v>
      </c>
      <c r="G1927" s="18">
        <v>1323</v>
      </c>
      <c r="H1927" s="18">
        <v>762</v>
      </c>
      <c r="I1927" s="18">
        <v>26</v>
      </c>
      <c r="J1927" s="18">
        <v>23</v>
      </c>
      <c r="K1927" s="18">
        <v>1495</v>
      </c>
      <c r="L1927" s="18">
        <v>1439</v>
      </c>
      <c r="M1927" s="18">
        <v>1415</v>
      </c>
      <c r="N1927" s="18">
        <v>262</v>
      </c>
      <c r="O1927" s="18">
        <v>1353</v>
      </c>
      <c r="P1927" s="18">
        <v>1</v>
      </c>
      <c r="Q1927" s="18">
        <v>17</v>
      </c>
    </row>
    <row r="1928" spans="1:17" ht="15" customHeight="1" x14ac:dyDescent="0.15">
      <c r="A1928" s="2"/>
      <c r="B1928" s="2" t="s">
        <v>675</v>
      </c>
      <c r="C1928" s="23" t="s">
        <v>707</v>
      </c>
      <c r="D1928" s="18">
        <v>122</v>
      </c>
      <c r="E1928" s="18">
        <v>91</v>
      </c>
      <c r="F1928" s="18">
        <v>107</v>
      </c>
      <c r="G1928" s="18">
        <v>106</v>
      </c>
      <c r="H1928" s="18">
        <v>63</v>
      </c>
      <c r="I1928" s="18">
        <v>2</v>
      </c>
      <c r="J1928" s="18">
        <v>3</v>
      </c>
      <c r="K1928" s="18">
        <v>122</v>
      </c>
      <c r="L1928" s="18">
        <v>119</v>
      </c>
      <c r="M1928" s="18">
        <v>117</v>
      </c>
      <c r="N1928" s="18">
        <v>14</v>
      </c>
      <c r="O1928" s="18">
        <v>108</v>
      </c>
      <c r="P1928" s="18">
        <v>0</v>
      </c>
      <c r="Q1928" s="18">
        <v>1</v>
      </c>
    </row>
    <row r="1929" spans="1:17" ht="15" customHeight="1" x14ac:dyDescent="0.15">
      <c r="A1929" s="2"/>
      <c r="B1929" s="2"/>
      <c r="C1929" s="23" t="s">
        <v>708</v>
      </c>
      <c r="D1929" s="18">
        <v>43</v>
      </c>
      <c r="E1929" s="18">
        <v>31</v>
      </c>
      <c r="F1929" s="18">
        <v>37</v>
      </c>
      <c r="G1929" s="18">
        <v>35</v>
      </c>
      <c r="H1929" s="18">
        <v>23</v>
      </c>
      <c r="I1929" s="18">
        <v>1</v>
      </c>
      <c r="J1929" s="18">
        <v>1</v>
      </c>
      <c r="K1929" s="18">
        <v>43</v>
      </c>
      <c r="L1929" s="18">
        <v>42</v>
      </c>
      <c r="M1929" s="18">
        <v>39</v>
      </c>
      <c r="N1929" s="18">
        <v>10</v>
      </c>
      <c r="O1929" s="18">
        <v>38</v>
      </c>
      <c r="P1929" s="18">
        <v>0</v>
      </c>
      <c r="Q1929" s="18">
        <v>0</v>
      </c>
    </row>
    <row r="1930" spans="1:17" ht="15" customHeight="1" x14ac:dyDescent="0.15">
      <c r="A1930" s="2"/>
      <c r="B1930" s="2"/>
      <c r="C1930" s="23" t="s">
        <v>712</v>
      </c>
      <c r="D1930" s="18">
        <v>105</v>
      </c>
      <c r="E1930" s="18">
        <v>82</v>
      </c>
      <c r="F1930" s="18">
        <v>90</v>
      </c>
      <c r="G1930" s="18">
        <v>90</v>
      </c>
      <c r="H1930" s="18">
        <v>41</v>
      </c>
      <c r="I1930" s="18">
        <v>2</v>
      </c>
      <c r="J1930" s="18">
        <v>5</v>
      </c>
      <c r="K1930" s="18">
        <v>105</v>
      </c>
      <c r="L1930" s="18">
        <v>97</v>
      </c>
      <c r="M1930" s="18">
        <v>95</v>
      </c>
      <c r="N1930" s="18">
        <v>28</v>
      </c>
      <c r="O1930" s="18">
        <v>89</v>
      </c>
      <c r="P1930" s="18">
        <v>0</v>
      </c>
      <c r="Q1930" s="18">
        <v>5</v>
      </c>
    </row>
    <row r="1931" spans="1:17" ht="15" customHeight="1" x14ac:dyDescent="0.15">
      <c r="A1931" s="2"/>
      <c r="B1931" s="3"/>
      <c r="C1931" s="24" t="s">
        <v>1</v>
      </c>
      <c r="D1931" s="18">
        <v>198</v>
      </c>
      <c r="E1931" s="18">
        <v>129</v>
      </c>
      <c r="F1931" s="18">
        <v>164</v>
      </c>
      <c r="G1931" s="18">
        <v>149</v>
      </c>
      <c r="H1931" s="18">
        <v>83</v>
      </c>
      <c r="I1931" s="18">
        <v>3</v>
      </c>
      <c r="J1931" s="18">
        <v>21</v>
      </c>
      <c r="K1931" s="18">
        <v>198</v>
      </c>
      <c r="L1931" s="18">
        <v>166</v>
      </c>
      <c r="M1931" s="18">
        <v>162</v>
      </c>
      <c r="N1931" s="18">
        <v>41</v>
      </c>
      <c r="O1931" s="18">
        <v>148</v>
      </c>
      <c r="P1931" s="18">
        <v>0</v>
      </c>
      <c r="Q1931" s="18">
        <v>24</v>
      </c>
    </row>
    <row r="1932" spans="1:17" ht="15" customHeight="1" x14ac:dyDescent="0.15">
      <c r="A1932" s="2"/>
      <c r="B1932" s="2" t="s">
        <v>677</v>
      </c>
      <c r="C1932" s="23" t="s">
        <v>705</v>
      </c>
      <c r="D1932" s="18">
        <v>116</v>
      </c>
      <c r="E1932" s="18">
        <v>103</v>
      </c>
      <c r="F1932" s="18">
        <v>108</v>
      </c>
      <c r="G1932" s="18">
        <v>113</v>
      </c>
      <c r="H1932" s="18">
        <v>19</v>
      </c>
      <c r="I1932" s="18">
        <v>1</v>
      </c>
      <c r="J1932" s="18">
        <v>1</v>
      </c>
      <c r="K1932" s="18">
        <v>116</v>
      </c>
      <c r="L1932" s="18">
        <v>115</v>
      </c>
      <c r="M1932" s="18">
        <v>114</v>
      </c>
      <c r="N1932" s="18">
        <v>26</v>
      </c>
      <c r="O1932" s="18">
        <v>10</v>
      </c>
      <c r="P1932" s="18">
        <v>0</v>
      </c>
      <c r="Q1932" s="18">
        <v>1</v>
      </c>
    </row>
    <row r="1933" spans="1:17" ht="15" customHeight="1" x14ac:dyDescent="0.15">
      <c r="A1933" s="2"/>
      <c r="B1933" s="2" t="s">
        <v>678</v>
      </c>
      <c r="C1933" s="23" t="s">
        <v>707</v>
      </c>
      <c r="D1933" s="18">
        <v>1</v>
      </c>
      <c r="E1933" s="18">
        <v>1</v>
      </c>
      <c r="F1933" s="18">
        <v>1</v>
      </c>
      <c r="G1933" s="18">
        <v>1</v>
      </c>
      <c r="H1933" s="18">
        <v>0</v>
      </c>
      <c r="I1933" s="18">
        <v>0</v>
      </c>
      <c r="J1933" s="18">
        <v>0</v>
      </c>
      <c r="K1933" s="18">
        <v>1</v>
      </c>
      <c r="L1933" s="18">
        <v>1</v>
      </c>
      <c r="M1933" s="18">
        <v>1</v>
      </c>
      <c r="N1933" s="18">
        <v>0</v>
      </c>
      <c r="O1933" s="18">
        <v>0</v>
      </c>
      <c r="P1933" s="18">
        <v>0</v>
      </c>
      <c r="Q1933" s="18">
        <v>0</v>
      </c>
    </row>
    <row r="1934" spans="1:17" ht="15" customHeight="1" x14ac:dyDescent="0.15">
      <c r="A1934" s="2"/>
      <c r="B1934" s="2"/>
      <c r="C1934" s="23" t="s">
        <v>708</v>
      </c>
      <c r="D1934" s="18">
        <v>2</v>
      </c>
      <c r="E1934" s="18">
        <v>2</v>
      </c>
      <c r="F1934" s="18">
        <v>2</v>
      </c>
      <c r="G1934" s="18">
        <v>2</v>
      </c>
      <c r="H1934" s="18">
        <v>0</v>
      </c>
      <c r="I1934" s="18">
        <v>0</v>
      </c>
      <c r="J1934" s="18">
        <v>0</v>
      </c>
      <c r="K1934" s="18">
        <v>2</v>
      </c>
      <c r="L1934" s="18">
        <v>2</v>
      </c>
      <c r="M1934" s="18">
        <v>2</v>
      </c>
      <c r="N1934" s="18">
        <v>0</v>
      </c>
      <c r="O1934" s="18">
        <v>0</v>
      </c>
      <c r="P1934" s="18">
        <v>0</v>
      </c>
      <c r="Q1934" s="18">
        <v>0</v>
      </c>
    </row>
    <row r="1935" spans="1:17" ht="15" customHeight="1" x14ac:dyDescent="0.15">
      <c r="A1935" s="2"/>
      <c r="B1935" s="2"/>
      <c r="C1935" s="23" t="s">
        <v>712</v>
      </c>
      <c r="D1935" s="18">
        <v>6</v>
      </c>
      <c r="E1935" s="18">
        <v>6</v>
      </c>
      <c r="F1935" s="18">
        <v>4</v>
      </c>
      <c r="G1935" s="18">
        <v>5</v>
      </c>
      <c r="H1935" s="18">
        <v>3</v>
      </c>
      <c r="I1935" s="18">
        <v>0</v>
      </c>
      <c r="J1935" s="18">
        <v>0</v>
      </c>
      <c r="K1935" s="18">
        <v>6</v>
      </c>
      <c r="L1935" s="18">
        <v>6</v>
      </c>
      <c r="M1935" s="18">
        <v>5</v>
      </c>
      <c r="N1935" s="18">
        <v>1</v>
      </c>
      <c r="O1935" s="18">
        <v>3</v>
      </c>
      <c r="P1935" s="18">
        <v>0</v>
      </c>
      <c r="Q1935" s="18">
        <v>0</v>
      </c>
    </row>
    <row r="1936" spans="1:17" ht="15" customHeight="1" x14ac:dyDescent="0.15">
      <c r="A1936" s="2"/>
      <c r="B1936" s="3"/>
      <c r="C1936" s="24" t="s">
        <v>1</v>
      </c>
      <c r="D1936" s="18">
        <v>7</v>
      </c>
      <c r="E1936" s="18">
        <v>4</v>
      </c>
      <c r="F1936" s="18">
        <v>6</v>
      </c>
      <c r="G1936" s="18">
        <v>6</v>
      </c>
      <c r="H1936" s="18">
        <v>1</v>
      </c>
      <c r="I1936" s="18">
        <v>0</v>
      </c>
      <c r="J1936" s="18">
        <v>1</v>
      </c>
      <c r="K1936" s="18">
        <v>7</v>
      </c>
      <c r="L1936" s="18">
        <v>6</v>
      </c>
      <c r="M1936" s="18">
        <v>6</v>
      </c>
      <c r="N1936" s="18">
        <v>1</v>
      </c>
      <c r="O1936" s="18">
        <v>0</v>
      </c>
      <c r="P1936" s="18">
        <v>0</v>
      </c>
      <c r="Q1936" s="18">
        <v>1</v>
      </c>
    </row>
    <row r="1937" spans="1:17" ht="15" customHeight="1" x14ac:dyDescent="0.15">
      <c r="A1937" s="2"/>
      <c r="B1937" s="2" t="s">
        <v>677</v>
      </c>
      <c r="C1937" s="23" t="s">
        <v>705</v>
      </c>
      <c r="D1937" s="18">
        <v>949</v>
      </c>
      <c r="E1937" s="18">
        <v>720</v>
      </c>
      <c r="F1937" s="18">
        <v>816</v>
      </c>
      <c r="G1937" s="18">
        <v>840</v>
      </c>
      <c r="H1937" s="18">
        <v>518</v>
      </c>
      <c r="I1937" s="18">
        <v>19</v>
      </c>
      <c r="J1937" s="18">
        <v>26</v>
      </c>
      <c r="K1937" s="18">
        <v>949</v>
      </c>
      <c r="L1937" s="18">
        <v>913</v>
      </c>
      <c r="M1937" s="18">
        <v>898</v>
      </c>
      <c r="N1937" s="18">
        <v>195</v>
      </c>
      <c r="O1937" s="18">
        <v>825</v>
      </c>
      <c r="P1937" s="18">
        <v>1</v>
      </c>
      <c r="Q1937" s="18">
        <v>20</v>
      </c>
    </row>
    <row r="1938" spans="1:17" ht="15" customHeight="1" x14ac:dyDescent="0.15">
      <c r="A1938" s="2"/>
      <c r="B1938" s="2" t="s">
        <v>679</v>
      </c>
      <c r="C1938" s="23" t="s">
        <v>707</v>
      </c>
      <c r="D1938" s="18">
        <v>94</v>
      </c>
      <c r="E1938" s="18">
        <v>67</v>
      </c>
      <c r="F1938" s="18">
        <v>79</v>
      </c>
      <c r="G1938" s="18">
        <v>78</v>
      </c>
      <c r="H1938" s="18">
        <v>54</v>
      </c>
      <c r="I1938" s="18">
        <v>5</v>
      </c>
      <c r="J1938" s="18">
        <v>1</v>
      </c>
      <c r="K1938" s="18">
        <v>94</v>
      </c>
      <c r="L1938" s="18">
        <v>90</v>
      </c>
      <c r="M1938" s="18">
        <v>85</v>
      </c>
      <c r="N1938" s="18">
        <v>11</v>
      </c>
      <c r="O1938" s="18">
        <v>83</v>
      </c>
      <c r="P1938" s="18">
        <v>0</v>
      </c>
      <c r="Q1938" s="18">
        <v>1</v>
      </c>
    </row>
    <row r="1939" spans="1:17" ht="15" customHeight="1" x14ac:dyDescent="0.15">
      <c r="A1939" s="2"/>
      <c r="B1939" s="2"/>
      <c r="C1939" s="23" t="s">
        <v>708</v>
      </c>
      <c r="D1939" s="18">
        <v>56</v>
      </c>
      <c r="E1939" s="18">
        <v>40</v>
      </c>
      <c r="F1939" s="18">
        <v>46</v>
      </c>
      <c r="G1939" s="18">
        <v>47</v>
      </c>
      <c r="H1939" s="18">
        <v>28</v>
      </c>
      <c r="I1939" s="18">
        <v>0</v>
      </c>
      <c r="J1939" s="18">
        <v>2</v>
      </c>
      <c r="K1939" s="18">
        <v>56</v>
      </c>
      <c r="L1939" s="18">
        <v>53</v>
      </c>
      <c r="M1939" s="18">
        <v>51</v>
      </c>
      <c r="N1939" s="18">
        <v>6</v>
      </c>
      <c r="O1939" s="18">
        <v>45</v>
      </c>
      <c r="P1939" s="18">
        <v>0</v>
      </c>
      <c r="Q1939" s="18">
        <v>2</v>
      </c>
    </row>
    <row r="1940" spans="1:17" ht="15" customHeight="1" x14ac:dyDescent="0.15">
      <c r="A1940" s="2"/>
      <c r="B1940" s="2"/>
      <c r="C1940" s="23" t="s">
        <v>712</v>
      </c>
      <c r="D1940" s="18">
        <v>191</v>
      </c>
      <c r="E1940" s="18">
        <v>130</v>
      </c>
      <c r="F1940" s="18">
        <v>157</v>
      </c>
      <c r="G1940" s="18">
        <v>159</v>
      </c>
      <c r="H1940" s="18">
        <v>77</v>
      </c>
      <c r="I1940" s="18">
        <v>5</v>
      </c>
      <c r="J1940" s="18">
        <v>7</v>
      </c>
      <c r="K1940" s="18">
        <v>191</v>
      </c>
      <c r="L1940" s="18">
        <v>179</v>
      </c>
      <c r="M1940" s="18">
        <v>174</v>
      </c>
      <c r="N1940" s="18">
        <v>25</v>
      </c>
      <c r="O1940" s="18">
        <v>165</v>
      </c>
      <c r="P1940" s="18">
        <v>0</v>
      </c>
      <c r="Q1940" s="18">
        <v>6</v>
      </c>
    </row>
    <row r="1941" spans="1:17" ht="15" customHeight="1" x14ac:dyDescent="0.15">
      <c r="A1941" s="6"/>
      <c r="B1941" s="3"/>
      <c r="C1941" s="24" t="s">
        <v>1</v>
      </c>
      <c r="D1941" s="18">
        <v>119</v>
      </c>
      <c r="E1941" s="18">
        <v>63</v>
      </c>
      <c r="F1941" s="18">
        <v>70</v>
      </c>
      <c r="G1941" s="18">
        <v>71</v>
      </c>
      <c r="H1941" s="18">
        <v>36</v>
      </c>
      <c r="I1941" s="18">
        <v>7</v>
      </c>
      <c r="J1941" s="18">
        <v>24</v>
      </c>
      <c r="K1941" s="18">
        <v>119</v>
      </c>
      <c r="L1941" s="18">
        <v>91</v>
      </c>
      <c r="M1941" s="18">
        <v>89</v>
      </c>
      <c r="N1941" s="18">
        <v>17</v>
      </c>
      <c r="O1941" s="18">
        <v>78</v>
      </c>
      <c r="P1941" s="18">
        <v>1</v>
      </c>
      <c r="Q1941" s="18">
        <v>23</v>
      </c>
    </row>
    <row r="1942" spans="1:17" ht="15" customHeight="1" x14ac:dyDescent="0.15">
      <c r="A1942" s="2" t="s">
        <v>720</v>
      </c>
      <c r="B1942" s="158" t="s">
        <v>0</v>
      </c>
      <c r="C1942" s="23" t="s">
        <v>721</v>
      </c>
      <c r="D1942" s="18">
        <v>3876</v>
      </c>
      <c r="E1942" s="18">
        <v>3188</v>
      </c>
      <c r="F1942" s="18">
        <v>3524</v>
      </c>
      <c r="G1942" s="18">
        <v>3578</v>
      </c>
      <c r="H1942" s="18">
        <v>1452</v>
      </c>
      <c r="I1942" s="18">
        <v>50</v>
      </c>
      <c r="J1942" s="18">
        <v>59</v>
      </c>
      <c r="K1942" s="18">
        <v>3876</v>
      </c>
      <c r="L1942" s="18">
        <v>3775</v>
      </c>
      <c r="M1942" s="18">
        <v>3732</v>
      </c>
      <c r="N1942" s="18">
        <v>1106</v>
      </c>
      <c r="O1942" s="18">
        <v>2352</v>
      </c>
      <c r="P1942" s="18">
        <v>2</v>
      </c>
      <c r="Q1942" s="18">
        <v>46</v>
      </c>
    </row>
    <row r="1943" spans="1:17" ht="15" customHeight="1" x14ac:dyDescent="0.15">
      <c r="A1943" s="2" t="s">
        <v>706</v>
      </c>
      <c r="B1943" s="2"/>
      <c r="C1943" s="23" t="s">
        <v>722</v>
      </c>
      <c r="D1943" s="18">
        <v>81</v>
      </c>
      <c r="E1943" s="18">
        <v>57</v>
      </c>
      <c r="F1943" s="18">
        <v>68</v>
      </c>
      <c r="G1943" s="18">
        <v>71</v>
      </c>
      <c r="H1943" s="18">
        <v>35</v>
      </c>
      <c r="I1943" s="18">
        <v>3</v>
      </c>
      <c r="J1943" s="18">
        <v>2</v>
      </c>
      <c r="K1943" s="18">
        <v>81</v>
      </c>
      <c r="L1943" s="18">
        <v>79</v>
      </c>
      <c r="M1943" s="18">
        <v>78</v>
      </c>
      <c r="N1943" s="18">
        <v>11</v>
      </c>
      <c r="O1943" s="18">
        <v>60</v>
      </c>
      <c r="P1943" s="18">
        <v>0</v>
      </c>
      <c r="Q1943" s="18">
        <v>1</v>
      </c>
    </row>
    <row r="1944" spans="1:17" ht="15" customHeight="1" x14ac:dyDescent="0.15">
      <c r="A1944" s="2"/>
      <c r="B1944" s="3"/>
      <c r="C1944" s="24" t="s">
        <v>1</v>
      </c>
      <c r="D1944" s="18">
        <v>599</v>
      </c>
      <c r="E1944" s="18">
        <v>447</v>
      </c>
      <c r="F1944" s="18">
        <v>495</v>
      </c>
      <c r="G1944" s="18">
        <v>500</v>
      </c>
      <c r="H1944" s="18">
        <v>241</v>
      </c>
      <c r="I1944" s="18">
        <v>11</v>
      </c>
      <c r="J1944" s="18">
        <v>13</v>
      </c>
      <c r="K1944" s="18">
        <v>599</v>
      </c>
      <c r="L1944" s="18">
        <v>567</v>
      </c>
      <c r="M1944" s="18">
        <v>536</v>
      </c>
      <c r="N1944" s="18">
        <v>103</v>
      </c>
      <c r="O1944" s="18">
        <v>390</v>
      </c>
      <c r="P1944" s="18">
        <v>1</v>
      </c>
      <c r="Q1944" s="18">
        <v>13</v>
      </c>
    </row>
    <row r="1945" spans="1:17" ht="15" customHeight="1" x14ac:dyDescent="0.15">
      <c r="A1945" s="2"/>
      <c r="B1945" s="157" t="s">
        <v>674</v>
      </c>
      <c r="C1945" s="23" t="s">
        <v>721</v>
      </c>
      <c r="D1945" s="18">
        <v>1231</v>
      </c>
      <c r="E1945" s="18">
        <v>1166</v>
      </c>
      <c r="F1945" s="18">
        <v>1204</v>
      </c>
      <c r="G1945" s="18">
        <v>1208</v>
      </c>
      <c r="H1945" s="18">
        <v>95</v>
      </c>
      <c r="I1945" s="18">
        <v>1</v>
      </c>
      <c r="J1945" s="18">
        <v>6</v>
      </c>
      <c r="K1945" s="18">
        <v>1231</v>
      </c>
      <c r="L1945" s="18">
        <v>1215</v>
      </c>
      <c r="M1945" s="18">
        <v>1214</v>
      </c>
      <c r="N1945" s="18">
        <v>598</v>
      </c>
      <c r="O1945" s="18">
        <v>58</v>
      </c>
      <c r="P1945" s="18">
        <v>0</v>
      </c>
      <c r="Q1945" s="18">
        <v>7</v>
      </c>
    </row>
    <row r="1946" spans="1:17" ht="15" customHeight="1" x14ac:dyDescent="0.15">
      <c r="A1946" s="2"/>
      <c r="B1946" s="2" t="s">
        <v>675</v>
      </c>
      <c r="C1946" s="23" t="s">
        <v>722</v>
      </c>
      <c r="D1946" s="18">
        <v>16</v>
      </c>
      <c r="E1946" s="18">
        <v>16</v>
      </c>
      <c r="F1946" s="18">
        <v>16</v>
      </c>
      <c r="G1946" s="18">
        <v>16</v>
      </c>
      <c r="H1946" s="18">
        <v>6</v>
      </c>
      <c r="I1946" s="18">
        <v>0</v>
      </c>
      <c r="J1946" s="18">
        <v>0</v>
      </c>
      <c r="K1946" s="18">
        <v>16</v>
      </c>
      <c r="L1946" s="18">
        <v>16</v>
      </c>
      <c r="M1946" s="18">
        <v>16</v>
      </c>
      <c r="N1946" s="18">
        <v>7</v>
      </c>
      <c r="O1946" s="18">
        <v>3</v>
      </c>
      <c r="P1946" s="18">
        <v>0</v>
      </c>
      <c r="Q1946" s="18">
        <v>0</v>
      </c>
    </row>
    <row r="1947" spans="1:17" ht="15" customHeight="1" x14ac:dyDescent="0.15">
      <c r="A1947" s="2"/>
      <c r="B1947" s="2"/>
      <c r="C1947" s="24" t="s">
        <v>1</v>
      </c>
      <c r="D1947" s="18">
        <v>125</v>
      </c>
      <c r="E1947" s="18">
        <v>109</v>
      </c>
      <c r="F1947" s="18">
        <v>117</v>
      </c>
      <c r="G1947" s="18">
        <v>119</v>
      </c>
      <c r="H1947" s="18">
        <v>34</v>
      </c>
      <c r="I1947" s="18">
        <v>0</v>
      </c>
      <c r="J1947" s="18">
        <v>0</v>
      </c>
      <c r="K1947" s="18">
        <v>125</v>
      </c>
      <c r="L1947" s="18">
        <v>121</v>
      </c>
      <c r="M1947" s="18">
        <v>116</v>
      </c>
      <c r="N1947" s="18">
        <v>36</v>
      </c>
      <c r="O1947" s="18">
        <v>14</v>
      </c>
      <c r="P1947" s="18">
        <v>0</v>
      </c>
      <c r="Q1947" s="18">
        <v>1</v>
      </c>
    </row>
    <row r="1948" spans="1:17" ht="15" customHeight="1" x14ac:dyDescent="0.15">
      <c r="A1948" s="2"/>
      <c r="B1948" s="157" t="s">
        <v>676</v>
      </c>
      <c r="C1948" s="23" t="s">
        <v>721</v>
      </c>
      <c r="D1948" s="18">
        <v>1419</v>
      </c>
      <c r="E1948" s="18">
        <v>1083</v>
      </c>
      <c r="F1948" s="18">
        <v>1251</v>
      </c>
      <c r="G1948" s="18">
        <v>1281</v>
      </c>
      <c r="H1948" s="18">
        <v>741</v>
      </c>
      <c r="I1948" s="18">
        <v>20</v>
      </c>
      <c r="J1948" s="18">
        <v>23</v>
      </c>
      <c r="K1948" s="18">
        <v>1419</v>
      </c>
      <c r="L1948" s="18">
        <v>1380</v>
      </c>
      <c r="M1948" s="18">
        <v>1358</v>
      </c>
      <c r="N1948" s="18">
        <v>264</v>
      </c>
      <c r="O1948" s="18">
        <v>1298</v>
      </c>
      <c r="P1948" s="18">
        <v>0</v>
      </c>
      <c r="Q1948" s="18">
        <v>15</v>
      </c>
    </row>
    <row r="1949" spans="1:17" ht="15" customHeight="1" x14ac:dyDescent="0.15">
      <c r="A1949" s="2"/>
      <c r="B1949" s="2" t="s">
        <v>675</v>
      </c>
      <c r="C1949" s="23" t="s">
        <v>722</v>
      </c>
      <c r="D1949" s="18">
        <v>7</v>
      </c>
      <c r="E1949" s="18">
        <v>3</v>
      </c>
      <c r="F1949" s="18">
        <v>6</v>
      </c>
      <c r="G1949" s="18">
        <v>6</v>
      </c>
      <c r="H1949" s="18">
        <v>2</v>
      </c>
      <c r="I1949" s="18">
        <v>0</v>
      </c>
      <c r="J1949" s="18">
        <v>1</v>
      </c>
      <c r="K1949" s="18">
        <v>7</v>
      </c>
      <c r="L1949" s="18">
        <v>7</v>
      </c>
      <c r="M1949" s="18">
        <v>7</v>
      </c>
      <c r="N1949" s="18">
        <v>0</v>
      </c>
      <c r="O1949" s="18">
        <v>7</v>
      </c>
      <c r="P1949" s="18">
        <v>0</v>
      </c>
      <c r="Q1949" s="18">
        <v>0</v>
      </c>
    </row>
    <row r="1950" spans="1:17" ht="15" customHeight="1" x14ac:dyDescent="0.15">
      <c r="A1950" s="2"/>
      <c r="B1950" s="2"/>
      <c r="C1950" s="24" t="s">
        <v>1</v>
      </c>
      <c r="D1950" s="18">
        <v>294</v>
      </c>
      <c r="E1950" s="18">
        <v>211</v>
      </c>
      <c r="F1950" s="18">
        <v>242</v>
      </c>
      <c r="G1950" s="18">
        <v>237</v>
      </c>
      <c r="H1950" s="18">
        <v>129</v>
      </c>
      <c r="I1950" s="18">
        <v>7</v>
      </c>
      <c r="J1950" s="18">
        <v>5</v>
      </c>
      <c r="K1950" s="18">
        <v>294</v>
      </c>
      <c r="L1950" s="18">
        <v>275</v>
      </c>
      <c r="M1950" s="18">
        <v>261</v>
      </c>
      <c r="N1950" s="18">
        <v>40</v>
      </c>
      <c r="O1950" s="18">
        <v>248</v>
      </c>
      <c r="P1950" s="18">
        <v>1</v>
      </c>
      <c r="Q1950" s="18">
        <v>5</v>
      </c>
    </row>
    <row r="1951" spans="1:17" ht="15" customHeight="1" x14ac:dyDescent="0.15">
      <c r="A1951" s="2"/>
      <c r="B1951" s="2" t="s">
        <v>677</v>
      </c>
      <c r="C1951" s="23" t="s">
        <v>721</v>
      </c>
      <c r="D1951" s="18">
        <v>100</v>
      </c>
      <c r="E1951" s="18">
        <v>91</v>
      </c>
      <c r="F1951" s="18">
        <v>94</v>
      </c>
      <c r="G1951" s="18">
        <v>99</v>
      </c>
      <c r="H1951" s="18">
        <v>16</v>
      </c>
      <c r="I1951" s="18">
        <v>1</v>
      </c>
      <c r="J1951" s="18">
        <v>0</v>
      </c>
      <c r="K1951" s="18">
        <v>100</v>
      </c>
      <c r="L1951" s="18">
        <v>100</v>
      </c>
      <c r="M1951" s="18">
        <v>100</v>
      </c>
      <c r="N1951" s="18">
        <v>23</v>
      </c>
      <c r="O1951" s="18">
        <v>9</v>
      </c>
      <c r="P1951" s="18">
        <v>0</v>
      </c>
      <c r="Q1951" s="18">
        <v>0</v>
      </c>
    </row>
    <row r="1952" spans="1:17" ht="15" customHeight="1" x14ac:dyDescent="0.15">
      <c r="A1952" s="2"/>
      <c r="B1952" s="2" t="s">
        <v>678</v>
      </c>
      <c r="C1952" s="23" t="s">
        <v>722</v>
      </c>
      <c r="D1952" s="18">
        <v>1</v>
      </c>
      <c r="E1952" s="18">
        <v>1</v>
      </c>
      <c r="F1952" s="18">
        <v>1</v>
      </c>
      <c r="G1952" s="18">
        <v>1</v>
      </c>
      <c r="H1952" s="18">
        <v>0</v>
      </c>
      <c r="I1952" s="18">
        <v>0</v>
      </c>
      <c r="J1952" s="18">
        <v>0</v>
      </c>
      <c r="K1952" s="18">
        <v>1</v>
      </c>
      <c r="L1952" s="18">
        <v>1</v>
      </c>
      <c r="M1952" s="18">
        <v>1</v>
      </c>
      <c r="N1952" s="18">
        <v>0</v>
      </c>
      <c r="O1952" s="18">
        <v>0</v>
      </c>
      <c r="P1952" s="18">
        <v>0</v>
      </c>
      <c r="Q1952" s="18">
        <v>0</v>
      </c>
    </row>
    <row r="1953" spans="1:17" ht="15" customHeight="1" x14ac:dyDescent="0.15">
      <c r="A1953" s="2"/>
      <c r="B1953" s="2"/>
      <c r="C1953" s="24" t="s">
        <v>1</v>
      </c>
      <c r="D1953" s="18">
        <v>21</v>
      </c>
      <c r="E1953" s="18">
        <v>17</v>
      </c>
      <c r="F1953" s="18">
        <v>18</v>
      </c>
      <c r="G1953" s="18">
        <v>19</v>
      </c>
      <c r="H1953" s="18">
        <v>6</v>
      </c>
      <c r="I1953" s="18">
        <v>0</v>
      </c>
      <c r="J1953" s="18">
        <v>1</v>
      </c>
      <c r="K1953" s="18">
        <v>21</v>
      </c>
      <c r="L1953" s="18">
        <v>20</v>
      </c>
      <c r="M1953" s="18">
        <v>19</v>
      </c>
      <c r="N1953" s="18">
        <v>4</v>
      </c>
      <c r="O1953" s="18">
        <v>4</v>
      </c>
      <c r="P1953" s="18">
        <v>0</v>
      </c>
      <c r="Q1953" s="18">
        <v>1</v>
      </c>
    </row>
    <row r="1954" spans="1:17" ht="15" customHeight="1" x14ac:dyDescent="0.15">
      <c r="A1954" s="2"/>
      <c r="B1954" s="2" t="s">
        <v>677</v>
      </c>
      <c r="C1954" s="23" t="s">
        <v>721</v>
      </c>
      <c r="D1954" s="18">
        <v>1123</v>
      </c>
      <c r="E1954" s="18">
        <v>845</v>
      </c>
      <c r="F1954" s="18">
        <v>972</v>
      </c>
      <c r="G1954" s="18">
        <v>987</v>
      </c>
      <c r="H1954" s="18">
        <v>597</v>
      </c>
      <c r="I1954" s="18">
        <v>28</v>
      </c>
      <c r="J1954" s="18">
        <v>30</v>
      </c>
      <c r="K1954" s="18">
        <v>1123</v>
      </c>
      <c r="L1954" s="18">
        <v>1077</v>
      </c>
      <c r="M1954" s="18">
        <v>1057</v>
      </c>
      <c r="N1954" s="18">
        <v>220</v>
      </c>
      <c r="O1954" s="18">
        <v>984</v>
      </c>
      <c r="P1954" s="18">
        <v>2</v>
      </c>
      <c r="Q1954" s="18">
        <v>24</v>
      </c>
    </row>
    <row r="1955" spans="1:17" ht="15" customHeight="1" x14ac:dyDescent="0.15">
      <c r="A1955" s="2"/>
      <c r="B1955" s="2" t="s">
        <v>679</v>
      </c>
      <c r="C1955" s="23" t="s">
        <v>722</v>
      </c>
      <c r="D1955" s="18">
        <v>56</v>
      </c>
      <c r="E1955" s="18">
        <v>36</v>
      </c>
      <c r="F1955" s="18">
        <v>44</v>
      </c>
      <c r="G1955" s="18">
        <v>47</v>
      </c>
      <c r="H1955" s="18">
        <v>26</v>
      </c>
      <c r="I1955" s="18">
        <v>3</v>
      </c>
      <c r="J1955" s="18">
        <v>1</v>
      </c>
      <c r="K1955" s="18">
        <v>56</v>
      </c>
      <c r="L1955" s="18">
        <v>54</v>
      </c>
      <c r="M1955" s="18">
        <v>53</v>
      </c>
      <c r="N1955" s="18">
        <v>3</v>
      </c>
      <c r="O1955" s="18">
        <v>49</v>
      </c>
      <c r="P1955" s="18">
        <v>0</v>
      </c>
      <c r="Q1955" s="18">
        <v>1</v>
      </c>
    </row>
    <row r="1956" spans="1:17" ht="15" customHeight="1" x14ac:dyDescent="0.15">
      <c r="A1956" s="3"/>
      <c r="B1956" s="6"/>
      <c r="C1956" s="24" t="s">
        <v>1</v>
      </c>
      <c r="D1956" s="18">
        <v>158</v>
      </c>
      <c r="E1956" s="18">
        <v>109</v>
      </c>
      <c r="F1956" s="18">
        <v>117</v>
      </c>
      <c r="G1956" s="18">
        <v>124</v>
      </c>
      <c r="H1956" s="18">
        <v>72</v>
      </c>
      <c r="I1956" s="18">
        <v>4</v>
      </c>
      <c r="J1956" s="18">
        <v>7</v>
      </c>
      <c r="K1956" s="18">
        <v>158</v>
      </c>
      <c r="L1956" s="18">
        <v>150</v>
      </c>
      <c r="M1956" s="18">
        <v>139</v>
      </c>
      <c r="N1956" s="18">
        <v>23</v>
      </c>
      <c r="O1956" s="18">
        <v>123</v>
      </c>
      <c r="P1956" s="18">
        <v>0</v>
      </c>
      <c r="Q1956" s="18">
        <v>6</v>
      </c>
    </row>
    <row r="1957" spans="1:17" ht="15" customHeight="1" x14ac:dyDescent="0.15">
      <c r="A1957" s="2" t="s">
        <v>720</v>
      </c>
      <c r="B1957" s="158" t="s">
        <v>0</v>
      </c>
      <c r="C1957" s="23" t="s">
        <v>721</v>
      </c>
      <c r="D1957" s="18">
        <v>3877</v>
      </c>
      <c r="E1957" s="18">
        <v>3196</v>
      </c>
      <c r="F1957" s="18">
        <v>3533</v>
      </c>
      <c r="G1957" s="18">
        <v>3584</v>
      </c>
      <c r="H1957" s="18">
        <v>1455</v>
      </c>
      <c r="I1957" s="18">
        <v>49</v>
      </c>
      <c r="J1957" s="18">
        <v>56</v>
      </c>
      <c r="K1957" s="18">
        <v>3877</v>
      </c>
      <c r="L1957" s="18">
        <v>3784</v>
      </c>
      <c r="M1957" s="18">
        <v>3738</v>
      </c>
      <c r="N1957" s="18">
        <v>1108</v>
      </c>
      <c r="O1957" s="18">
        <v>2346</v>
      </c>
      <c r="P1957" s="18">
        <v>2</v>
      </c>
      <c r="Q1957" s="18">
        <v>44</v>
      </c>
    </row>
    <row r="1958" spans="1:17" ht="15" customHeight="1" x14ac:dyDescent="0.15">
      <c r="A1958" s="2" t="s">
        <v>710</v>
      </c>
      <c r="B1958" s="2"/>
      <c r="C1958" s="23" t="s">
        <v>722</v>
      </c>
      <c r="D1958" s="18">
        <v>64</v>
      </c>
      <c r="E1958" s="18">
        <v>41</v>
      </c>
      <c r="F1958" s="18">
        <v>51</v>
      </c>
      <c r="G1958" s="18">
        <v>54</v>
      </c>
      <c r="H1958" s="18">
        <v>27</v>
      </c>
      <c r="I1958" s="18">
        <v>3</v>
      </c>
      <c r="J1958" s="18">
        <v>1</v>
      </c>
      <c r="K1958" s="18">
        <v>64</v>
      </c>
      <c r="L1958" s="18">
        <v>61</v>
      </c>
      <c r="M1958" s="18">
        <v>61</v>
      </c>
      <c r="N1958" s="18">
        <v>8</v>
      </c>
      <c r="O1958" s="18">
        <v>55</v>
      </c>
      <c r="P1958" s="18">
        <v>0</v>
      </c>
      <c r="Q1958" s="18">
        <v>1</v>
      </c>
    </row>
    <row r="1959" spans="1:17" ht="15" customHeight="1" x14ac:dyDescent="0.15">
      <c r="A1959" s="2"/>
      <c r="B1959" s="3"/>
      <c r="C1959" s="24" t="s">
        <v>1</v>
      </c>
      <c r="D1959" s="18">
        <v>608</v>
      </c>
      <c r="E1959" s="18">
        <v>443</v>
      </c>
      <c r="F1959" s="18">
        <v>499</v>
      </c>
      <c r="G1959" s="18">
        <v>501</v>
      </c>
      <c r="H1959" s="18">
        <v>239</v>
      </c>
      <c r="I1959" s="18">
        <v>12</v>
      </c>
      <c r="J1959" s="18">
        <v>17</v>
      </c>
      <c r="K1959" s="18">
        <v>608</v>
      </c>
      <c r="L1959" s="18">
        <v>570</v>
      </c>
      <c r="M1959" s="18">
        <v>541</v>
      </c>
      <c r="N1959" s="18">
        <v>102</v>
      </c>
      <c r="O1959" s="18">
        <v>393</v>
      </c>
      <c r="P1959" s="18">
        <v>0</v>
      </c>
      <c r="Q1959" s="18">
        <v>15</v>
      </c>
    </row>
    <row r="1960" spans="1:17" ht="15" customHeight="1" x14ac:dyDescent="0.15">
      <c r="A1960" s="2"/>
      <c r="B1960" s="157" t="s">
        <v>674</v>
      </c>
      <c r="C1960" s="23" t="s">
        <v>721</v>
      </c>
      <c r="D1960" s="18">
        <v>1247</v>
      </c>
      <c r="E1960" s="18">
        <v>1182</v>
      </c>
      <c r="F1960" s="18">
        <v>1220</v>
      </c>
      <c r="G1960" s="18">
        <v>1224</v>
      </c>
      <c r="H1960" s="18">
        <v>101</v>
      </c>
      <c r="I1960" s="18">
        <v>1</v>
      </c>
      <c r="J1960" s="18">
        <v>6</v>
      </c>
      <c r="K1960" s="18">
        <v>1247</v>
      </c>
      <c r="L1960" s="18">
        <v>1231</v>
      </c>
      <c r="M1960" s="18">
        <v>1230</v>
      </c>
      <c r="N1960" s="18">
        <v>605</v>
      </c>
      <c r="O1960" s="18">
        <v>62</v>
      </c>
      <c r="P1960" s="18">
        <v>0</v>
      </c>
      <c r="Q1960" s="18">
        <v>7</v>
      </c>
    </row>
    <row r="1961" spans="1:17" ht="15" customHeight="1" x14ac:dyDescent="0.15">
      <c r="A1961" s="2"/>
      <c r="B1961" s="2" t="s">
        <v>675</v>
      </c>
      <c r="C1961" s="23" t="s">
        <v>722</v>
      </c>
      <c r="D1961" s="18">
        <v>1</v>
      </c>
      <c r="E1961" s="18">
        <v>1</v>
      </c>
      <c r="F1961" s="18">
        <v>1</v>
      </c>
      <c r="G1961" s="18">
        <v>1</v>
      </c>
      <c r="H1961" s="18">
        <v>0</v>
      </c>
      <c r="I1961" s="18">
        <v>0</v>
      </c>
      <c r="J1961" s="18">
        <v>0</v>
      </c>
      <c r="K1961" s="18">
        <v>1</v>
      </c>
      <c r="L1961" s="18">
        <v>1</v>
      </c>
      <c r="M1961" s="18">
        <v>1</v>
      </c>
      <c r="N1961" s="18">
        <v>0</v>
      </c>
      <c r="O1961" s="18">
        <v>0</v>
      </c>
      <c r="P1961" s="18">
        <v>0</v>
      </c>
      <c r="Q1961" s="18">
        <v>0</v>
      </c>
    </row>
    <row r="1962" spans="1:17" ht="15" customHeight="1" x14ac:dyDescent="0.15">
      <c r="A1962" s="2"/>
      <c r="B1962" s="3"/>
      <c r="C1962" s="24" t="s">
        <v>1</v>
      </c>
      <c r="D1962" s="18">
        <v>127</v>
      </c>
      <c r="E1962" s="18">
        <v>110</v>
      </c>
      <c r="F1962" s="18">
        <v>119</v>
      </c>
      <c r="G1962" s="18">
        <v>121</v>
      </c>
      <c r="H1962" s="18">
        <v>35</v>
      </c>
      <c r="I1962" s="18">
        <v>0</v>
      </c>
      <c r="J1962" s="18">
        <v>0</v>
      </c>
      <c r="K1962" s="18">
        <v>127</v>
      </c>
      <c r="L1962" s="18">
        <v>123</v>
      </c>
      <c r="M1962" s="18">
        <v>118</v>
      </c>
      <c r="N1962" s="18">
        <v>36</v>
      </c>
      <c r="O1962" s="18">
        <v>14</v>
      </c>
      <c r="P1962" s="18">
        <v>0</v>
      </c>
      <c r="Q1962" s="18">
        <v>1</v>
      </c>
    </row>
    <row r="1963" spans="1:17" ht="15" customHeight="1" x14ac:dyDescent="0.15">
      <c r="A1963" s="2"/>
      <c r="B1963" s="157" t="s">
        <v>676</v>
      </c>
      <c r="C1963" s="23" t="s">
        <v>721</v>
      </c>
      <c r="D1963" s="18">
        <v>1410</v>
      </c>
      <c r="E1963" s="18">
        <v>1079</v>
      </c>
      <c r="F1963" s="18">
        <v>1249</v>
      </c>
      <c r="G1963" s="18">
        <v>1277</v>
      </c>
      <c r="H1963" s="18">
        <v>738</v>
      </c>
      <c r="I1963" s="18">
        <v>19</v>
      </c>
      <c r="J1963" s="18">
        <v>20</v>
      </c>
      <c r="K1963" s="18">
        <v>1410</v>
      </c>
      <c r="L1963" s="18">
        <v>1378</v>
      </c>
      <c r="M1963" s="18">
        <v>1354</v>
      </c>
      <c r="N1963" s="18">
        <v>262</v>
      </c>
      <c r="O1963" s="18">
        <v>1294</v>
      </c>
      <c r="P1963" s="18">
        <v>0</v>
      </c>
      <c r="Q1963" s="18">
        <v>13</v>
      </c>
    </row>
    <row r="1964" spans="1:17" ht="15" customHeight="1" x14ac:dyDescent="0.15">
      <c r="A1964" s="2"/>
      <c r="B1964" s="2" t="s">
        <v>675</v>
      </c>
      <c r="C1964" s="23" t="s">
        <v>722</v>
      </c>
      <c r="D1964" s="18">
        <v>5</v>
      </c>
      <c r="E1964" s="18">
        <v>2</v>
      </c>
      <c r="F1964" s="18">
        <v>5</v>
      </c>
      <c r="G1964" s="18">
        <v>4</v>
      </c>
      <c r="H1964" s="18">
        <v>2</v>
      </c>
      <c r="I1964" s="18">
        <v>0</v>
      </c>
      <c r="J1964" s="18">
        <v>0</v>
      </c>
      <c r="K1964" s="18">
        <v>5</v>
      </c>
      <c r="L1964" s="18">
        <v>4</v>
      </c>
      <c r="M1964" s="18">
        <v>5</v>
      </c>
      <c r="N1964" s="18">
        <v>1</v>
      </c>
      <c r="O1964" s="18">
        <v>5</v>
      </c>
      <c r="P1964" s="18">
        <v>0</v>
      </c>
      <c r="Q1964" s="18">
        <v>0</v>
      </c>
    </row>
    <row r="1965" spans="1:17" ht="15" customHeight="1" x14ac:dyDescent="0.15">
      <c r="A1965" s="2"/>
      <c r="B1965" s="3"/>
      <c r="C1965" s="24" t="s">
        <v>1</v>
      </c>
      <c r="D1965" s="18">
        <v>300</v>
      </c>
      <c r="E1965" s="18">
        <v>207</v>
      </c>
      <c r="F1965" s="18">
        <v>244</v>
      </c>
      <c r="G1965" s="18">
        <v>236</v>
      </c>
      <c r="H1965" s="18">
        <v>128</v>
      </c>
      <c r="I1965" s="18">
        <v>8</v>
      </c>
      <c r="J1965" s="18">
        <v>8</v>
      </c>
      <c r="K1965" s="18">
        <v>300</v>
      </c>
      <c r="L1965" s="18">
        <v>277</v>
      </c>
      <c r="M1965" s="18">
        <v>264</v>
      </c>
      <c r="N1965" s="18">
        <v>39</v>
      </c>
      <c r="O1965" s="18">
        <v>251</v>
      </c>
      <c r="P1965" s="18">
        <v>0</v>
      </c>
      <c r="Q1965" s="18">
        <v>6</v>
      </c>
    </row>
    <row r="1966" spans="1:17" ht="15" customHeight="1" x14ac:dyDescent="0.15">
      <c r="A1966" s="2"/>
      <c r="B1966" s="157" t="s">
        <v>677</v>
      </c>
      <c r="C1966" s="23" t="s">
        <v>721</v>
      </c>
      <c r="D1966" s="18">
        <v>100</v>
      </c>
      <c r="E1966" s="18">
        <v>91</v>
      </c>
      <c r="F1966" s="18">
        <v>94</v>
      </c>
      <c r="G1966" s="18">
        <v>99</v>
      </c>
      <c r="H1966" s="18">
        <v>17</v>
      </c>
      <c r="I1966" s="18">
        <v>1</v>
      </c>
      <c r="J1966" s="18">
        <v>0</v>
      </c>
      <c r="K1966" s="18">
        <v>100</v>
      </c>
      <c r="L1966" s="18">
        <v>100</v>
      </c>
      <c r="M1966" s="18">
        <v>100</v>
      </c>
      <c r="N1966" s="18">
        <v>22</v>
      </c>
      <c r="O1966" s="18">
        <v>10</v>
      </c>
      <c r="P1966" s="18">
        <v>0</v>
      </c>
      <c r="Q1966" s="18">
        <v>0</v>
      </c>
    </row>
    <row r="1967" spans="1:17" ht="15" customHeight="1" x14ac:dyDescent="0.15">
      <c r="A1967" s="2"/>
      <c r="B1967" s="2" t="s">
        <v>709</v>
      </c>
      <c r="C1967" s="23" t="s">
        <v>722</v>
      </c>
      <c r="D1967" s="18">
        <v>2</v>
      </c>
      <c r="E1967" s="18">
        <v>2</v>
      </c>
      <c r="F1967" s="18">
        <v>2</v>
      </c>
      <c r="G1967" s="18">
        <v>2</v>
      </c>
      <c r="H1967" s="18">
        <v>0</v>
      </c>
      <c r="I1967" s="18">
        <v>0</v>
      </c>
      <c r="J1967" s="18">
        <v>0</v>
      </c>
      <c r="K1967" s="18">
        <v>2</v>
      </c>
      <c r="L1967" s="18">
        <v>2</v>
      </c>
      <c r="M1967" s="18">
        <v>2</v>
      </c>
      <c r="N1967" s="18">
        <v>1</v>
      </c>
      <c r="O1967" s="18">
        <v>0</v>
      </c>
      <c r="P1967" s="18">
        <v>0</v>
      </c>
      <c r="Q1967" s="18">
        <v>0</v>
      </c>
    </row>
    <row r="1968" spans="1:17" ht="15" customHeight="1" x14ac:dyDescent="0.15">
      <c r="A1968" s="2"/>
      <c r="B1968" s="2"/>
      <c r="C1968" s="24" t="s">
        <v>1</v>
      </c>
      <c r="D1968" s="18">
        <v>20</v>
      </c>
      <c r="E1968" s="18">
        <v>16</v>
      </c>
      <c r="F1968" s="18">
        <v>17</v>
      </c>
      <c r="G1968" s="18">
        <v>18</v>
      </c>
      <c r="H1968" s="18">
        <v>5</v>
      </c>
      <c r="I1968" s="18">
        <v>0</v>
      </c>
      <c r="J1968" s="18">
        <v>1</v>
      </c>
      <c r="K1968" s="18">
        <v>20</v>
      </c>
      <c r="L1968" s="18">
        <v>19</v>
      </c>
      <c r="M1968" s="18">
        <v>18</v>
      </c>
      <c r="N1968" s="18">
        <v>4</v>
      </c>
      <c r="O1968" s="18">
        <v>3</v>
      </c>
      <c r="P1968" s="18">
        <v>0</v>
      </c>
      <c r="Q1968" s="18">
        <v>1</v>
      </c>
    </row>
    <row r="1969" spans="1:17" ht="15" customHeight="1" x14ac:dyDescent="0.15">
      <c r="A1969" s="2"/>
      <c r="B1969" s="157" t="s">
        <v>677</v>
      </c>
      <c r="C1969" s="23" t="s">
        <v>721</v>
      </c>
      <c r="D1969" s="18">
        <v>1117</v>
      </c>
      <c r="E1969" s="18">
        <v>841</v>
      </c>
      <c r="F1969" s="18">
        <v>967</v>
      </c>
      <c r="G1969" s="18">
        <v>981</v>
      </c>
      <c r="H1969" s="18">
        <v>596</v>
      </c>
      <c r="I1969" s="18">
        <v>28</v>
      </c>
      <c r="J1969" s="18">
        <v>30</v>
      </c>
      <c r="K1969" s="18">
        <v>1117</v>
      </c>
      <c r="L1969" s="18">
        <v>1072</v>
      </c>
      <c r="M1969" s="18">
        <v>1051</v>
      </c>
      <c r="N1969" s="18">
        <v>218</v>
      </c>
      <c r="O1969" s="18">
        <v>977</v>
      </c>
      <c r="P1969" s="18">
        <v>2</v>
      </c>
      <c r="Q1969" s="18">
        <v>24</v>
      </c>
    </row>
    <row r="1970" spans="1:17" ht="15" customHeight="1" x14ac:dyDescent="0.15">
      <c r="A1970" s="2"/>
      <c r="B1970" s="2" t="s">
        <v>679</v>
      </c>
      <c r="C1970" s="23" t="s">
        <v>722</v>
      </c>
      <c r="D1970" s="18">
        <v>55</v>
      </c>
      <c r="E1970" s="18">
        <v>35</v>
      </c>
      <c r="F1970" s="18">
        <v>42</v>
      </c>
      <c r="G1970" s="18">
        <v>46</v>
      </c>
      <c r="H1970" s="18">
        <v>24</v>
      </c>
      <c r="I1970" s="18">
        <v>3</v>
      </c>
      <c r="J1970" s="18">
        <v>1</v>
      </c>
      <c r="K1970" s="18">
        <v>55</v>
      </c>
      <c r="L1970" s="18">
        <v>53</v>
      </c>
      <c r="M1970" s="18">
        <v>52</v>
      </c>
      <c r="N1970" s="18">
        <v>5</v>
      </c>
      <c r="O1970" s="18">
        <v>49</v>
      </c>
      <c r="P1970" s="18">
        <v>0</v>
      </c>
      <c r="Q1970" s="18">
        <v>1</v>
      </c>
    </row>
    <row r="1971" spans="1:17" ht="15" customHeight="1" x14ac:dyDescent="0.15">
      <c r="A1971" s="3"/>
      <c r="B1971" s="6"/>
      <c r="C1971" s="24" t="s">
        <v>1</v>
      </c>
      <c r="D1971" s="18">
        <v>160</v>
      </c>
      <c r="E1971" s="18">
        <v>109</v>
      </c>
      <c r="F1971" s="18">
        <v>118</v>
      </c>
      <c r="G1971" s="18">
        <v>125</v>
      </c>
      <c r="H1971" s="18">
        <v>71</v>
      </c>
      <c r="I1971" s="18">
        <v>4</v>
      </c>
      <c r="J1971" s="18">
        <v>8</v>
      </c>
      <c r="K1971" s="18">
        <v>160</v>
      </c>
      <c r="L1971" s="18">
        <v>150</v>
      </c>
      <c r="M1971" s="18">
        <v>140</v>
      </c>
      <c r="N1971" s="18">
        <v>23</v>
      </c>
      <c r="O1971" s="18">
        <v>124</v>
      </c>
      <c r="P1971" s="18">
        <v>0</v>
      </c>
      <c r="Q1971" s="18">
        <v>7</v>
      </c>
    </row>
    <row r="1972" spans="1:17" ht="15" customHeight="1" x14ac:dyDescent="0.15">
      <c r="A1972" s="2" t="s">
        <v>720</v>
      </c>
      <c r="B1972" s="158" t="s">
        <v>0</v>
      </c>
      <c r="C1972" s="23" t="s">
        <v>721</v>
      </c>
      <c r="D1972" s="18">
        <v>2096</v>
      </c>
      <c r="E1972" s="18">
        <v>1760</v>
      </c>
      <c r="F1972" s="18">
        <v>1931</v>
      </c>
      <c r="G1972" s="18">
        <v>1959</v>
      </c>
      <c r="H1972" s="18">
        <v>698</v>
      </c>
      <c r="I1972" s="18">
        <v>20</v>
      </c>
      <c r="J1972" s="18">
        <v>25</v>
      </c>
      <c r="K1972" s="18">
        <v>2096</v>
      </c>
      <c r="L1972" s="18">
        <v>2050</v>
      </c>
      <c r="M1972" s="18">
        <v>2032</v>
      </c>
      <c r="N1972" s="18">
        <v>713</v>
      </c>
      <c r="O1972" s="18">
        <v>1141</v>
      </c>
      <c r="P1972" s="18">
        <v>1</v>
      </c>
      <c r="Q1972" s="18">
        <v>18</v>
      </c>
    </row>
    <row r="1973" spans="1:17" ht="15" customHeight="1" x14ac:dyDescent="0.15">
      <c r="A1973" s="2" t="s">
        <v>711</v>
      </c>
      <c r="B1973" s="2"/>
      <c r="C1973" s="23" t="s">
        <v>722</v>
      </c>
      <c r="D1973" s="18">
        <v>1802</v>
      </c>
      <c r="E1973" s="18">
        <v>1447</v>
      </c>
      <c r="F1973" s="18">
        <v>1611</v>
      </c>
      <c r="G1973" s="18">
        <v>1643</v>
      </c>
      <c r="H1973" s="18">
        <v>774</v>
      </c>
      <c r="I1973" s="18">
        <v>34</v>
      </c>
      <c r="J1973" s="18">
        <v>27</v>
      </c>
      <c r="K1973" s="18">
        <v>1802</v>
      </c>
      <c r="L1973" s="18">
        <v>1752</v>
      </c>
      <c r="M1973" s="18">
        <v>1728</v>
      </c>
      <c r="N1973" s="18">
        <v>401</v>
      </c>
      <c r="O1973" s="18">
        <v>1230</v>
      </c>
      <c r="P1973" s="18">
        <v>1</v>
      </c>
      <c r="Q1973" s="18">
        <v>22</v>
      </c>
    </row>
    <row r="1974" spans="1:17" ht="15" customHeight="1" x14ac:dyDescent="0.15">
      <c r="A1974" s="2"/>
      <c r="B1974" s="3"/>
      <c r="C1974" s="24" t="s">
        <v>1</v>
      </c>
      <c r="D1974" s="18">
        <v>674</v>
      </c>
      <c r="E1974" s="18">
        <v>494</v>
      </c>
      <c r="F1974" s="18">
        <v>558</v>
      </c>
      <c r="G1974" s="18">
        <v>559</v>
      </c>
      <c r="H1974" s="18">
        <v>257</v>
      </c>
      <c r="I1974" s="18">
        <v>11</v>
      </c>
      <c r="J1974" s="18">
        <v>20</v>
      </c>
      <c r="K1974" s="18">
        <v>674</v>
      </c>
      <c r="L1974" s="18">
        <v>632</v>
      </c>
      <c r="M1974" s="18">
        <v>600</v>
      </c>
      <c r="N1974" s="18">
        <v>112</v>
      </c>
      <c r="O1974" s="18">
        <v>435</v>
      </c>
      <c r="P1974" s="18">
        <v>1</v>
      </c>
      <c r="Q1974" s="18">
        <v>18</v>
      </c>
    </row>
    <row r="1975" spans="1:17" ht="15" customHeight="1" x14ac:dyDescent="0.15">
      <c r="A1975" s="2"/>
      <c r="B1975" s="157" t="s">
        <v>674</v>
      </c>
      <c r="C1975" s="23" t="s">
        <v>721</v>
      </c>
      <c r="D1975" s="18">
        <v>840</v>
      </c>
      <c r="E1975" s="18">
        <v>801</v>
      </c>
      <c r="F1975" s="18">
        <v>823</v>
      </c>
      <c r="G1975" s="18">
        <v>829</v>
      </c>
      <c r="H1975" s="18">
        <v>55</v>
      </c>
      <c r="I1975" s="18">
        <v>1</v>
      </c>
      <c r="J1975" s="18">
        <v>4</v>
      </c>
      <c r="K1975" s="18">
        <v>840</v>
      </c>
      <c r="L1975" s="18">
        <v>831</v>
      </c>
      <c r="M1975" s="18">
        <v>829</v>
      </c>
      <c r="N1975" s="18">
        <v>479</v>
      </c>
      <c r="O1975" s="18">
        <v>32</v>
      </c>
      <c r="P1975" s="18">
        <v>0</v>
      </c>
      <c r="Q1975" s="18">
        <v>4</v>
      </c>
    </row>
    <row r="1976" spans="1:17" ht="15" customHeight="1" x14ac:dyDescent="0.15">
      <c r="A1976" s="2"/>
      <c r="B1976" s="2" t="s">
        <v>675</v>
      </c>
      <c r="C1976" s="23" t="s">
        <v>722</v>
      </c>
      <c r="D1976" s="18">
        <v>395</v>
      </c>
      <c r="E1976" s="18">
        <v>375</v>
      </c>
      <c r="F1976" s="18">
        <v>387</v>
      </c>
      <c r="G1976" s="18">
        <v>384</v>
      </c>
      <c r="H1976" s="18">
        <v>45</v>
      </c>
      <c r="I1976" s="18">
        <v>0</v>
      </c>
      <c r="J1976" s="18">
        <v>2</v>
      </c>
      <c r="K1976" s="18">
        <v>395</v>
      </c>
      <c r="L1976" s="18">
        <v>388</v>
      </c>
      <c r="M1976" s="18">
        <v>388</v>
      </c>
      <c r="N1976" s="18">
        <v>126</v>
      </c>
      <c r="O1976" s="18">
        <v>31</v>
      </c>
      <c r="P1976" s="18">
        <v>0</v>
      </c>
      <c r="Q1976" s="18">
        <v>3</v>
      </c>
    </row>
    <row r="1977" spans="1:17" ht="15" customHeight="1" x14ac:dyDescent="0.15">
      <c r="A1977" s="2"/>
      <c r="B1977" s="3"/>
      <c r="C1977" s="24" t="s">
        <v>1</v>
      </c>
      <c r="D1977" s="18">
        <v>141</v>
      </c>
      <c r="E1977" s="18">
        <v>119</v>
      </c>
      <c r="F1977" s="18">
        <v>130</v>
      </c>
      <c r="G1977" s="18">
        <v>133</v>
      </c>
      <c r="H1977" s="18">
        <v>34</v>
      </c>
      <c r="I1977" s="18">
        <v>0</v>
      </c>
      <c r="J1977" s="18">
        <v>1</v>
      </c>
      <c r="K1977" s="18">
        <v>141</v>
      </c>
      <c r="L1977" s="18">
        <v>137</v>
      </c>
      <c r="M1977" s="18">
        <v>132</v>
      </c>
      <c r="N1977" s="18">
        <v>38</v>
      </c>
      <c r="O1977" s="18">
        <v>13</v>
      </c>
      <c r="P1977" s="18">
        <v>0</v>
      </c>
      <c r="Q1977" s="18">
        <v>2</v>
      </c>
    </row>
    <row r="1978" spans="1:17" ht="15" customHeight="1" x14ac:dyDescent="0.15">
      <c r="A1978" s="2"/>
      <c r="B1978" s="157" t="s">
        <v>676</v>
      </c>
      <c r="C1978" s="23" t="s">
        <v>721</v>
      </c>
      <c r="D1978" s="18">
        <v>842</v>
      </c>
      <c r="E1978" s="18">
        <v>646</v>
      </c>
      <c r="F1978" s="18">
        <v>744</v>
      </c>
      <c r="G1978" s="18">
        <v>757</v>
      </c>
      <c r="H1978" s="18">
        <v>443</v>
      </c>
      <c r="I1978" s="18">
        <v>15</v>
      </c>
      <c r="J1978" s="18">
        <v>11</v>
      </c>
      <c r="K1978" s="18">
        <v>842</v>
      </c>
      <c r="L1978" s="18">
        <v>821</v>
      </c>
      <c r="M1978" s="18">
        <v>809</v>
      </c>
      <c r="N1978" s="18">
        <v>171</v>
      </c>
      <c r="O1978" s="18">
        <v>777</v>
      </c>
      <c r="P1978" s="18">
        <v>0</v>
      </c>
      <c r="Q1978" s="18">
        <v>6</v>
      </c>
    </row>
    <row r="1979" spans="1:17" ht="15" customHeight="1" x14ac:dyDescent="0.15">
      <c r="A1979" s="2"/>
      <c r="B1979" s="2" t="s">
        <v>675</v>
      </c>
      <c r="C1979" s="23" t="s">
        <v>722</v>
      </c>
      <c r="D1979" s="18">
        <v>595</v>
      </c>
      <c r="E1979" s="18">
        <v>444</v>
      </c>
      <c r="F1979" s="18">
        <v>516</v>
      </c>
      <c r="G1979" s="18">
        <v>538</v>
      </c>
      <c r="H1979" s="18">
        <v>304</v>
      </c>
      <c r="I1979" s="18">
        <v>9</v>
      </c>
      <c r="J1979" s="18">
        <v>10</v>
      </c>
      <c r="K1979" s="18">
        <v>595</v>
      </c>
      <c r="L1979" s="18">
        <v>579</v>
      </c>
      <c r="M1979" s="18">
        <v>569</v>
      </c>
      <c r="N1979" s="18">
        <v>93</v>
      </c>
      <c r="O1979" s="18">
        <v>534</v>
      </c>
      <c r="P1979" s="18">
        <v>0</v>
      </c>
      <c r="Q1979" s="18">
        <v>6</v>
      </c>
    </row>
    <row r="1980" spans="1:17" ht="15" customHeight="1" x14ac:dyDescent="0.15">
      <c r="A1980" s="2"/>
      <c r="B1980" s="3"/>
      <c r="C1980" s="24" t="s">
        <v>1</v>
      </c>
      <c r="D1980" s="18">
        <v>326</v>
      </c>
      <c r="E1980" s="18">
        <v>230</v>
      </c>
      <c r="F1980" s="18">
        <v>270</v>
      </c>
      <c r="G1980" s="18">
        <v>256</v>
      </c>
      <c r="H1980" s="18">
        <v>137</v>
      </c>
      <c r="I1980" s="18">
        <v>9</v>
      </c>
      <c r="J1980" s="18">
        <v>8</v>
      </c>
      <c r="K1980" s="18">
        <v>326</v>
      </c>
      <c r="L1980" s="18">
        <v>298</v>
      </c>
      <c r="M1980" s="18">
        <v>284</v>
      </c>
      <c r="N1980" s="18">
        <v>45</v>
      </c>
      <c r="O1980" s="18">
        <v>273</v>
      </c>
      <c r="P1980" s="18">
        <v>1</v>
      </c>
      <c r="Q1980" s="18">
        <v>8</v>
      </c>
    </row>
    <row r="1981" spans="1:17" ht="15" customHeight="1" x14ac:dyDescent="0.15">
      <c r="A1981" s="2"/>
      <c r="B1981" s="157" t="s">
        <v>677</v>
      </c>
      <c r="C1981" s="23" t="s">
        <v>721</v>
      </c>
      <c r="D1981" s="18">
        <v>40</v>
      </c>
      <c r="E1981" s="18">
        <v>38</v>
      </c>
      <c r="F1981" s="18">
        <v>39</v>
      </c>
      <c r="G1981" s="18">
        <v>40</v>
      </c>
      <c r="H1981" s="18">
        <v>10</v>
      </c>
      <c r="I1981" s="18">
        <v>0</v>
      </c>
      <c r="J1981" s="18">
        <v>0</v>
      </c>
      <c r="K1981" s="18">
        <v>40</v>
      </c>
      <c r="L1981" s="18">
        <v>40</v>
      </c>
      <c r="M1981" s="18">
        <v>40</v>
      </c>
      <c r="N1981" s="18">
        <v>13</v>
      </c>
      <c r="O1981" s="18">
        <v>3</v>
      </c>
      <c r="P1981" s="18">
        <v>0</v>
      </c>
      <c r="Q1981" s="18">
        <v>0</v>
      </c>
    </row>
    <row r="1982" spans="1:17" ht="15" customHeight="1" x14ac:dyDescent="0.15">
      <c r="A1982" s="2"/>
      <c r="B1982" s="2" t="s">
        <v>709</v>
      </c>
      <c r="C1982" s="23" t="s">
        <v>722</v>
      </c>
      <c r="D1982" s="18">
        <v>64</v>
      </c>
      <c r="E1982" s="18">
        <v>56</v>
      </c>
      <c r="F1982" s="18">
        <v>59</v>
      </c>
      <c r="G1982" s="18">
        <v>63</v>
      </c>
      <c r="H1982" s="18">
        <v>7</v>
      </c>
      <c r="I1982" s="18">
        <v>1</v>
      </c>
      <c r="J1982" s="18">
        <v>0</v>
      </c>
      <c r="K1982" s="18">
        <v>64</v>
      </c>
      <c r="L1982" s="18">
        <v>64</v>
      </c>
      <c r="M1982" s="18">
        <v>64</v>
      </c>
      <c r="N1982" s="18">
        <v>11</v>
      </c>
      <c r="O1982" s="18">
        <v>7</v>
      </c>
      <c r="P1982" s="18">
        <v>0</v>
      </c>
      <c r="Q1982" s="18">
        <v>0</v>
      </c>
    </row>
    <row r="1983" spans="1:17" ht="15" customHeight="1" x14ac:dyDescent="0.15">
      <c r="A1983" s="2"/>
      <c r="B1983" s="2"/>
      <c r="C1983" s="24" t="s">
        <v>1</v>
      </c>
      <c r="D1983" s="18">
        <v>21</v>
      </c>
      <c r="E1983" s="18">
        <v>17</v>
      </c>
      <c r="F1983" s="18">
        <v>18</v>
      </c>
      <c r="G1983" s="18">
        <v>19</v>
      </c>
      <c r="H1983" s="18">
        <v>5</v>
      </c>
      <c r="I1983" s="18">
        <v>0</v>
      </c>
      <c r="J1983" s="18">
        <v>1</v>
      </c>
      <c r="K1983" s="18">
        <v>21</v>
      </c>
      <c r="L1983" s="18">
        <v>20</v>
      </c>
      <c r="M1983" s="18">
        <v>19</v>
      </c>
      <c r="N1983" s="18">
        <v>4</v>
      </c>
      <c r="O1983" s="18">
        <v>3</v>
      </c>
      <c r="P1983" s="18">
        <v>0</v>
      </c>
      <c r="Q1983" s="18">
        <v>1</v>
      </c>
    </row>
    <row r="1984" spans="1:17" ht="15" customHeight="1" x14ac:dyDescent="0.15">
      <c r="A1984" s="2"/>
      <c r="B1984" s="157" t="s">
        <v>677</v>
      </c>
      <c r="C1984" s="23" t="s">
        <v>721</v>
      </c>
      <c r="D1984" s="18">
        <v>374</v>
      </c>
      <c r="E1984" s="18">
        <v>275</v>
      </c>
      <c r="F1984" s="18">
        <v>325</v>
      </c>
      <c r="G1984" s="18">
        <v>333</v>
      </c>
      <c r="H1984" s="18">
        <v>190</v>
      </c>
      <c r="I1984" s="18">
        <v>4</v>
      </c>
      <c r="J1984" s="18">
        <v>10</v>
      </c>
      <c r="K1984" s="18">
        <v>374</v>
      </c>
      <c r="L1984" s="18">
        <v>358</v>
      </c>
      <c r="M1984" s="18">
        <v>354</v>
      </c>
      <c r="N1984" s="18">
        <v>50</v>
      </c>
      <c r="O1984" s="18">
        <v>329</v>
      </c>
      <c r="P1984" s="18">
        <v>1</v>
      </c>
      <c r="Q1984" s="18">
        <v>8</v>
      </c>
    </row>
    <row r="1985" spans="1:17" ht="15" customHeight="1" x14ac:dyDescent="0.15">
      <c r="A1985" s="2"/>
      <c r="B1985" s="2" t="s">
        <v>679</v>
      </c>
      <c r="C1985" s="23" t="s">
        <v>722</v>
      </c>
      <c r="D1985" s="18">
        <v>744</v>
      </c>
      <c r="E1985" s="18">
        <v>568</v>
      </c>
      <c r="F1985" s="18">
        <v>645</v>
      </c>
      <c r="G1985" s="18">
        <v>654</v>
      </c>
      <c r="H1985" s="18">
        <v>414</v>
      </c>
      <c r="I1985" s="18">
        <v>24</v>
      </c>
      <c r="J1985" s="18">
        <v>15</v>
      </c>
      <c r="K1985" s="18">
        <v>744</v>
      </c>
      <c r="L1985" s="18">
        <v>717</v>
      </c>
      <c r="M1985" s="18">
        <v>703</v>
      </c>
      <c r="N1985" s="18">
        <v>169</v>
      </c>
      <c r="O1985" s="18">
        <v>654</v>
      </c>
      <c r="P1985" s="18">
        <v>1</v>
      </c>
      <c r="Q1985" s="18">
        <v>13</v>
      </c>
    </row>
    <row r="1986" spans="1:17" ht="15" customHeight="1" x14ac:dyDescent="0.15">
      <c r="A1986" s="6"/>
      <c r="B1986" s="6"/>
      <c r="C1986" s="24" t="s">
        <v>1</v>
      </c>
      <c r="D1986" s="18">
        <v>185</v>
      </c>
      <c r="E1986" s="18">
        <v>127</v>
      </c>
      <c r="F1986" s="18">
        <v>139</v>
      </c>
      <c r="G1986" s="18">
        <v>150</v>
      </c>
      <c r="H1986" s="18">
        <v>81</v>
      </c>
      <c r="I1986" s="18">
        <v>2</v>
      </c>
      <c r="J1986" s="18">
        <v>10</v>
      </c>
      <c r="K1986" s="18">
        <v>185</v>
      </c>
      <c r="L1986" s="18">
        <v>176</v>
      </c>
      <c r="M1986" s="18">
        <v>164</v>
      </c>
      <c r="N1986" s="18">
        <v>25</v>
      </c>
      <c r="O1986" s="18">
        <v>145</v>
      </c>
      <c r="P1986" s="18">
        <v>0</v>
      </c>
      <c r="Q1986" s="18">
        <v>7</v>
      </c>
    </row>
    <row r="1987" spans="1:17" ht="15" customHeight="1" x14ac:dyDescent="0.15">
      <c r="A1987" s="2" t="s">
        <v>720</v>
      </c>
      <c r="B1987" s="158" t="s">
        <v>0</v>
      </c>
      <c r="C1987" s="23" t="s">
        <v>721</v>
      </c>
      <c r="D1987" s="18">
        <v>1981</v>
      </c>
      <c r="E1987" s="18">
        <v>1714</v>
      </c>
      <c r="F1987" s="18">
        <v>1857</v>
      </c>
      <c r="G1987" s="18">
        <v>1862</v>
      </c>
      <c r="H1987" s="18">
        <v>571</v>
      </c>
      <c r="I1987" s="18">
        <v>14</v>
      </c>
      <c r="J1987" s="18">
        <v>17</v>
      </c>
      <c r="K1987" s="18">
        <v>1981</v>
      </c>
      <c r="L1987" s="18">
        <v>1939</v>
      </c>
      <c r="M1987" s="18">
        <v>1923</v>
      </c>
      <c r="N1987" s="18">
        <v>712</v>
      </c>
      <c r="O1987" s="18">
        <v>868</v>
      </c>
      <c r="P1987" s="18">
        <v>2</v>
      </c>
      <c r="Q1987" s="18">
        <v>15</v>
      </c>
    </row>
    <row r="1988" spans="1:17" ht="15" customHeight="1" x14ac:dyDescent="0.15">
      <c r="A1988" s="2" t="s">
        <v>713</v>
      </c>
      <c r="B1988" s="2"/>
      <c r="C1988" s="23" t="s">
        <v>722</v>
      </c>
      <c r="D1988" s="18">
        <v>1433</v>
      </c>
      <c r="E1988" s="18">
        <v>1140</v>
      </c>
      <c r="F1988" s="18">
        <v>1282</v>
      </c>
      <c r="G1988" s="18">
        <v>1327</v>
      </c>
      <c r="H1988" s="18">
        <v>669</v>
      </c>
      <c r="I1988" s="18">
        <v>21</v>
      </c>
      <c r="J1988" s="18">
        <v>20</v>
      </c>
      <c r="K1988" s="18">
        <v>1433</v>
      </c>
      <c r="L1988" s="18">
        <v>1398</v>
      </c>
      <c r="M1988" s="18">
        <v>1376</v>
      </c>
      <c r="N1988" s="18">
        <v>299</v>
      </c>
      <c r="O1988" s="18">
        <v>1099</v>
      </c>
      <c r="P1988" s="18">
        <v>0</v>
      </c>
      <c r="Q1988" s="18">
        <v>16</v>
      </c>
    </row>
    <row r="1989" spans="1:17" ht="15" customHeight="1" x14ac:dyDescent="0.15">
      <c r="A1989" s="2"/>
      <c r="B1989" s="3"/>
      <c r="C1989" s="24" t="s">
        <v>1</v>
      </c>
      <c r="D1989" s="18">
        <v>625</v>
      </c>
      <c r="E1989" s="18">
        <v>475</v>
      </c>
      <c r="F1989" s="18">
        <v>521</v>
      </c>
      <c r="G1989" s="18">
        <v>524</v>
      </c>
      <c r="H1989" s="18">
        <v>256</v>
      </c>
      <c r="I1989" s="18">
        <v>11</v>
      </c>
      <c r="J1989" s="18">
        <v>15</v>
      </c>
      <c r="K1989" s="18">
        <v>625</v>
      </c>
      <c r="L1989" s="18">
        <v>590</v>
      </c>
      <c r="M1989" s="18">
        <v>563</v>
      </c>
      <c r="N1989" s="18">
        <v>113</v>
      </c>
      <c r="O1989" s="18">
        <v>395</v>
      </c>
      <c r="P1989" s="18">
        <v>1</v>
      </c>
      <c r="Q1989" s="18">
        <v>13</v>
      </c>
    </row>
    <row r="1990" spans="1:17" ht="15" customHeight="1" x14ac:dyDescent="0.15">
      <c r="A1990" s="2"/>
      <c r="B1990" s="157" t="s">
        <v>674</v>
      </c>
      <c r="C1990" s="23" t="s">
        <v>721</v>
      </c>
      <c r="D1990" s="18">
        <v>1002</v>
      </c>
      <c r="E1990" s="18">
        <v>959</v>
      </c>
      <c r="F1990" s="18">
        <v>984</v>
      </c>
      <c r="G1990" s="18">
        <v>984</v>
      </c>
      <c r="H1990" s="18">
        <v>74</v>
      </c>
      <c r="I1990" s="18">
        <v>1</v>
      </c>
      <c r="J1990" s="18">
        <v>5</v>
      </c>
      <c r="K1990" s="18">
        <v>1002</v>
      </c>
      <c r="L1990" s="18">
        <v>989</v>
      </c>
      <c r="M1990" s="18">
        <v>989</v>
      </c>
      <c r="N1990" s="18">
        <v>542</v>
      </c>
      <c r="O1990" s="18">
        <v>42</v>
      </c>
      <c r="P1990" s="18">
        <v>0</v>
      </c>
      <c r="Q1990" s="18">
        <v>6</v>
      </c>
    </row>
    <row r="1991" spans="1:17" ht="15" customHeight="1" x14ac:dyDescent="0.15">
      <c r="A1991" s="2"/>
      <c r="B1991" s="2" t="s">
        <v>675</v>
      </c>
      <c r="C1991" s="23" t="s">
        <v>722</v>
      </c>
      <c r="D1991" s="18">
        <v>212</v>
      </c>
      <c r="E1991" s="18">
        <v>195</v>
      </c>
      <c r="F1991" s="18">
        <v>204</v>
      </c>
      <c r="G1991" s="18">
        <v>206</v>
      </c>
      <c r="H1991" s="18">
        <v>21</v>
      </c>
      <c r="I1991" s="18">
        <v>0</v>
      </c>
      <c r="J1991" s="18">
        <v>1</v>
      </c>
      <c r="K1991" s="18">
        <v>212</v>
      </c>
      <c r="L1991" s="18">
        <v>209</v>
      </c>
      <c r="M1991" s="18">
        <v>208</v>
      </c>
      <c r="N1991" s="18">
        <v>53</v>
      </c>
      <c r="O1991" s="18">
        <v>17</v>
      </c>
      <c r="P1991" s="18">
        <v>0</v>
      </c>
      <c r="Q1991" s="18">
        <v>1</v>
      </c>
    </row>
    <row r="1992" spans="1:17" ht="15" customHeight="1" x14ac:dyDescent="0.15">
      <c r="A1992" s="2"/>
      <c r="B1992" s="3"/>
      <c r="C1992" s="24" t="s">
        <v>1</v>
      </c>
      <c r="D1992" s="18">
        <v>136</v>
      </c>
      <c r="E1992" s="18">
        <v>121</v>
      </c>
      <c r="F1992" s="18">
        <v>129</v>
      </c>
      <c r="G1992" s="18">
        <v>131</v>
      </c>
      <c r="H1992" s="18">
        <v>38</v>
      </c>
      <c r="I1992" s="18">
        <v>0</v>
      </c>
      <c r="J1992" s="18">
        <v>0</v>
      </c>
      <c r="K1992" s="18">
        <v>136</v>
      </c>
      <c r="L1992" s="18">
        <v>131</v>
      </c>
      <c r="M1992" s="18">
        <v>127</v>
      </c>
      <c r="N1992" s="18">
        <v>41</v>
      </c>
      <c r="O1992" s="18">
        <v>12</v>
      </c>
      <c r="P1992" s="18">
        <v>0</v>
      </c>
      <c r="Q1992" s="18">
        <v>2</v>
      </c>
    </row>
    <row r="1993" spans="1:17" ht="15" customHeight="1" x14ac:dyDescent="0.15">
      <c r="A1993" s="2"/>
      <c r="B1993" s="157" t="s">
        <v>676</v>
      </c>
      <c r="C1993" s="23" t="s">
        <v>721</v>
      </c>
      <c r="D1993" s="18">
        <v>699</v>
      </c>
      <c r="E1993" s="18">
        <v>529</v>
      </c>
      <c r="F1993" s="18">
        <v>618</v>
      </c>
      <c r="G1993" s="18">
        <v>629</v>
      </c>
      <c r="H1993" s="18">
        <v>366</v>
      </c>
      <c r="I1993" s="18">
        <v>9</v>
      </c>
      <c r="J1993" s="18">
        <v>8</v>
      </c>
      <c r="K1993" s="18">
        <v>699</v>
      </c>
      <c r="L1993" s="18">
        <v>678</v>
      </c>
      <c r="M1993" s="18">
        <v>667</v>
      </c>
      <c r="N1993" s="18">
        <v>118</v>
      </c>
      <c r="O1993" s="18">
        <v>637</v>
      </c>
      <c r="P1993" s="18">
        <v>0</v>
      </c>
      <c r="Q1993" s="18">
        <v>7</v>
      </c>
    </row>
    <row r="1994" spans="1:17" ht="15" customHeight="1" x14ac:dyDescent="0.15">
      <c r="A1994" s="2"/>
      <c r="B1994" s="2" t="s">
        <v>675</v>
      </c>
      <c r="C1994" s="23" t="s">
        <v>722</v>
      </c>
      <c r="D1994" s="18">
        <v>549</v>
      </c>
      <c r="E1994" s="18">
        <v>421</v>
      </c>
      <c r="F1994" s="18">
        <v>491</v>
      </c>
      <c r="G1994" s="18">
        <v>506</v>
      </c>
      <c r="H1994" s="18">
        <v>278</v>
      </c>
      <c r="I1994" s="18">
        <v>7</v>
      </c>
      <c r="J1994" s="18">
        <v>7</v>
      </c>
      <c r="K1994" s="18">
        <v>549</v>
      </c>
      <c r="L1994" s="18">
        <v>539</v>
      </c>
      <c r="M1994" s="18">
        <v>529</v>
      </c>
      <c r="N1994" s="18">
        <v>94</v>
      </c>
      <c r="O1994" s="18">
        <v>505</v>
      </c>
      <c r="P1994" s="18">
        <v>0</v>
      </c>
      <c r="Q1994" s="18">
        <v>3</v>
      </c>
    </row>
    <row r="1995" spans="1:17" ht="15" customHeight="1" x14ac:dyDescent="0.15">
      <c r="A1995" s="2"/>
      <c r="B1995" s="3"/>
      <c r="C1995" s="24" t="s">
        <v>1</v>
      </c>
      <c r="D1995" s="18">
        <v>302</v>
      </c>
      <c r="E1995" s="18">
        <v>219</v>
      </c>
      <c r="F1995" s="18">
        <v>247</v>
      </c>
      <c r="G1995" s="18">
        <v>241</v>
      </c>
      <c r="H1995" s="18">
        <v>135</v>
      </c>
      <c r="I1995" s="18">
        <v>8</v>
      </c>
      <c r="J1995" s="18">
        <v>7</v>
      </c>
      <c r="K1995" s="18">
        <v>302</v>
      </c>
      <c r="L1995" s="18">
        <v>280</v>
      </c>
      <c r="M1995" s="18">
        <v>265</v>
      </c>
      <c r="N1995" s="18">
        <v>46</v>
      </c>
      <c r="O1995" s="18">
        <v>247</v>
      </c>
      <c r="P1995" s="18">
        <v>1</v>
      </c>
      <c r="Q1995" s="18">
        <v>6</v>
      </c>
    </row>
    <row r="1996" spans="1:17" ht="15" customHeight="1" x14ac:dyDescent="0.15">
      <c r="A1996" s="2"/>
      <c r="B1996" s="157" t="s">
        <v>677</v>
      </c>
      <c r="C1996" s="23" t="s">
        <v>721</v>
      </c>
      <c r="D1996" s="18">
        <v>64</v>
      </c>
      <c r="E1996" s="18">
        <v>62</v>
      </c>
      <c r="F1996" s="18">
        <v>63</v>
      </c>
      <c r="G1996" s="18">
        <v>64</v>
      </c>
      <c r="H1996" s="18">
        <v>10</v>
      </c>
      <c r="I1996" s="18">
        <v>0</v>
      </c>
      <c r="J1996" s="18">
        <v>0</v>
      </c>
      <c r="K1996" s="18">
        <v>64</v>
      </c>
      <c r="L1996" s="18">
        <v>64</v>
      </c>
      <c r="M1996" s="18">
        <v>63</v>
      </c>
      <c r="N1996" s="18">
        <v>17</v>
      </c>
      <c r="O1996" s="18">
        <v>2</v>
      </c>
      <c r="P1996" s="18">
        <v>0</v>
      </c>
      <c r="Q1996" s="18">
        <v>0</v>
      </c>
    </row>
    <row r="1997" spans="1:17" ht="15" customHeight="1" x14ac:dyDescent="0.15">
      <c r="A1997" s="2"/>
      <c r="B1997" s="2" t="s">
        <v>709</v>
      </c>
      <c r="C1997" s="23" t="s">
        <v>722</v>
      </c>
      <c r="D1997" s="18">
        <v>33</v>
      </c>
      <c r="E1997" s="18">
        <v>26</v>
      </c>
      <c r="F1997" s="18">
        <v>29</v>
      </c>
      <c r="G1997" s="18">
        <v>32</v>
      </c>
      <c r="H1997" s="18">
        <v>6</v>
      </c>
      <c r="I1997" s="18">
        <v>1</v>
      </c>
      <c r="J1997" s="18">
        <v>0</v>
      </c>
      <c r="K1997" s="18">
        <v>33</v>
      </c>
      <c r="L1997" s="18">
        <v>33</v>
      </c>
      <c r="M1997" s="18">
        <v>33</v>
      </c>
      <c r="N1997" s="18">
        <v>5</v>
      </c>
      <c r="O1997" s="18">
        <v>7</v>
      </c>
      <c r="P1997" s="18">
        <v>0</v>
      </c>
      <c r="Q1997" s="18">
        <v>0</v>
      </c>
    </row>
    <row r="1998" spans="1:17" ht="15" customHeight="1" x14ac:dyDescent="0.15">
      <c r="A1998" s="2"/>
      <c r="B1998" s="2"/>
      <c r="C1998" s="24" t="s">
        <v>1</v>
      </c>
      <c r="D1998" s="18">
        <v>23</v>
      </c>
      <c r="E1998" s="18">
        <v>19</v>
      </c>
      <c r="F1998" s="18">
        <v>20</v>
      </c>
      <c r="G1998" s="18">
        <v>21</v>
      </c>
      <c r="H1998" s="18">
        <v>5</v>
      </c>
      <c r="I1998" s="18">
        <v>0</v>
      </c>
      <c r="J1998" s="18">
        <v>1</v>
      </c>
      <c r="K1998" s="18">
        <v>23</v>
      </c>
      <c r="L1998" s="18">
        <v>22</v>
      </c>
      <c r="M1998" s="18">
        <v>22</v>
      </c>
      <c r="N1998" s="18">
        <v>4</v>
      </c>
      <c r="O1998" s="18">
        <v>3</v>
      </c>
      <c r="P1998" s="18">
        <v>0</v>
      </c>
      <c r="Q1998" s="18">
        <v>1</v>
      </c>
    </row>
    <row r="1999" spans="1:17" ht="15" customHeight="1" x14ac:dyDescent="0.15">
      <c r="A1999" s="2"/>
      <c r="B1999" s="157" t="s">
        <v>677</v>
      </c>
      <c r="C1999" s="23" t="s">
        <v>721</v>
      </c>
      <c r="D1999" s="18">
        <v>214</v>
      </c>
      <c r="E1999" s="18">
        <v>162</v>
      </c>
      <c r="F1999" s="18">
        <v>190</v>
      </c>
      <c r="G1999" s="18">
        <v>183</v>
      </c>
      <c r="H1999" s="18">
        <v>119</v>
      </c>
      <c r="I1999" s="18">
        <v>4</v>
      </c>
      <c r="J1999" s="18">
        <v>4</v>
      </c>
      <c r="K1999" s="18">
        <v>214</v>
      </c>
      <c r="L1999" s="18">
        <v>206</v>
      </c>
      <c r="M1999" s="18">
        <v>202</v>
      </c>
      <c r="N1999" s="18">
        <v>35</v>
      </c>
      <c r="O1999" s="18">
        <v>185</v>
      </c>
      <c r="P1999" s="18">
        <v>2</v>
      </c>
      <c r="Q1999" s="18">
        <v>2</v>
      </c>
    </row>
    <row r="2000" spans="1:17" ht="15" customHeight="1" x14ac:dyDescent="0.15">
      <c r="A2000" s="2"/>
      <c r="B2000" s="2" t="s">
        <v>679</v>
      </c>
      <c r="C2000" s="23" t="s">
        <v>722</v>
      </c>
      <c r="D2000" s="18">
        <v>638</v>
      </c>
      <c r="E2000" s="18">
        <v>497</v>
      </c>
      <c r="F2000" s="18">
        <v>557</v>
      </c>
      <c r="G2000" s="18">
        <v>582</v>
      </c>
      <c r="H2000" s="18">
        <v>363</v>
      </c>
      <c r="I2000" s="18">
        <v>13</v>
      </c>
      <c r="J2000" s="18">
        <v>12</v>
      </c>
      <c r="K2000" s="18">
        <v>638</v>
      </c>
      <c r="L2000" s="18">
        <v>616</v>
      </c>
      <c r="M2000" s="18">
        <v>605</v>
      </c>
      <c r="N2000" s="18">
        <v>146</v>
      </c>
      <c r="O2000" s="18">
        <v>569</v>
      </c>
      <c r="P2000" s="18">
        <v>0</v>
      </c>
      <c r="Q2000" s="18">
        <v>12</v>
      </c>
    </row>
    <row r="2001" spans="1:17" ht="15" customHeight="1" x14ac:dyDescent="0.15">
      <c r="A2001" s="6"/>
      <c r="B2001" s="6"/>
      <c r="C2001" s="24" t="s">
        <v>1</v>
      </c>
      <c r="D2001" s="18">
        <v>163</v>
      </c>
      <c r="E2001" s="18">
        <v>115</v>
      </c>
      <c r="F2001" s="18">
        <v>124</v>
      </c>
      <c r="G2001" s="18">
        <v>130</v>
      </c>
      <c r="H2001" s="18">
        <v>78</v>
      </c>
      <c r="I2001" s="18">
        <v>3</v>
      </c>
      <c r="J2001" s="18">
        <v>7</v>
      </c>
      <c r="K2001" s="18">
        <v>163</v>
      </c>
      <c r="L2001" s="18">
        <v>156</v>
      </c>
      <c r="M2001" s="18">
        <v>148</v>
      </c>
      <c r="N2001" s="18">
        <v>22</v>
      </c>
      <c r="O2001" s="18">
        <v>132</v>
      </c>
      <c r="P2001" s="18">
        <v>0</v>
      </c>
      <c r="Q2001" s="18">
        <v>4</v>
      </c>
    </row>
    <row r="2002" spans="1:17" ht="15" customHeight="1" x14ac:dyDescent="0.15">
      <c r="A2002" s="2" t="s">
        <v>720</v>
      </c>
      <c r="B2002" s="158" t="s">
        <v>0</v>
      </c>
      <c r="C2002" s="23" t="s">
        <v>721</v>
      </c>
      <c r="D2002" s="18">
        <v>1571</v>
      </c>
      <c r="E2002" s="18">
        <v>1369</v>
      </c>
      <c r="F2002" s="18">
        <v>1471</v>
      </c>
      <c r="G2002" s="18">
        <v>1470</v>
      </c>
      <c r="H2002" s="18">
        <v>424</v>
      </c>
      <c r="I2002" s="18">
        <v>20</v>
      </c>
      <c r="J2002" s="18">
        <v>12</v>
      </c>
      <c r="K2002" s="18">
        <v>1571</v>
      </c>
      <c r="L2002" s="18">
        <v>1542</v>
      </c>
      <c r="M2002" s="18">
        <v>1527</v>
      </c>
      <c r="N2002" s="18">
        <v>657</v>
      </c>
      <c r="O2002" s="18">
        <v>674</v>
      </c>
      <c r="P2002" s="18">
        <v>1</v>
      </c>
      <c r="Q2002" s="18">
        <v>8</v>
      </c>
    </row>
    <row r="2003" spans="1:17" ht="15" customHeight="1" x14ac:dyDescent="0.15">
      <c r="A2003" s="2" t="s">
        <v>714</v>
      </c>
      <c r="B2003" s="2"/>
      <c r="C2003" s="23" t="s">
        <v>722</v>
      </c>
      <c r="D2003" s="18">
        <v>1767</v>
      </c>
      <c r="E2003" s="18">
        <v>1426</v>
      </c>
      <c r="F2003" s="18">
        <v>1596</v>
      </c>
      <c r="G2003" s="18">
        <v>1644</v>
      </c>
      <c r="H2003" s="18">
        <v>768</v>
      </c>
      <c r="I2003" s="18">
        <v>18</v>
      </c>
      <c r="J2003" s="18">
        <v>25</v>
      </c>
      <c r="K2003" s="18">
        <v>1767</v>
      </c>
      <c r="L2003" s="18">
        <v>1722</v>
      </c>
      <c r="M2003" s="18">
        <v>1702</v>
      </c>
      <c r="N2003" s="18">
        <v>377</v>
      </c>
      <c r="O2003" s="18">
        <v>1218</v>
      </c>
      <c r="P2003" s="18">
        <v>0</v>
      </c>
      <c r="Q2003" s="18">
        <v>23</v>
      </c>
    </row>
    <row r="2004" spans="1:17" ht="15" customHeight="1" x14ac:dyDescent="0.15">
      <c r="A2004" s="2"/>
      <c r="B2004" s="3"/>
      <c r="C2004" s="24" t="s">
        <v>1</v>
      </c>
      <c r="D2004" s="18">
        <v>581</v>
      </c>
      <c r="E2004" s="18">
        <v>435</v>
      </c>
      <c r="F2004" s="18">
        <v>486</v>
      </c>
      <c r="G2004" s="18">
        <v>485</v>
      </c>
      <c r="H2004" s="18">
        <v>238</v>
      </c>
      <c r="I2004" s="18">
        <v>11</v>
      </c>
      <c r="J2004" s="18">
        <v>12</v>
      </c>
      <c r="K2004" s="18">
        <v>581</v>
      </c>
      <c r="L2004" s="18">
        <v>549</v>
      </c>
      <c r="M2004" s="18">
        <v>526</v>
      </c>
      <c r="N2004" s="18">
        <v>109</v>
      </c>
      <c r="O2004" s="18">
        <v>363</v>
      </c>
      <c r="P2004" s="18">
        <v>0</v>
      </c>
      <c r="Q2004" s="18">
        <v>12</v>
      </c>
    </row>
    <row r="2005" spans="1:17" ht="15" customHeight="1" x14ac:dyDescent="0.15">
      <c r="A2005" s="2"/>
      <c r="B2005" s="157" t="s">
        <v>674</v>
      </c>
      <c r="C2005" s="23" t="s">
        <v>721</v>
      </c>
      <c r="D2005" s="18">
        <v>835</v>
      </c>
      <c r="E2005" s="18">
        <v>801</v>
      </c>
      <c r="F2005" s="18">
        <v>824</v>
      </c>
      <c r="G2005" s="18">
        <v>822</v>
      </c>
      <c r="H2005" s="18">
        <v>55</v>
      </c>
      <c r="I2005" s="18">
        <v>1</v>
      </c>
      <c r="J2005" s="18">
        <v>5</v>
      </c>
      <c r="K2005" s="18">
        <v>835</v>
      </c>
      <c r="L2005" s="18">
        <v>827</v>
      </c>
      <c r="M2005" s="18">
        <v>827</v>
      </c>
      <c r="N2005" s="18">
        <v>491</v>
      </c>
      <c r="O2005" s="18">
        <v>30</v>
      </c>
      <c r="P2005" s="18">
        <v>0</v>
      </c>
      <c r="Q2005" s="18">
        <v>4</v>
      </c>
    </row>
    <row r="2006" spans="1:17" ht="15" customHeight="1" x14ac:dyDescent="0.15">
      <c r="A2006" s="2"/>
      <c r="B2006" s="2" t="s">
        <v>675</v>
      </c>
      <c r="C2006" s="23" t="s">
        <v>722</v>
      </c>
      <c r="D2006" s="18">
        <v>388</v>
      </c>
      <c r="E2006" s="18">
        <v>361</v>
      </c>
      <c r="F2006" s="18">
        <v>373</v>
      </c>
      <c r="G2006" s="18">
        <v>378</v>
      </c>
      <c r="H2006" s="18">
        <v>42</v>
      </c>
      <c r="I2006" s="18">
        <v>0</v>
      </c>
      <c r="J2006" s="18">
        <v>1</v>
      </c>
      <c r="K2006" s="18">
        <v>388</v>
      </c>
      <c r="L2006" s="18">
        <v>381</v>
      </c>
      <c r="M2006" s="18">
        <v>381</v>
      </c>
      <c r="N2006" s="18">
        <v>107</v>
      </c>
      <c r="O2006" s="18">
        <v>27</v>
      </c>
      <c r="P2006" s="18">
        <v>0</v>
      </c>
      <c r="Q2006" s="18">
        <v>3</v>
      </c>
    </row>
    <row r="2007" spans="1:17" ht="15" customHeight="1" x14ac:dyDescent="0.15">
      <c r="A2007" s="2"/>
      <c r="B2007" s="3"/>
      <c r="C2007" s="24" t="s">
        <v>1</v>
      </c>
      <c r="D2007" s="18">
        <v>139</v>
      </c>
      <c r="E2007" s="18">
        <v>120</v>
      </c>
      <c r="F2007" s="18">
        <v>130</v>
      </c>
      <c r="G2007" s="18">
        <v>133</v>
      </c>
      <c r="H2007" s="18">
        <v>36</v>
      </c>
      <c r="I2007" s="18">
        <v>0</v>
      </c>
      <c r="J2007" s="18">
        <v>1</v>
      </c>
      <c r="K2007" s="18">
        <v>139</v>
      </c>
      <c r="L2007" s="18">
        <v>133</v>
      </c>
      <c r="M2007" s="18">
        <v>131</v>
      </c>
      <c r="N2007" s="18">
        <v>45</v>
      </c>
      <c r="O2007" s="18">
        <v>13</v>
      </c>
      <c r="P2007" s="18">
        <v>0</v>
      </c>
      <c r="Q2007" s="18">
        <v>2</v>
      </c>
    </row>
    <row r="2008" spans="1:17" ht="15" customHeight="1" x14ac:dyDescent="0.15">
      <c r="A2008" s="2"/>
      <c r="B2008" s="157" t="s">
        <v>676</v>
      </c>
      <c r="C2008" s="23" t="s">
        <v>721</v>
      </c>
      <c r="D2008" s="18">
        <v>537</v>
      </c>
      <c r="E2008" s="18">
        <v>411</v>
      </c>
      <c r="F2008" s="18">
        <v>474</v>
      </c>
      <c r="G2008" s="18">
        <v>474</v>
      </c>
      <c r="H2008" s="18">
        <v>279</v>
      </c>
      <c r="I2008" s="18">
        <v>14</v>
      </c>
      <c r="J2008" s="18">
        <v>5</v>
      </c>
      <c r="K2008" s="18">
        <v>537</v>
      </c>
      <c r="L2008" s="18">
        <v>522</v>
      </c>
      <c r="M2008" s="18">
        <v>512</v>
      </c>
      <c r="N2008" s="18">
        <v>123</v>
      </c>
      <c r="O2008" s="18">
        <v>498</v>
      </c>
      <c r="P2008" s="18">
        <v>0</v>
      </c>
      <c r="Q2008" s="18">
        <v>3</v>
      </c>
    </row>
    <row r="2009" spans="1:17" ht="15" customHeight="1" x14ac:dyDescent="0.15">
      <c r="A2009" s="2"/>
      <c r="B2009" s="2" t="s">
        <v>675</v>
      </c>
      <c r="C2009" s="23" t="s">
        <v>722</v>
      </c>
      <c r="D2009" s="18">
        <v>645</v>
      </c>
      <c r="E2009" s="18">
        <v>489</v>
      </c>
      <c r="F2009" s="18">
        <v>574</v>
      </c>
      <c r="G2009" s="18">
        <v>594</v>
      </c>
      <c r="H2009" s="18">
        <v>331</v>
      </c>
      <c r="I2009" s="18">
        <v>6</v>
      </c>
      <c r="J2009" s="18">
        <v>11</v>
      </c>
      <c r="K2009" s="18">
        <v>645</v>
      </c>
      <c r="L2009" s="18">
        <v>627</v>
      </c>
      <c r="M2009" s="18">
        <v>618</v>
      </c>
      <c r="N2009" s="18">
        <v>110</v>
      </c>
      <c r="O2009" s="18">
        <v>581</v>
      </c>
      <c r="P2009" s="18">
        <v>0</v>
      </c>
      <c r="Q2009" s="18">
        <v>9</v>
      </c>
    </row>
    <row r="2010" spans="1:17" ht="15" customHeight="1" x14ac:dyDescent="0.15">
      <c r="A2010" s="2"/>
      <c r="B2010" s="3"/>
      <c r="C2010" s="24" t="s">
        <v>1</v>
      </c>
      <c r="D2010" s="18">
        <v>279</v>
      </c>
      <c r="E2010" s="18">
        <v>204</v>
      </c>
      <c r="F2010" s="18">
        <v>231</v>
      </c>
      <c r="G2010" s="18">
        <v>222</v>
      </c>
      <c r="H2010" s="18">
        <v>126</v>
      </c>
      <c r="I2010" s="18">
        <v>7</v>
      </c>
      <c r="J2010" s="18">
        <v>4</v>
      </c>
      <c r="K2010" s="18">
        <v>279</v>
      </c>
      <c r="L2010" s="18">
        <v>261</v>
      </c>
      <c r="M2010" s="18">
        <v>248</v>
      </c>
      <c r="N2010" s="18">
        <v>42</v>
      </c>
      <c r="O2010" s="18">
        <v>232</v>
      </c>
      <c r="P2010" s="18">
        <v>0</v>
      </c>
      <c r="Q2010" s="18">
        <v>5</v>
      </c>
    </row>
    <row r="2011" spans="1:17" ht="15" customHeight="1" x14ac:dyDescent="0.15">
      <c r="A2011" s="2"/>
      <c r="B2011" s="157" t="s">
        <v>677</v>
      </c>
      <c r="C2011" s="23" t="s">
        <v>721</v>
      </c>
      <c r="D2011" s="18">
        <v>35</v>
      </c>
      <c r="E2011" s="18">
        <v>33</v>
      </c>
      <c r="F2011" s="18">
        <v>33</v>
      </c>
      <c r="G2011" s="18">
        <v>35</v>
      </c>
      <c r="H2011" s="18">
        <v>7</v>
      </c>
      <c r="I2011" s="18">
        <v>0</v>
      </c>
      <c r="J2011" s="18">
        <v>0</v>
      </c>
      <c r="K2011" s="18">
        <v>35</v>
      </c>
      <c r="L2011" s="18">
        <v>35</v>
      </c>
      <c r="M2011" s="18">
        <v>35</v>
      </c>
      <c r="N2011" s="18">
        <v>9</v>
      </c>
      <c r="O2011" s="18">
        <v>2</v>
      </c>
      <c r="P2011" s="18">
        <v>0</v>
      </c>
      <c r="Q2011" s="18">
        <v>0</v>
      </c>
    </row>
    <row r="2012" spans="1:17" ht="15" customHeight="1" x14ac:dyDescent="0.15">
      <c r="A2012" s="2"/>
      <c r="B2012" s="2" t="s">
        <v>709</v>
      </c>
      <c r="C2012" s="23" t="s">
        <v>722</v>
      </c>
      <c r="D2012" s="18">
        <v>56</v>
      </c>
      <c r="E2012" s="18">
        <v>49</v>
      </c>
      <c r="F2012" s="18">
        <v>53</v>
      </c>
      <c r="G2012" s="18">
        <v>56</v>
      </c>
      <c r="H2012" s="18">
        <v>7</v>
      </c>
      <c r="I2012" s="18">
        <v>0</v>
      </c>
      <c r="J2012" s="18">
        <v>0</v>
      </c>
      <c r="K2012" s="18">
        <v>56</v>
      </c>
      <c r="L2012" s="18">
        <v>56</v>
      </c>
      <c r="M2012" s="18">
        <v>55</v>
      </c>
      <c r="N2012" s="18">
        <v>12</v>
      </c>
      <c r="O2012" s="18">
        <v>5</v>
      </c>
      <c r="P2012" s="18">
        <v>0</v>
      </c>
      <c r="Q2012" s="18">
        <v>0</v>
      </c>
    </row>
    <row r="2013" spans="1:17" ht="15" customHeight="1" x14ac:dyDescent="0.15">
      <c r="A2013" s="2"/>
      <c r="B2013" s="2"/>
      <c r="C2013" s="24" t="s">
        <v>1</v>
      </c>
      <c r="D2013" s="18">
        <v>18</v>
      </c>
      <c r="E2013" s="18">
        <v>14</v>
      </c>
      <c r="F2013" s="18">
        <v>15</v>
      </c>
      <c r="G2013" s="18">
        <v>16</v>
      </c>
      <c r="H2013" s="18">
        <v>4</v>
      </c>
      <c r="I2013" s="18">
        <v>1</v>
      </c>
      <c r="J2013" s="18">
        <v>1</v>
      </c>
      <c r="K2013" s="18">
        <v>18</v>
      </c>
      <c r="L2013" s="18">
        <v>17</v>
      </c>
      <c r="M2013" s="18">
        <v>17</v>
      </c>
      <c r="N2013" s="18">
        <v>4</v>
      </c>
      <c r="O2013" s="18">
        <v>2</v>
      </c>
      <c r="P2013" s="18">
        <v>0</v>
      </c>
      <c r="Q2013" s="18">
        <v>1</v>
      </c>
    </row>
    <row r="2014" spans="1:17" ht="15" customHeight="1" x14ac:dyDescent="0.15">
      <c r="A2014" s="2"/>
      <c r="B2014" s="157" t="s">
        <v>677</v>
      </c>
      <c r="C2014" s="23" t="s">
        <v>721</v>
      </c>
      <c r="D2014" s="18">
        <v>164</v>
      </c>
      <c r="E2014" s="18">
        <v>124</v>
      </c>
      <c r="F2014" s="18">
        <v>140</v>
      </c>
      <c r="G2014" s="18">
        <v>139</v>
      </c>
      <c r="H2014" s="18">
        <v>83</v>
      </c>
      <c r="I2014" s="18">
        <v>5</v>
      </c>
      <c r="J2014" s="18">
        <v>2</v>
      </c>
      <c r="K2014" s="18">
        <v>164</v>
      </c>
      <c r="L2014" s="18">
        <v>158</v>
      </c>
      <c r="M2014" s="18">
        <v>153</v>
      </c>
      <c r="N2014" s="18">
        <v>34</v>
      </c>
      <c r="O2014" s="18">
        <v>144</v>
      </c>
      <c r="P2014" s="18">
        <v>1</v>
      </c>
      <c r="Q2014" s="18">
        <v>1</v>
      </c>
    </row>
    <row r="2015" spans="1:17" ht="15" customHeight="1" x14ac:dyDescent="0.15">
      <c r="A2015" s="2"/>
      <c r="B2015" s="2" t="s">
        <v>679</v>
      </c>
      <c r="C2015" s="23" t="s">
        <v>722</v>
      </c>
      <c r="D2015" s="18">
        <v>677</v>
      </c>
      <c r="E2015" s="18">
        <v>526</v>
      </c>
      <c r="F2015" s="18">
        <v>595</v>
      </c>
      <c r="G2015" s="18">
        <v>615</v>
      </c>
      <c r="H2015" s="18">
        <v>387</v>
      </c>
      <c r="I2015" s="18">
        <v>12</v>
      </c>
      <c r="J2015" s="18">
        <v>13</v>
      </c>
      <c r="K2015" s="18">
        <v>677</v>
      </c>
      <c r="L2015" s="18">
        <v>657</v>
      </c>
      <c r="M2015" s="18">
        <v>647</v>
      </c>
      <c r="N2015" s="18">
        <v>147</v>
      </c>
      <c r="O2015" s="18">
        <v>604</v>
      </c>
      <c r="P2015" s="18">
        <v>0</v>
      </c>
      <c r="Q2015" s="18">
        <v>11</v>
      </c>
    </row>
    <row r="2016" spans="1:17" ht="15" customHeight="1" x14ac:dyDescent="0.15">
      <c r="A2016" s="6"/>
      <c r="B2016" s="6"/>
      <c r="C2016" s="24" t="s">
        <v>1</v>
      </c>
      <c r="D2016" s="18">
        <v>145</v>
      </c>
      <c r="E2016" s="18">
        <v>97</v>
      </c>
      <c r="F2016" s="18">
        <v>110</v>
      </c>
      <c r="G2016" s="18">
        <v>114</v>
      </c>
      <c r="H2016" s="18">
        <v>72</v>
      </c>
      <c r="I2016" s="18">
        <v>3</v>
      </c>
      <c r="J2016" s="18">
        <v>6</v>
      </c>
      <c r="K2016" s="18">
        <v>145</v>
      </c>
      <c r="L2016" s="18">
        <v>138</v>
      </c>
      <c r="M2016" s="18">
        <v>130</v>
      </c>
      <c r="N2016" s="18">
        <v>18</v>
      </c>
      <c r="O2016" s="18">
        <v>116</v>
      </c>
      <c r="P2016" s="18">
        <v>0</v>
      </c>
      <c r="Q2016" s="18">
        <v>4</v>
      </c>
    </row>
    <row r="2017" spans="1:17" ht="15" customHeight="1" x14ac:dyDescent="0.15">
      <c r="A2017" s="2" t="s">
        <v>720</v>
      </c>
      <c r="B2017" s="158" t="s">
        <v>0</v>
      </c>
      <c r="C2017" s="23" t="s">
        <v>721</v>
      </c>
      <c r="D2017" s="18">
        <v>2141</v>
      </c>
      <c r="E2017" s="18">
        <v>1857</v>
      </c>
      <c r="F2017" s="18">
        <v>2008</v>
      </c>
      <c r="G2017" s="18">
        <v>2018</v>
      </c>
      <c r="H2017" s="18">
        <v>579</v>
      </c>
      <c r="I2017" s="18">
        <v>16</v>
      </c>
      <c r="J2017" s="18">
        <v>16</v>
      </c>
      <c r="K2017" s="18">
        <v>2141</v>
      </c>
      <c r="L2017" s="18">
        <v>2103</v>
      </c>
      <c r="M2017" s="18">
        <v>2084</v>
      </c>
      <c r="N2017" s="18">
        <v>736</v>
      </c>
      <c r="O2017" s="18">
        <v>866</v>
      </c>
      <c r="P2017" s="18">
        <v>1</v>
      </c>
      <c r="Q2017" s="18">
        <v>13</v>
      </c>
    </row>
    <row r="2018" spans="1:17" ht="15" customHeight="1" x14ac:dyDescent="0.15">
      <c r="A2018" s="2" t="s">
        <v>715</v>
      </c>
      <c r="B2018" s="2"/>
      <c r="C2018" s="23" t="s">
        <v>722</v>
      </c>
      <c r="D2018" s="18">
        <v>1136</v>
      </c>
      <c r="E2018" s="18">
        <v>897</v>
      </c>
      <c r="F2018" s="18">
        <v>1021</v>
      </c>
      <c r="G2018" s="18">
        <v>1058</v>
      </c>
      <c r="H2018" s="18">
        <v>606</v>
      </c>
      <c r="I2018" s="18">
        <v>11</v>
      </c>
      <c r="J2018" s="18">
        <v>18</v>
      </c>
      <c r="K2018" s="18">
        <v>1136</v>
      </c>
      <c r="L2018" s="18">
        <v>1106</v>
      </c>
      <c r="M2018" s="18">
        <v>1090</v>
      </c>
      <c r="N2018" s="18">
        <v>260</v>
      </c>
      <c r="O2018" s="18">
        <v>964</v>
      </c>
      <c r="P2018" s="18">
        <v>0</v>
      </c>
      <c r="Q2018" s="18">
        <v>14</v>
      </c>
    </row>
    <row r="2019" spans="1:17" ht="15" customHeight="1" x14ac:dyDescent="0.15">
      <c r="A2019" s="2" t="s">
        <v>716</v>
      </c>
      <c r="B2019" s="3"/>
      <c r="C2019" s="24" t="s">
        <v>1</v>
      </c>
      <c r="D2019" s="18">
        <v>629</v>
      </c>
      <c r="E2019" s="18">
        <v>474</v>
      </c>
      <c r="F2019" s="18">
        <v>524</v>
      </c>
      <c r="G2019" s="18">
        <v>524</v>
      </c>
      <c r="H2019" s="18">
        <v>259</v>
      </c>
      <c r="I2019" s="18">
        <v>10</v>
      </c>
      <c r="J2019" s="18">
        <v>15</v>
      </c>
      <c r="K2019" s="18">
        <v>629</v>
      </c>
      <c r="L2019" s="18">
        <v>592</v>
      </c>
      <c r="M2019" s="18">
        <v>568</v>
      </c>
      <c r="N2019" s="18">
        <v>114</v>
      </c>
      <c r="O2019" s="18">
        <v>411</v>
      </c>
      <c r="P2019" s="18">
        <v>1</v>
      </c>
      <c r="Q2019" s="18">
        <v>14</v>
      </c>
    </row>
    <row r="2020" spans="1:17" ht="15" customHeight="1" x14ac:dyDescent="0.15">
      <c r="A2020" s="2"/>
      <c r="B2020" s="157" t="s">
        <v>674</v>
      </c>
      <c r="C2020" s="23" t="s">
        <v>721</v>
      </c>
      <c r="D2020" s="18">
        <v>1153</v>
      </c>
      <c r="E2020" s="18">
        <v>1093</v>
      </c>
      <c r="F2020" s="18">
        <v>1129</v>
      </c>
      <c r="G2020" s="18">
        <v>1131</v>
      </c>
      <c r="H2020" s="18">
        <v>85</v>
      </c>
      <c r="I2020" s="18">
        <v>1</v>
      </c>
      <c r="J2020" s="18">
        <v>6</v>
      </c>
      <c r="K2020" s="18">
        <v>1153</v>
      </c>
      <c r="L2020" s="18">
        <v>1138</v>
      </c>
      <c r="M2020" s="18">
        <v>1136</v>
      </c>
      <c r="N2020" s="18">
        <v>563</v>
      </c>
      <c r="O2020" s="18">
        <v>46</v>
      </c>
      <c r="P2020" s="18">
        <v>0</v>
      </c>
      <c r="Q2020" s="18">
        <v>7</v>
      </c>
    </row>
    <row r="2021" spans="1:17" ht="15" customHeight="1" x14ac:dyDescent="0.15">
      <c r="A2021" s="2"/>
      <c r="B2021" s="2" t="s">
        <v>675</v>
      </c>
      <c r="C2021" s="23" t="s">
        <v>722</v>
      </c>
      <c r="D2021" s="18">
        <v>72</v>
      </c>
      <c r="E2021" s="18">
        <v>68</v>
      </c>
      <c r="F2021" s="18">
        <v>69</v>
      </c>
      <c r="G2021" s="18">
        <v>71</v>
      </c>
      <c r="H2021" s="18">
        <v>10</v>
      </c>
      <c r="I2021" s="18">
        <v>0</v>
      </c>
      <c r="J2021" s="18">
        <v>0</v>
      </c>
      <c r="K2021" s="18">
        <v>72</v>
      </c>
      <c r="L2021" s="18">
        <v>72</v>
      </c>
      <c r="M2021" s="18">
        <v>72</v>
      </c>
      <c r="N2021" s="18">
        <v>36</v>
      </c>
      <c r="O2021" s="18">
        <v>10</v>
      </c>
      <c r="P2021" s="18">
        <v>0</v>
      </c>
      <c r="Q2021" s="18">
        <v>0</v>
      </c>
    </row>
    <row r="2022" spans="1:17" ht="15" customHeight="1" x14ac:dyDescent="0.15">
      <c r="A2022" s="2"/>
      <c r="B2022" s="3"/>
      <c r="C2022" s="24" t="s">
        <v>1</v>
      </c>
      <c r="D2022" s="18">
        <v>133</v>
      </c>
      <c r="E2022" s="18">
        <v>115</v>
      </c>
      <c r="F2022" s="18">
        <v>123</v>
      </c>
      <c r="G2022" s="18">
        <v>127</v>
      </c>
      <c r="H2022" s="18">
        <v>36</v>
      </c>
      <c r="I2022" s="18">
        <v>0</v>
      </c>
      <c r="J2022" s="18">
        <v>1</v>
      </c>
      <c r="K2022" s="18">
        <v>133</v>
      </c>
      <c r="L2022" s="18">
        <v>127</v>
      </c>
      <c r="M2022" s="18">
        <v>123</v>
      </c>
      <c r="N2022" s="18">
        <v>42</v>
      </c>
      <c r="O2022" s="18">
        <v>14</v>
      </c>
      <c r="P2022" s="18">
        <v>0</v>
      </c>
      <c r="Q2022" s="18">
        <v>2</v>
      </c>
    </row>
    <row r="2023" spans="1:17" ht="15" customHeight="1" x14ac:dyDescent="0.15">
      <c r="A2023" s="2"/>
      <c r="B2023" s="157" t="s">
        <v>676</v>
      </c>
      <c r="C2023" s="23" t="s">
        <v>721</v>
      </c>
      <c r="D2023" s="18">
        <v>697</v>
      </c>
      <c r="E2023" s="18">
        <v>523</v>
      </c>
      <c r="F2023" s="18">
        <v>612</v>
      </c>
      <c r="G2023" s="18">
        <v>628</v>
      </c>
      <c r="H2023" s="18">
        <v>370</v>
      </c>
      <c r="I2023" s="18">
        <v>11</v>
      </c>
      <c r="J2023" s="18">
        <v>7</v>
      </c>
      <c r="K2023" s="18">
        <v>697</v>
      </c>
      <c r="L2023" s="18">
        <v>681</v>
      </c>
      <c r="M2023" s="18">
        <v>667</v>
      </c>
      <c r="N2023" s="18">
        <v>117</v>
      </c>
      <c r="O2023" s="18">
        <v>639</v>
      </c>
      <c r="P2023" s="18">
        <v>0</v>
      </c>
      <c r="Q2023" s="18">
        <v>5</v>
      </c>
    </row>
    <row r="2024" spans="1:17" ht="15" customHeight="1" x14ac:dyDescent="0.15">
      <c r="A2024" s="2"/>
      <c r="B2024" s="2" t="s">
        <v>675</v>
      </c>
      <c r="C2024" s="23" t="s">
        <v>722</v>
      </c>
      <c r="D2024" s="18">
        <v>462</v>
      </c>
      <c r="E2024" s="18">
        <v>356</v>
      </c>
      <c r="F2024" s="18">
        <v>419</v>
      </c>
      <c r="G2024" s="18">
        <v>427</v>
      </c>
      <c r="H2024" s="18">
        <v>244</v>
      </c>
      <c r="I2024" s="18">
        <v>4</v>
      </c>
      <c r="J2024" s="18">
        <v>9</v>
      </c>
      <c r="K2024" s="18">
        <v>462</v>
      </c>
      <c r="L2024" s="18">
        <v>447</v>
      </c>
      <c r="M2024" s="18">
        <v>440</v>
      </c>
      <c r="N2024" s="18">
        <v>83</v>
      </c>
      <c r="O2024" s="18">
        <v>422</v>
      </c>
      <c r="P2024" s="18">
        <v>0</v>
      </c>
      <c r="Q2024" s="18">
        <v>5</v>
      </c>
    </row>
    <row r="2025" spans="1:17" ht="15" customHeight="1" x14ac:dyDescent="0.15">
      <c r="A2025" s="2"/>
      <c r="B2025" s="3"/>
      <c r="C2025" s="24" t="s">
        <v>1</v>
      </c>
      <c r="D2025" s="18">
        <v>306</v>
      </c>
      <c r="E2025" s="18">
        <v>222</v>
      </c>
      <c r="F2025" s="18">
        <v>254</v>
      </c>
      <c r="G2025" s="18">
        <v>243</v>
      </c>
      <c r="H2025" s="18">
        <v>141</v>
      </c>
      <c r="I2025" s="18">
        <v>7</v>
      </c>
      <c r="J2025" s="18">
        <v>5</v>
      </c>
      <c r="K2025" s="18">
        <v>306</v>
      </c>
      <c r="L2025" s="18">
        <v>284</v>
      </c>
      <c r="M2025" s="18">
        <v>273</v>
      </c>
      <c r="N2025" s="18">
        <v>43</v>
      </c>
      <c r="O2025" s="18">
        <v>257</v>
      </c>
      <c r="P2025" s="18">
        <v>1</v>
      </c>
      <c r="Q2025" s="18">
        <v>6</v>
      </c>
    </row>
    <row r="2026" spans="1:17" ht="15" customHeight="1" x14ac:dyDescent="0.15">
      <c r="A2026" s="2"/>
      <c r="B2026" s="157" t="s">
        <v>677</v>
      </c>
      <c r="C2026" s="23" t="s">
        <v>721</v>
      </c>
      <c r="D2026" s="18">
        <v>86</v>
      </c>
      <c r="E2026" s="18">
        <v>81</v>
      </c>
      <c r="F2026" s="18">
        <v>83</v>
      </c>
      <c r="G2026" s="18">
        <v>86</v>
      </c>
      <c r="H2026" s="18">
        <v>13</v>
      </c>
      <c r="I2026" s="18">
        <v>0</v>
      </c>
      <c r="J2026" s="18">
        <v>0</v>
      </c>
      <c r="K2026" s="18">
        <v>86</v>
      </c>
      <c r="L2026" s="18">
        <v>86</v>
      </c>
      <c r="M2026" s="18">
        <v>85</v>
      </c>
      <c r="N2026" s="18">
        <v>21</v>
      </c>
      <c r="O2026" s="18">
        <v>3</v>
      </c>
      <c r="P2026" s="18">
        <v>0</v>
      </c>
      <c r="Q2026" s="18">
        <v>0</v>
      </c>
    </row>
    <row r="2027" spans="1:17" ht="15" customHeight="1" x14ac:dyDescent="0.15">
      <c r="A2027" s="2"/>
      <c r="B2027" s="2" t="s">
        <v>709</v>
      </c>
      <c r="C2027" s="23" t="s">
        <v>722</v>
      </c>
      <c r="D2027" s="18">
        <v>12</v>
      </c>
      <c r="E2027" s="18">
        <v>10</v>
      </c>
      <c r="F2027" s="18">
        <v>10</v>
      </c>
      <c r="G2027" s="18">
        <v>12</v>
      </c>
      <c r="H2027" s="18">
        <v>3</v>
      </c>
      <c r="I2027" s="18">
        <v>0</v>
      </c>
      <c r="J2027" s="18">
        <v>0</v>
      </c>
      <c r="K2027" s="18">
        <v>12</v>
      </c>
      <c r="L2027" s="18">
        <v>12</v>
      </c>
      <c r="M2027" s="18">
        <v>12</v>
      </c>
      <c r="N2027" s="18">
        <v>1</v>
      </c>
      <c r="O2027" s="18">
        <v>4</v>
      </c>
      <c r="P2027" s="18">
        <v>0</v>
      </c>
      <c r="Q2027" s="18">
        <v>0</v>
      </c>
    </row>
    <row r="2028" spans="1:17" ht="15" customHeight="1" x14ac:dyDescent="0.15">
      <c r="A2028" s="2"/>
      <c r="B2028" s="2"/>
      <c r="C2028" s="24" t="s">
        <v>1</v>
      </c>
      <c r="D2028" s="18">
        <v>21</v>
      </c>
      <c r="E2028" s="18">
        <v>16</v>
      </c>
      <c r="F2028" s="18">
        <v>18</v>
      </c>
      <c r="G2028" s="18">
        <v>18</v>
      </c>
      <c r="H2028" s="18">
        <v>4</v>
      </c>
      <c r="I2028" s="18">
        <v>1</v>
      </c>
      <c r="J2028" s="18">
        <v>1</v>
      </c>
      <c r="K2028" s="18">
        <v>21</v>
      </c>
      <c r="L2028" s="18">
        <v>20</v>
      </c>
      <c r="M2028" s="18">
        <v>20</v>
      </c>
      <c r="N2028" s="18">
        <v>5</v>
      </c>
      <c r="O2028" s="18">
        <v>4</v>
      </c>
      <c r="P2028" s="18">
        <v>0</v>
      </c>
      <c r="Q2028" s="18">
        <v>1</v>
      </c>
    </row>
    <row r="2029" spans="1:17" ht="15" customHeight="1" x14ac:dyDescent="0.15">
      <c r="A2029" s="2"/>
      <c r="B2029" s="157" t="s">
        <v>677</v>
      </c>
      <c r="C2029" s="23" t="s">
        <v>721</v>
      </c>
      <c r="D2029" s="18">
        <v>204</v>
      </c>
      <c r="E2029" s="18">
        <v>159</v>
      </c>
      <c r="F2029" s="18">
        <v>183</v>
      </c>
      <c r="G2029" s="18">
        <v>172</v>
      </c>
      <c r="H2029" s="18">
        <v>110</v>
      </c>
      <c r="I2029" s="18">
        <v>4</v>
      </c>
      <c r="J2029" s="18">
        <v>3</v>
      </c>
      <c r="K2029" s="18">
        <v>204</v>
      </c>
      <c r="L2029" s="18">
        <v>197</v>
      </c>
      <c r="M2029" s="18">
        <v>195</v>
      </c>
      <c r="N2029" s="18">
        <v>35</v>
      </c>
      <c r="O2029" s="18">
        <v>177</v>
      </c>
      <c r="P2029" s="18">
        <v>1</v>
      </c>
      <c r="Q2029" s="18">
        <v>1</v>
      </c>
    </row>
    <row r="2030" spans="1:17" ht="15" customHeight="1" x14ac:dyDescent="0.15">
      <c r="A2030" s="2"/>
      <c r="B2030" s="2" t="s">
        <v>679</v>
      </c>
      <c r="C2030" s="23" t="s">
        <v>722</v>
      </c>
      <c r="D2030" s="18">
        <v>589</v>
      </c>
      <c r="E2030" s="18">
        <v>462</v>
      </c>
      <c r="F2030" s="18">
        <v>522</v>
      </c>
      <c r="G2030" s="18">
        <v>547</v>
      </c>
      <c r="H2030" s="18">
        <v>348</v>
      </c>
      <c r="I2030" s="18">
        <v>7</v>
      </c>
      <c r="J2030" s="18">
        <v>9</v>
      </c>
      <c r="K2030" s="18">
        <v>589</v>
      </c>
      <c r="L2030" s="18">
        <v>574</v>
      </c>
      <c r="M2030" s="18">
        <v>565</v>
      </c>
      <c r="N2030" s="18">
        <v>139</v>
      </c>
      <c r="O2030" s="18">
        <v>527</v>
      </c>
      <c r="P2030" s="18">
        <v>0</v>
      </c>
      <c r="Q2030" s="18">
        <v>9</v>
      </c>
    </row>
    <row r="2031" spans="1:17" ht="15" customHeight="1" x14ac:dyDescent="0.15">
      <c r="A2031" s="6"/>
      <c r="B2031" s="6"/>
      <c r="C2031" s="24" t="s">
        <v>1</v>
      </c>
      <c r="D2031" s="18">
        <v>168</v>
      </c>
      <c r="E2031" s="18">
        <v>120</v>
      </c>
      <c r="F2031" s="18">
        <v>128</v>
      </c>
      <c r="G2031" s="18">
        <v>135</v>
      </c>
      <c r="H2031" s="18">
        <v>78</v>
      </c>
      <c r="I2031" s="18">
        <v>2</v>
      </c>
      <c r="J2031" s="18">
        <v>8</v>
      </c>
      <c r="K2031" s="18">
        <v>168</v>
      </c>
      <c r="L2031" s="18">
        <v>160</v>
      </c>
      <c r="M2031" s="18">
        <v>151</v>
      </c>
      <c r="N2031" s="18">
        <v>24</v>
      </c>
      <c r="O2031" s="18">
        <v>135</v>
      </c>
      <c r="P2031" s="18">
        <v>0</v>
      </c>
      <c r="Q2031" s="18">
        <v>5</v>
      </c>
    </row>
    <row r="2032" spans="1:17" ht="15" customHeight="1" x14ac:dyDescent="0.15">
      <c r="A2032" s="2" t="s">
        <v>720</v>
      </c>
      <c r="B2032" s="158" t="s">
        <v>0</v>
      </c>
      <c r="C2032" s="23" t="s">
        <v>721</v>
      </c>
      <c r="D2032" s="18">
        <v>1063</v>
      </c>
      <c r="E2032" s="18">
        <v>938</v>
      </c>
      <c r="F2032" s="18">
        <v>1001</v>
      </c>
      <c r="G2032" s="18">
        <v>998</v>
      </c>
      <c r="H2032" s="18">
        <v>279</v>
      </c>
      <c r="I2032" s="18">
        <v>10</v>
      </c>
      <c r="J2032" s="18">
        <v>10</v>
      </c>
      <c r="K2032" s="18">
        <v>1063</v>
      </c>
      <c r="L2032" s="18">
        <v>1047</v>
      </c>
      <c r="M2032" s="18">
        <v>1027</v>
      </c>
      <c r="N2032" s="18">
        <v>435</v>
      </c>
      <c r="O2032" s="18">
        <v>444</v>
      </c>
      <c r="P2032" s="18">
        <v>0</v>
      </c>
      <c r="Q2032" s="18">
        <v>7</v>
      </c>
    </row>
    <row r="2033" spans="1:17" ht="15" customHeight="1" x14ac:dyDescent="0.15">
      <c r="A2033" s="2" t="s">
        <v>717</v>
      </c>
      <c r="B2033" s="2"/>
      <c r="C2033" s="23" t="s">
        <v>722</v>
      </c>
      <c r="D2033" s="18">
        <v>2147</v>
      </c>
      <c r="E2033" s="18">
        <v>1756</v>
      </c>
      <c r="F2033" s="18">
        <v>1955</v>
      </c>
      <c r="G2033" s="18">
        <v>2001</v>
      </c>
      <c r="H2033" s="18">
        <v>899</v>
      </c>
      <c r="I2033" s="18">
        <v>21</v>
      </c>
      <c r="J2033" s="18">
        <v>26</v>
      </c>
      <c r="K2033" s="18">
        <v>2147</v>
      </c>
      <c r="L2033" s="18">
        <v>2094</v>
      </c>
      <c r="M2033" s="18">
        <v>2076</v>
      </c>
      <c r="N2033" s="18">
        <v>580</v>
      </c>
      <c r="O2033" s="18">
        <v>1360</v>
      </c>
      <c r="P2033" s="18">
        <v>0</v>
      </c>
      <c r="Q2033" s="18">
        <v>24</v>
      </c>
    </row>
    <row r="2034" spans="1:17" ht="15" customHeight="1" x14ac:dyDescent="0.15">
      <c r="A2034" s="2"/>
      <c r="B2034" s="3"/>
      <c r="C2034" s="24" t="s">
        <v>1</v>
      </c>
      <c r="D2034" s="18">
        <v>569</v>
      </c>
      <c r="E2034" s="18">
        <v>430</v>
      </c>
      <c r="F2034" s="18">
        <v>478</v>
      </c>
      <c r="G2034" s="18">
        <v>477</v>
      </c>
      <c r="H2034" s="18">
        <v>232</v>
      </c>
      <c r="I2034" s="18">
        <v>11</v>
      </c>
      <c r="J2034" s="18">
        <v>12</v>
      </c>
      <c r="K2034" s="18">
        <v>569</v>
      </c>
      <c r="L2034" s="18">
        <v>534</v>
      </c>
      <c r="M2034" s="18">
        <v>514</v>
      </c>
      <c r="N2034" s="18">
        <v>114</v>
      </c>
      <c r="O2034" s="18">
        <v>362</v>
      </c>
      <c r="P2034" s="18">
        <v>1</v>
      </c>
      <c r="Q2034" s="18">
        <v>13</v>
      </c>
    </row>
    <row r="2035" spans="1:17" ht="15" customHeight="1" x14ac:dyDescent="0.15">
      <c r="A2035" s="2"/>
      <c r="B2035" s="157" t="s">
        <v>674</v>
      </c>
      <c r="C2035" s="23" t="s">
        <v>721</v>
      </c>
      <c r="D2035" s="18">
        <v>574</v>
      </c>
      <c r="E2035" s="18">
        <v>551</v>
      </c>
      <c r="F2035" s="18">
        <v>561</v>
      </c>
      <c r="G2035" s="18">
        <v>565</v>
      </c>
      <c r="H2035" s="18">
        <v>28</v>
      </c>
      <c r="I2035" s="18">
        <v>1</v>
      </c>
      <c r="J2035" s="18">
        <v>5</v>
      </c>
      <c r="K2035" s="18">
        <v>574</v>
      </c>
      <c r="L2035" s="18">
        <v>567</v>
      </c>
      <c r="M2035" s="18">
        <v>567</v>
      </c>
      <c r="N2035" s="18">
        <v>340</v>
      </c>
      <c r="O2035" s="18">
        <v>21</v>
      </c>
      <c r="P2035" s="18">
        <v>0</v>
      </c>
      <c r="Q2035" s="18">
        <v>4</v>
      </c>
    </row>
    <row r="2036" spans="1:17" ht="15" customHeight="1" x14ac:dyDescent="0.15">
      <c r="A2036" s="2"/>
      <c r="B2036" s="2" t="s">
        <v>675</v>
      </c>
      <c r="C2036" s="23" t="s">
        <v>722</v>
      </c>
      <c r="D2036" s="18">
        <v>618</v>
      </c>
      <c r="E2036" s="18">
        <v>583</v>
      </c>
      <c r="F2036" s="18">
        <v>605</v>
      </c>
      <c r="G2036" s="18">
        <v>605</v>
      </c>
      <c r="H2036" s="18">
        <v>67</v>
      </c>
      <c r="I2036" s="18">
        <v>0</v>
      </c>
      <c r="J2036" s="18">
        <v>0</v>
      </c>
      <c r="K2036" s="18">
        <v>618</v>
      </c>
      <c r="L2036" s="18">
        <v>610</v>
      </c>
      <c r="M2036" s="18">
        <v>609</v>
      </c>
      <c r="N2036" s="18">
        <v>255</v>
      </c>
      <c r="O2036" s="18">
        <v>36</v>
      </c>
      <c r="P2036" s="18">
        <v>0</v>
      </c>
      <c r="Q2036" s="18">
        <v>2</v>
      </c>
    </row>
    <row r="2037" spans="1:17" ht="15" customHeight="1" x14ac:dyDescent="0.15">
      <c r="A2037" s="2"/>
      <c r="B2037" s="3"/>
      <c r="C2037" s="24" t="s">
        <v>1</v>
      </c>
      <c r="D2037" s="18">
        <v>134</v>
      </c>
      <c r="E2037" s="18">
        <v>118</v>
      </c>
      <c r="F2037" s="18">
        <v>126</v>
      </c>
      <c r="G2037" s="18">
        <v>129</v>
      </c>
      <c r="H2037" s="18">
        <v>39</v>
      </c>
      <c r="I2037" s="18">
        <v>0</v>
      </c>
      <c r="J2037" s="18">
        <v>0</v>
      </c>
      <c r="K2037" s="18">
        <v>134</v>
      </c>
      <c r="L2037" s="18">
        <v>129</v>
      </c>
      <c r="M2037" s="18">
        <v>124</v>
      </c>
      <c r="N2037" s="18">
        <v>45</v>
      </c>
      <c r="O2037" s="18">
        <v>16</v>
      </c>
      <c r="P2037" s="18">
        <v>0</v>
      </c>
      <c r="Q2037" s="18">
        <v>2</v>
      </c>
    </row>
    <row r="2038" spans="1:17" ht="15" customHeight="1" x14ac:dyDescent="0.15">
      <c r="A2038" s="2"/>
      <c r="B2038" s="157" t="s">
        <v>676</v>
      </c>
      <c r="C2038" s="23" t="s">
        <v>721</v>
      </c>
      <c r="D2038" s="18">
        <v>359</v>
      </c>
      <c r="E2038" s="18">
        <v>278</v>
      </c>
      <c r="F2038" s="18">
        <v>323</v>
      </c>
      <c r="G2038" s="18">
        <v>319</v>
      </c>
      <c r="H2038" s="18">
        <v>193</v>
      </c>
      <c r="I2038" s="18">
        <v>8</v>
      </c>
      <c r="J2038" s="18">
        <v>4</v>
      </c>
      <c r="K2038" s="18">
        <v>359</v>
      </c>
      <c r="L2038" s="18">
        <v>352</v>
      </c>
      <c r="M2038" s="18">
        <v>337</v>
      </c>
      <c r="N2038" s="18">
        <v>68</v>
      </c>
      <c r="O2038" s="18">
        <v>331</v>
      </c>
      <c r="P2038" s="18">
        <v>0</v>
      </c>
      <c r="Q2038" s="18">
        <v>3</v>
      </c>
    </row>
    <row r="2039" spans="1:17" ht="15" customHeight="1" x14ac:dyDescent="0.15">
      <c r="A2039" s="2"/>
      <c r="B2039" s="2" t="s">
        <v>675</v>
      </c>
      <c r="C2039" s="23" t="s">
        <v>722</v>
      </c>
      <c r="D2039" s="18">
        <v>767</v>
      </c>
      <c r="E2039" s="18">
        <v>575</v>
      </c>
      <c r="F2039" s="18">
        <v>679</v>
      </c>
      <c r="G2039" s="18">
        <v>700</v>
      </c>
      <c r="H2039" s="18">
        <v>416</v>
      </c>
      <c r="I2039" s="18">
        <v>9</v>
      </c>
      <c r="J2039" s="18">
        <v>12</v>
      </c>
      <c r="K2039" s="18">
        <v>767</v>
      </c>
      <c r="L2039" s="18">
        <v>744</v>
      </c>
      <c r="M2039" s="18">
        <v>739</v>
      </c>
      <c r="N2039" s="18">
        <v>154</v>
      </c>
      <c r="O2039" s="18">
        <v>697</v>
      </c>
      <c r="P2039" s="18">
        <v>0</v>
      </c>
      <c r="Q2039" s="18">
        <v>9</v>
      </c>
    </row>
    <row r="2040" spans="1:17" ht="15" customHeight="1" x14ac:dyDescent="0.15">
      <c r="A2040" s="2"/>
      <c r="B2040" s="3"/>
      <c r="C2040" s="24" t="s">
        <v>1</v>
      </c>
      <c r="D2040" s="18">
        <v>277</v>
      </c>
      <c r="E2040" s="18">
        <v>202</v>
      </c>
      <c r="F2040" s="18">
        <v>233</v>
      </c>
      <c r="G2040" s="18">
        <v>221</v>
      </c>
      <c r="H2040" s="18">
        <v>125</v>
      </c>
      <c r="I2040" s="18">
        <v>7</v>
      </c>
      <c r="J2040" s="18">
        <v>4</v>
      </c>
      <c r="K2040" s="18">
        <v>277</v>
      </c>
      <c r="L2040" s="18">
        <v>256</v>
      </c>
      <c r="M2040" s="18">
        <v>247</v>
      </c>
      <c r="N2040" s="18">
        <v>43</v>
      </c>
      <c r="O2040" s="18">
        <v>232</v>
      </c>
      <c r="P2040" s="18">
        <v>1</v>
      </c>
      <c r="Q2040" s="18">
        <v>6</v>
      </c>
    </row>
    <row r="2041" spans="1:17" ht="15" customHeight="1" x14ac:dyDescent="0.15">
      <c r="A2041" s="2"/>
      <c r="B2041" s="157" t="s">
        <v>677</v>
      </c>
      <c r="C2041" s="23" t="s">
        <v>721</v>
      </c>
      <c r="D2041" s="18">
        <v>24</v>
      </c>
      <c r="E2041" s="18">
        <v>23</v>
      </c>
      <c r="F2041" s="18">
        <v>23</v>
      </c>
      <c r="G2041" s="18">
        <v>24</v>
      </c>
      <c r="H2041" s="18">
        <v>3</v>
      </c>
      <c r="I2041" s="18">
        <v>0</v>
      </c>
      <c r="J2041" s="18">
        <v>0</v>
      </c>
      <c r="K2041" s="18">
        <v>24</v>
      </c>
      <c r="L2041" s="18">
        <v>24</v>
      </c>
      <c r="M2041" s="18">
        <v>23</v>
      </c>
      <c r="N2041" s="18">
        <v>5</v>
      </c>
      <c r="O2041" s="18">
        <v>1</v>
      </c>
      <c r="P2041" s="18">
        <v>0</v>
      </c>
      <c r="Q2041" s="18">
        <v>0</v>
      </c>
    </row>
    <row r="2042" spans="1:17" ht="15" customHeight="1" x14ac:dyDescent="0.15">
      <c r="A2042" s="2"/>
      <c r="B2042" s="2" t="s">
        <v>709</v>
      </c>
      <c r="C2042" s="23" t="s">
        <v>722</v>
      </c>
      <c r="D2042" s="18">
        <v>66</v>
      </c>
      <c r="E2042" s="18">
        <v>58</v>
      </c>
      <c r="F2042" s="18">
        <v>61</v>
      </c>
      <c r="G2042" s="18">
        <v>66</v>
      </c>
      <c r="H2042" s="18">
        <v>10</v>
      </c>
      <c r="I2042" s="18">
        <v>0</v>
      </c>
      <c r="J2042" s="18">
        <v>0</v>
      </c>
      <c r="K2042" s="18">
        <v>66</v>
      </c>
      <c r="L2042" s="18">
        <v>66</v>
      </c>
      <c r="M2042" s="18">
        <v>66</v>
      </c>
      <c r="N2042" s="18">
        <v>14</v>
      </c>
      <c r="O2042" s="18">
        <v>6</v>
      </c>
      <c r="P2042" s="18">
        <v>0</v>
      </c>
      <c r="Q2042" s="18">
        <v>0</v>
      </c>
    </row>
    <row r="2043" spans="1:17" ht="15" customHeight="1" x14ac:dyDescent="0.15">
      <c r="A2043" s="2"/>
      <c r="B2043" s="2"/>
      <c r="C2043" s="24" t="s">
        <v>1</v>
      </c>
      <c r="D2043" s="18">
        <v>18</v>
      </c>
      <c r="E2043" s="18">
        <v>15</v>
      </c>
      <c r="F2043" s="18">
        <v>16</v>
      </c>
      <c r="G2043" s="18">
        <v>16</v>
      </c>
      <c r="H2043" s="18">
        <v>5</v>
      </c>
      <c r="I2043" s="18">
        <v>1</v>
      </c>
      <c r="J2043" s="18">
        <v>1</v>
      </c>
      <c r="K2043" s="18">
        <v>18</v>
      </c>
      <c r="L2043" s="18">
        <v>17</v>
      </c>
      <c r="M2043" s="18">
        <v>17</v>
      </c>
      <c r="N2043" s="18">
        <v>4</v>
      </c>
      <c r="O2043" s="18">
        <v>2</v>
      </c>
      <c r="P2043" s="18">
        <v>0</v>
      </c>
      <c r="Q2043" s="18">
        <v>1</v>
      </c>
    </row>
    <row r="2044" spans="1:17" ht="15" customHeight="1" x14ac:dyDescent="0.15">
      <c r="A2044" s="2"/>
      <c r="B2044" s="157" t="s">
        <v>677</v>
      </c>
      <c r="C2044" s="23" t="s">
        <v>721</v>
      </c>
      <c r="D2044" s="18">
        <v>106</v>
      </c>
      <c r="E2044" s="18">
        <v>86</v>
      </c>
      <c r="F2044" s="18">
        <v>94</v>
      </c>
      <c r="G2044" s="18">
        <v>90</v>
      </c>
      <c r="H2044" s="18">
        <v>55</v>
      </c>
      <c r="I2044" s="18">
        <v>1</v>
      </c>
      <c r="J2044" s="18">
        <v>1</v>
      </c>
      <c r="K2044" s="18">
        <v>106</v>
      </c>
      <c r="L2044" s="18">
        <v>104</v>
      </c>
      <c r="M2044" s="18">
        <v>100</v>
      </c>
      <c r="N2044" s="18">
        <v>22</v>
      </c>
      <c r="O2044" s="18">
        <v>91</v>
      </c>
      <c r="P2044" s="18">
        <v>0</v>
      </c>
      <c r="Q2044" s="18">
        <v>0</v>
      </c>
    </row>
    <row r="2045" spans="1:17" ht="15" customHeight="1" x14ac:dyDescent="0.15">
      <c r="A2045" s="2"/>
      <c r="B2045" s="2" t="s">
        <v>679</v>
      </c>
      <c r="C2045" s="23" t="s">
        <v>722</v>
      </c>
      <c r="D2045" s="18">
        <v>695</v>
      </c>
      <c r="E2045" s="18">
        <v>539</v>
      </c>
      <c r="F2045" s="18">
        <v>609</v>
      </c>
      <c r="G2045" s="18">
        <v>629</v>
      </c>
      <c r="H2045" s="18">
        <v>405</v>
      </c>
      <c r="I2045" s="18">
        <v>12</v>
      </c>
      <c r="J2045" s="18">
        <v>14</v>
      </c>
      <c r="K2045" s="18">
        <v>695</v>
      </c>
      <c r="L2045" s="18">
        <v>673</v>
      </c>
      <c r="M2045" s="18">
        <v>661</v>
      </c>
      <c r="N2045" s="18">
        <v>156</v>
      </c>
      <c r="O2045" s="18">
        <v>620</v>
      </c>
      <c r="P2045" s="18">
        <v>0</v>
      </c>
      <c r="Q2045" s="18">
        <v>13</v>
      </c>
    </row>
    <row r="2046" spans="1:17" ht="15" customHeight="1" x14ac:dyDescent="0.15">
      <c r="A2046" s="6"/>
      <c r="B2046" s="6"/>
      <c r="C2046" s="24" t="s">
        <v>1</v>
      </c>
      <c r="D2046" s="18">
        <v>140</v>
      </c>
      <c r="E2046" s="18">
        <v>95</v>
      </c>
      <c r="F2046" s="18">
        <v>103</v>
      </c>
      <c r="G2046" s="18">
        <v>111</v>
      </c>
      <c r="H2046" s="18">
        <v>63</v>
      </c>
      <c r="I2046" s="18">
        <v>3</v>
      </c>
      <c r="J2046" s="18">
        <v>7</v>
      </c>
      <c r="K2046" s="18">
        <v>140</v>
      </c>
      <c r="L2046" s="18">
        <v>132</v>
      </c>
      <c r="M2046" s="18">
        <v>126</v>
      </c>
      <c r="N2046" s="18">
        <v>22</v>
      </c>
      <c r="O2046" s="18">
        <v>112</v>
      </c>
      <c r="P2046" s="18">
        <v>0</v>
      </c>
      <c r="Q2046" s="18">
        <v>4</v>
      </c>
    </row>
    <row r="2047" spans="1:17" ht="15" customHeight="1" x14ac:dyDescent="0.15">
      <c r="A2047" s="2" t="s">
        <v>720</v>
      </c>
      <c r="B2047" s="158" t="s">
        <v>0</v>
      </c>
      <c r="C2047" s="23" t="s">
        <v>721</v>
      </c>
      <c r="D2047" s="18">
        <v>3382</v>
      </c>
      <c r="E2047" s="18">
        <v>2823</v>
      </c>
      <c r="F2047" s="18">
        <v>3108</v>
      </c>
      <c r="G2047" s="18">
        <v>3165</v>
      </c>
      <c r="H2047" s="18">
        <v>1217</v>
      </c>
      <c r="I2047" s="18">
        <v>32</v>
      </c>
      <c r="J2047" s="18">
        <v>38</v>
      </c>
      <c r="K2047" s="18">
        <v>3382</v>
      </c>
      <c r="L2047" s="18">
        <v>3310</v>
      </c>
      <c r="M2047" s="18">
        <v>3276</v>
      </c>
      <c r="N2047" s="18">
        <v>1022</v>
      </c>
      <c r="O2047" s="18">
        <v>1936</v>
      </c>
      <c r="P2047" s="18">
        <v>1</v>
      </c>
      <c r="Q2047" s="18">
        <v>28</v>
      </c>
    </row>
    <row r="2048" spans="1:17" ht="15" customHeight="1" x14ac:dyDescent="0.15">
      <c r="A2048" s="2" t="s">
        <v>718</v>
      </c>
      <c r="B2048" s="2"/>
      <c r="C2048" s="23" t="s">
        <v>722</v>
      </c>
      <c r="D2048" s="18">
        <v>276</v>
      </c>
      <c r="E2048" s="18">
        <v>212</v>
      </c>
      <c r="F2048" s="18">
        <v>245</v>
      </c>
      <c r="G2048" s="18">
        <v>249</v>
      </c>
      <c r="H2048" s="18">
        <v>140</v>
      </c>
      <c r="I2048" s="18">
        <v>7</v>
      </c>
      <c r="J2048" s="18">
        <v>5</v>
      </c>
      <c r="K2048" s="18">
        <v>276</v>
      </c>
      <c r="L2048" s="18">
        <v>267</v>
      </c>
      <c r="M2048" s="18">
        <v>264</v>
      </c>
      <c r="N2048" s="18">
        <v>50</v>
      </c>
      <c r="O2048" s="18">
        <v>229</v>
      </c>
      <c r="P2048" s="18">
        <v>0</v>
      </c>
      <c r="Q2048" s="18">
        <v>5</v>
      </c>
    </row>
    <row r="2049" spans="1:17" ht="15" customHeight="1" x14ac:dyDescent="0.15">
      <c r="A2049" s="2"/>
      <c r="B2049" s="3"/>
      <c r="C2049" s="24" t="s">
        <v>1</v>
      </c>
      <c r="D2049" s="18">
        <v>636</v>
      </c>
      <c r="E2049" s="18">
        <v>469</v>
      </c>
      <c r="F2049" s="18">
        <v>526</v>
      </c>
      <c r="G2049" s="18">
        <v>520</v>
      </c>
      <c r="H2049" s="18">
        <v>256</v>
      </c>
      <c r="I2049" s="18">
        <v>12</v>
      </c>
      <c r="J2049" s="18">
        <v>18</v>
      </c>
      <c r="K2049" s="18">
        <v>636</v>
      </c>
      <c r="L2049" s="18">
        <v>596</v>
      </c>
      <c r="M2049" s="18">
        <v>568</v>
      </c>
      <c r="N2049" s="18">
        <v>105</v>
      </c>
      <c r="O2049" s="18">
        <v>415</v>
      </c>
      <c r="P2049" s="18">
        <v>1</v>
      </c>
      <c r="Q2049" s="18">
        <v>15</v>
      </c>
    </row>
    <row r="2050" spans="1:17" ht="15" customHeight="1" x14ac:dyDescent="0.15">
      <c r="A2050" s="2"/>
      <c r="B2050" s="157" t="s">
        <v>674</v>
      </c>
      <c r="C2050" s="23" t="s">
        <v>721</v>
      </c>
      <c r="D2050" s="18">
        <v>1211</v>
      </c>
      <c r="E2050" s="18">
        <v>1147</v>
      </c>
      <c r="F2050" s="18">
        <v>1184</v>
      </c>
      <c r="G2050" s="18">
        <v>1187</v>
      </c>
      <c r="H2050" s="18">
        <v>94</v>
      </c>
      <c r="I2050" s="18">
        <v>1</v>
      </c>
      <c r="J2050" s="18">
        <v>6</v>
      </c>
      <c r="K2050" s="18">
        <v>1211</v>
      </c>
      <c r="L2050" s="18">
        <v>1197</v>
      </c>
      <c r="M2050" s="18">
        <v>1195</v>
      </c>
      <c r="N2050" s="18">
        <v>590</v>
      </c>
      <c r="O2050" s="18">
        <v>58</v>
      </c>
      <c r="P2050" s="18">
        <v>0</v>
      </c>
      <c r="Q2050" s="18">
        <v>6</v>
      </c>
    </row>
    <row r="2051" spans="1:17" ht="15" customHeight="1" x14ac:dyDescent="0.15">
      <c r="A2051" s="2"/>
      <c r="B2051" s="2" t="s">
        <v>675</v>
      </c>
      <c r="C2051" s="23" t="s">
        <v>722</v>
      </c>
      <c r="D2051" s="18">
        <v>26</v>
      </c>
      <c r="E2051" s="18">
        <v>26</v>
      </c>
      <c r="F2051" s="18">
        <v>26</v>
      </c>
      <c r="G2051" s="18">
        <v>26</v>
      </c>
      <c r="H2051" s="18">
        <v>5</v>
      </c>
      <c r="I2051" s="18">
        <v>0</v>
      </c>
      <c r="J2051" s="18">
        <v>0</v>
      </c>
      <c r="K2051" s="18">
        <v>26</v>
      </c>
      <c r="L2051" s="18">
        <v>25</v>
      </c>
      <c r="M2051" s="18">
        <v>25</v>
      </c>
      <c r="N2051" s="18">
        <v>11</v>
      </c>
      <c r="O2051" s="18">
        <v>4</v>
      </c>
      <c r="P2051" s="18">
        <v>0</v>
      </c>
      <c r="Q2051" s="18">
        <v>1</v>
      </c>
    </row>
    <row r="2052" spans="1:17" ht="15" customHeight="1" x14ac:dyDescent="0.15">
      <c r="A2052" s="2"/>
      <c r="B2052" s="3"/>
      <c r="C2052" s="24" t="s">
        <v>1</v>
      </c>
      <c r="D2052" s="18">
        <v>131</v>
      </c>
      <c r="E2052" s="18">
        <v>113</v>
      </c>
      <c r="F2052" s="18">
        <v>121</v>
      </c>
      <c r="G2052" s="18">
        <v>125</v>
      </c>
      <c r="H2052" s="18">
        <v>35</v>
      </c>
      <c r="I2052" s="18">
        <v>0</v>
      </c>
      <c r="J2052" s="18">
        <v>1</v>
      </c>
      <c r="K2052" s="18">
        <v>131</v>
      </c>
      <c r="L2052" s="18">
        <v>125</v>
      </c>
      <c r="M2052" s="18">
        <v>121</v>
      </c>
      <c r="N2052" s="18">
        <v>38</v>
      </c>
      <c r="O2052" s="18">
        <v>12</v>
      </c>
      <c r="P2052" s="18">
        <v>0</v>
      </c>
      <c r="Q2052" s="18">
        <v>2</v>
      </c>
    </row>
    <row r="2053" spans="1:17" ht="15" customHeight="1" x14ac:dyDescent="0.15">
      <c r="A2053" s="2"/>
      <c r="B2053" s="157" t="s">
        <v>676</v>
      </c>
      <c r="C2053" s="23" t="s">
        <v>721</v>
      </c>
      <c r="D2053" s="18">
        <v>1283</v>
      </c>
      <c r="E2053" s="18">
        <v>984</v>
      </c>
      <c r="F2053" s="18">
        <v>1138</v>
      </c>
      <c r="G2053" s="18">
        <v>1167</v>
      </c>
      <c r="H2053" s="18">
        <v>670</v>
      </c>
      <c r="I2053" s="18">
        <v>16</v>
      </c>
      <c r="J2053" s="18">
        <v>19</v>
      </c>
      <c r="K2053" s="18">
        <v>1283</v>
      </c>
      <c r="L2053" s="18">
        <v>1251</v>
      </c>
      <c r="M2053" s="18">
        <v>1238</v>
      </c>
      <c r="N2053" s="18">
        <v>229</v>
      </c>
      <c r="O2053" s="18">
        <v>1177</v>
      </c>
      <c r="P2053" s="18">
        <v>0</v>
      </c>
      <c r="Q2053" s="18">
        <v>11</v>
      </c>
    </row>
    <row r="2054" spans="1:17" ht="15" customHeight="1" x14ac:dyDescent="0.15">
      <c r="A2054" s="2"/>
      <c r="B2054" s="2" t="s">
        <v>675</v>
      </c>
      <c r="C2054" s="23" t="s">
        <v>722</v>
      </c>
      <c r="D2054" s="18">
        <v>83</v>
      </c>
      <c r="E2054" s="18">
        <v>61</v>
      </c>
      <c r="F2054" s="18">
        <v>76</v>
      </c>
      <c r="G2054" s="18">
        <v>73</v>
      </c>
      <c r="H2054" s="18">
        <v>43</v>
      </c>
      <c r="I2054" s="18">
        <v>3</v>
      </c>
      <c r="J2054" s="18">
        <v>0</v>
      </c>
      <c r="K2054" s="18">
        <v>83</v>
      </c>
      <c r="L2054" s="18">
        <v>81</v>
      </c>
      <c r="M2054" s="18">
        <v>79</v>
      </c>
      <c r="N2054" s="18">
        <v>20</v>
      </c>
      <c r="O2054" s="18">
        <v>77</v>
      </c>
      <c r="P2054" s="18">
        <v>0</v>
      </c>
      <c r="Q2054" s="18">
        <v>0</v>
      </c>
    </row>
    <row r="2055" spans="1:17" ht="15" customHeight="1" x14ac:dyDescent="0.15">
      <c r="A2055" s="2"/>
      <c r="B2055" s="3"/>
      <c r="C2055" s="24" t="s">
        <v>1</v>
      </c>
      <c r="D2055" s="18">
        <v>315</v>
      </c>
      <c r="E2055" s="18">
        <v>225</v>
      </c>
      <c r="F2055" s="18">
        <v>261</v>
      </c>
      <c r="G2055" s="18">
        <v>249</v>
      </c>
      <c r="H2055" s="18">
        <v>141</v>
      </c>
      <c r="I2055" s="18">
        <v>8</v>
      </c>
      <c r="J2055" s="18">
        <v>6</v>
      </c>
      <c r="K2055" s="18">
        <v>315</v>
      </c>
      <c r="L2055" s="18">
        <v>294</v>
      </c>
      <c r="M2055" s="18">
        <v>279</v>
      </c>
      <c r="N2055" s="18">
        <v>43</v>
      </c>
      <c r="O2055" s="18">
        <v>268</v>
      </c>
      <c r="P2055" s="18">
        <v>1</v>
      </c>
      <c r="Q2055" s="18">
        <v>5</v>
      </c>
    </row>
    <row r="2056" spans="1:17" ht="15" customHeight="1" x14ac:dyDescent="0.15">
      <c r="A2056" s="2"/>
      <c r="B2056" s="157" t="s">
        <v>677</v>
      </c>
      <c r="C2056" s="23" t="s">
        <v>721</v>
      </c>
      <c r="D2056" s="18">
        <v>95</v>
      </c>
      <c r="E2056" s="18">
        <v>87</v>
      </c>
      <c r="F2056" s="18">
        <v>90</v>
      </c>
      <c r="G2056" s="18">
        <v>94</v>
      </c>
      <c r="H2056" s="18">
        <v>14</v>
      </c>
      <c r="I2056" s="18">
        <v>1</v>
      </c>
      <c r="J2056" s="18">
        <v>0</v>
      </c>
      <c r="K2056" s="18">
        <v>95</v>
      </c>
      <c r="L2056" s="18">
        <v>95</v>
      </c>
      <c r="M2056" s="18">
        <v>94</v>
      </c>
      <c r="N2056" s="18">
        <v>21</v>
      </c>
      <c r="O2056" s="18">
        <v>6</v>
      </c>
      <c r="P2056" s="18">
        <v>0</v>
      </c>
      <c r="Q2056" s="18">
        <v>0</v>
      </c>
    </row>
    <row r="2057" spans="1:17" ht="15" customHeight="1" x14ac:dyDescent="0.15">
      <c r="A2057" s="2"/>
      <c r="B2057" s="2" t="s">
        <v>709</v>
      </c>
      <c r="C2057" s="23" t="s">
        <v>722</v>
      </c>
      <c r="D2057" s="18">
        <v>3</v>
      </c>
      <c r="E2057" s="18">
        <v>2</v>
      </c>
      <c r="F2057" s="18">
        <v>3</v>
      </c>
      <c r="G2057" s="18">
        <v>3</v>
      </c>
      <c r="H2057" s="18">
        <v>0</v>
      </c>
      <c r="I2057" s="18">
        <v>0</v>
      </c>
      <c r="J2057" s="18">
        <v>0</v>
      </c>
      <c r="K2057" s="18">
        <v>3</v>
      </c>
      <c r="L2057" s="18">
        <v>3</v>
      </c>
      <c r="M2057" s="18">
        <v>3</v>
      </c>
      <c r="N2057" s="18">
        <v>0</v>
      </c>
      <c r="O2057" s="18">
        <v>0</v>
      </c>
      <c r="P2057" s="18">
        <v>0</v>
      </c>
      <c r="Q2057" s="18">
        <v>0</v>
      </c>
    </row>
    <row r="2058" spans="1:17" ht="15" customHeight="1" x14ac:dyDescent="0.15">
      <c r="A2058" s="2"/>
      <c r="B2058" s="2"/>
      <c r="C2058" s="24" t="s">
        <v>1</v>
      </c>
      <c r="D2058" s="18">
        <v>20</v>
      </c>
      <c r="E2058" s="18">
        <v>16</v>
      </c>
      <c r="F2058" s="18">
        <v>17</v>
      </c>
      <c r="G2058" s="18">
        <v>18</v>
      </c>
      <c r="H2058" s="18">
        <v>5</v>
      </c>
      <c r="I2058" s="18">
        <v>0</v>
      </c>
      <c r="J2058" s="18">
        <v>1</v>
      </c>
      <c r="K2058" s="18">
        <v>20</v>
      </c>
      <c r="L2058" s="18">
        <v>19</v>
      </c>
      <c r="M2058" s="18">
        <v>19</v>
      </c>
      <c r="N2058" s="18">
        <v>5</v>
      </c>
      <c r="O2058" s="18">
        <v>3</v>
      </c>
      <c r="P2058" s="18">
        <v>0</v>
      </c>
      <c r="Q2058" s="18">
        <v>1</v>
      </c>
    </row>
    <row r="2059" spans="1:17" ht="15" customHeight="1" x14ac:dyDescent="0.15">
      <c r="A2059" s="2"/>
      <c r="B2059" s="157" t="s">
        <v>677</v>
      </c>
      <c r="C2059" s="23" t="s">
        <v>721</v>
      </c>
      <c r="D2059" s="18">
        <v>790</v>
      </c>
      <c r="E2059" s="18">
        <v>602</v>
      </c>
      <c r="F2059" s="18">
        <v>693</v>
      </c>
      <c r="G2059" s="18">
        <v>714</v>
      </c>
      <c r="H2059" s="18">
        <v>436</v>
      </c>
      <c r="I2059" s="18">
        <v>14</v>
      </c>
      <c r="J2059" s="18">
        <v>13</v>
      </c>
      <c r="K2059" s="18">
        <v>790</v>
      </c>
      <c r="L2059" s="18">
        <v>764</v>
      </c>
      <c r="M2059" s="18">
        <v>746</v>
      </c>
      <c r="N2059" s="18">
        <v>181</v>
      </c>
      <c r="O2059" s="18">
        <v>692</v>
      </c>
      <c r="P2059" s="18">
        <v>1</v>
      </c>
      <c r="Q2059" s="18">
        <v>11</v>
      </c>
    </row>
    <row r="2060" spans="1:17" ht="15" customHeight="1" x14ac:dyDescent="0.15">
      <c r="A2060" s="2"/>
      <c r="B2060" s="2" t="s">
        <v>679</v>
      </c>
      <c r="C2060" s="23" t="s">
        <v>722</v>
      </c>
      <c r="D2060" s="18">
        <v>164</v>
      </c>
      <c r="E2060" s="18">
        <v>123</v>
      </c>
      <c r="F2060" s="18">
        <v>140</v>
      </c>
      <c r="G2060" s="18">
        <v>147</v>
      </c>
      <c r="H2060" s="18">
        <v>92</v>
      </c>
      <c r="I2060" s="18">
        <v>4</v>
      </c>
      <c r="J2060" s="18">
        <v>5</v>
      </c>
      <c r="K2060" s="18">
        <v>164</v>
      </c>
      <c r="L2060" s="18">
        <v>158</v>
      </c>
      <c r="M2060" s="18">
        <v>157</v>
      </c>
      <c r="N2060" s="18">
        <v>19</v>
      </c>
      <c r="O2060" s="18">
        <v>148</v>
      </c>
      <c r="P2060" s="18">
        <v>0</v>
      </c>
      <c r="Q2060" s="18">
        <v>4</v>
      </c>
    </row>
    <row r="2061" spans="1:17" ht="15" customHeight="1" x14ac:dyDescent="0.15">
      <c r="A2061" s="6"/>
      <c r="B2061" s="6"/>
      <c r="C2061" s="24" t="s">
        <v>1</v>
      </c>
      <c r="D2061" s="18">
        <v>169</v>
      </c>
      <c r="E2061" s="18">
        <v>114</v>
      </c>
      <c r="F2061" s="18">
        <v>126</v>
      </c>
      <c r="G2061" s="18">
        <v>127</v>
      </c>
      <c r="H2061" s="18">
        <v>75</v>
      </c>
      <c r="I2061" s="18">
        <v>4</v>
      </c>
      <c r="J2061" s="18">
        <v>10</v>
      </c>
      <c r="K2061" s="18">
        <v>169</v>
      </c>
      <c r="L2061" s="18">
        <v>157</v>
      </c>
      <c r="M2061" s="18">
        <v>148</v>
      </c>
      <c r="N2061" s="18">
        <v>19</v>
      </c>
      <c r="O2061" s="18">
        <v>131</v>
      </c>
      <c r="P2061" s="18">
        <v>0</v>
      </c>
      <c r="Q2061" s="18">
        <v>7</v>
      </c>
    </row>
    <row r="2062" spans="1:17" ht="15" customHeight="1" x14ac:dyDescent="0.15">
      <c r="A2062" s="2" t="s">
        <v>720</v>
      </c>
      <c r="B2062" s="158" t="s">
        <v>0</v>
      </c>
      <c r="C2062" s="23" t="s">
        <v>721</v>
      </c>
      <c r="D2062" s="18">
        <v>3111</v>
      </c>
      <c r="E2062" s="18">
        <v>2602</v>
      </c>
      <c r="F2062" s="18">
        <v>2864</v>
      </c>
      <c r="G2062" s="18">
        <v>2907</v>
      </c>
      <c r="H2062" s="18">
        <v>1108</v>
      </c>
      <c r="I2062" s="18">
        <v>33</v>
      </c>
      <c r="J2062" s="18">
        <v>35</v>
      </c>
      <c r="K2062" s="18">
        <v>3111</v>
      </c>
      <c r="L2062" s="18">
        <v>3044</v>
      </c>
      <c r="M2062" s="18">
        <v>3016</v>
      </c>
      <c r="N2062" s="18">
        <v>990</v>
      </c>
      <c r="O2062" s="18">
        <v>1726</v>
      </c>
      <c r="P2062" s="18">
        <v>1</v>
      </c>
      <c r="Q2062" s="18">
        <v>26</v>
      </c>
    </row>
    <row r="2063" spans="1:17" ht="15" customHeight="1" x14ac:dyDescent="0.15">
      <c r="A2063" s="2" t="s">
        <v>719</v>
      </c>
      <c r="B2063" s="2"/>
      <c r="C2063" s="23" t="s">
        <v>722</v>
      </c>
      <c r="D2063" s="18">
        <v>499</v>
      </c>
      <c r="E2063" s="18">
        <v>390</v>
      </c>
      <c r="F2063" s="18">
        <v>435</v>
      </c>
      <c r="G2063" s="18">
        <v>454</v>
      </c>
      <c r="H2063" s="18">
        <v>245</v>
      </c>
      <c r="I2063" s="18">
        <v>12</v>
      </c>
      <c r="J2063" s="18">
        <v>11</v>
      </c>
      <c r="K2063" s="18">
        <v>499</v>
      </c>
      <c r="L2063" s="18">
        <v>481</v>
      </c>
      <c r="M2063" s="18">
        <v>475</v>
      </c>
      <c r="N2063" s="18">
        <v>68</v>
      </c>
      <c r="O2063" s="18">
        <v>404</v>
      </c>
      <c r="P2063" s="18">
        <v>0</v>
      </c>
      <c r="Q2063" s="18">
        <v>10</v>
      </c>
    </row>
    <row r="2064" spans="1:17" ht="15" customHeight="1" x14ac:dyDescent="0.15">
      <c r="A2064" s="2"/>
      <c r="B2064" s="3"/>
      <c r="C2064" s="24" t="s">
        <v>1</v>
      </c>
      <c r="D2064" s="18">
        <v>631</v>
      </c>
      <c r="E2064" s="18">
        <v>463</v>
      </c>
      <c r="F2064" s="18">
        <v>523</v>
      </c>
      <c r="G2064" s="18">
        <v>518</v>
      </c>
      <c r="H2064" s="18">
        <v>250</v>
      </c>
      <c r="I2064" s="18">
        <v>10</v>
      </c>
      <c r="J2064" s="18">
        <v>18</v>
      </c>
      <c r="K2064" s="18">
        <v>631</v>
      </c>
      <c r="L2064" s="18">
        <v>591</v>
      </c>
      <c r="M2064" s="18">
        <v>567</v>
      </c>
      <c r="N2064" s="18">
        <v>105</v>
      </c>
      <c r="O2064" s="18">
        <v>408</v>
      </c>
      <c r="P2064" s="18">
        <v>1</v>
      </c>
      <c r="Q2064" s="18">
        <v>15</v>
      </c>
    </row>
    <row r="2065" spans="1:17" ht="15" customHeight="1" x14ac:dyDescent="0.15">
      <c r="A2065" s="2"/>
      <c r="B2065" s="157" t="s">
        <v>674</v>
      </c>
      <c r="C2065" s="23" t="s">
        <v>721</v>
      </c>
      <c r="D2065" s="18">
        <v>1190</v>
      </c>
      <c r="E2065" s="18">
        <v>1127</v>
      </c>
      <c r="F2065" s="18">
        <v>1164</v>
      </c>
      <c r="G2065" s="18">
        <v>1167</v>
      </c>
      <c r="H2065" s="18">
        <v>96</v>
      </c>
      <c r="I2065" s="18">
        <v>1</v>
      </c>
      <c r="J2065" s="18">
        <v>6</v>
      </c>
      <c r="K2065" s="18">
        <v>1190</v>
      </c>
      <c r="L2065" s="18">
        <v>1175</v>
      </c>
      <c r="M2065" s="18">
        <v>1173</v>
      </c>
      <c r="N2065" s="18">
        <v>590</v>
      </c>
      <c r="O2065" s="18">
        <v>53</v>
      </c>
      <c r="P2065" s="18">
        <v>0</v>
      </c>
      <c r="Q2065" s="18">
        <v>7</v>
      </c>
    </row>
    <row r="2066" spans="1:17" ht="15" customHeight="1" x14ac:dyDescent="0.15">
      <c r="A2066" s="2"/>
      <c r="B2066" s="2" t="s">
        <v>675</v>
      </c>
      <c r="C2066" s="23" t="s">
        <v>722</v>
      </c>
      <c r="D2066" s="18">
        <v>38</v>
      </c>
      <c r="E2066" s="18">
        <v>37</v>
      </c>
      <c r="F2066" s="18">
        <v>38</v>
      </c>
      <c r="G2066" s="18">
        <v>38</v>
      </c>
      <c r="H2066" s="18">
        <v>2</v>
      </c>
      <c r="I2066" s="18">
        <v>0</v>
      </c>
      <c r="J2066" s="18">
        <v>0</v>
      </c>
      <c r="K2066" s="18">
        <v>38</v>
      </c>
      <c r="L2066" s="18">
        <v>38</v>
      </c>
      <c r="M2066" s="18">
        <v>38</v>
      </c>
      <c r="N2066" s="18">
        <v>9</v>
      </c>
      <c r="O2066" s="18">
        <v>7</v>
      </c>
      <c r="P2066" s="18">
        <v>0</v>
      </c>
      <c r="Q2066" s="18">
        <v>0</v>
      </c>
    </row>
    <row r="2067" spans="1:17" ht="15" customHeight="1" x14ac:dyDescent="0.15">
      <c r="A2067" s="2"/>
      <c r="B2067" s="3"/>
      <c r="C2067" s="24" t="s">
        <v>1</v>
      </c>
      <c r="D2067" s="18">
        <v>131</v>
      </c>
      <c r="E2067" s="18">
        <v>113</v>
      </c>
      <c r="F2067" s="18">
        <v>121</v>
      </c>
      <c r="G2067" s="18">
        <v>125</v>
      </c>
      <c r="H2067" s="18">
        <v>35</v>
      </c>
      <c r="I2067" s="18">
        <v>0</v>
      </c>
      <c r="J2067" s="18">
        <v>1</v>
      </c>
      <c r="K2067" s="18">
        <v>131</v>
      </c>
      <c r="L2067" s="18">
        <v>125</v>
      </c>
      <c r="M2067" s="18">
        <v>121</v>
      </c>
      <c r="N2067" s="18">
        <v>38</v>
      </c>
      <c r="O2067" s="18">
        <v>12</v>
      </c>
      <c r="P2067" s="18">
        <v>0</v>
      </c>
      <c r="Q2067" s="18">
        <v>2</v>
      </c>
    </row>
    <row r="2068" spans="1:17" ht="15" customHeight="1" x14ac:dyDescent="0.15">
      <c r="A2068" s="2"/>
      <c r="B2068" s="157" t="s">
        <v>676</v>
      </c>
      <c r="C2068" s="23" t="s">
        <v>721</v>
      </c>
      <c r="D2068" s="18">
        <v>1181</v>
      </c>
      <c r="E2068" s="18">
        <v>890</v>
      </c>
      <c r="F2068" s="18">
        <v>1038</v>
      </c>
      <c r="G2068" s="18">
        <v>1069</v>
      </c>
      <c r="H2068" s="18">
        <v>630</v>
      </c>
      <c r="I2068" s="18">
        <v>19</v>
      </c>
      <c r="J2068" s="18">
        <v>17</v>
      </c>
      <c r="K2068" s="18">
        <v>1181</v>
      </c>
      <c r="L2068" s="18">
        <v>1150</v>
      </c>
      <c r="M2068" s="18">
        <v>1136</v>
      </c>
      <c r="N2068" s="18">
        <v>215</v>
      </c>
      <c r="O2068" s="18">
        <v>1096</v>
      </c>
      <c r="P2068" s="18">
        <v>0</v>
      </c>
      <c r="Q2068" s="18">
        <v>10</v>
      </c>
    </row>
    <row r="2069" spans="1:17" ht="15" customHeight="1" x14ac:dyDescent="0.15">
      <c r="A2069" s="2"/>
      <c r="B2069" s="2" t="s">
        <v>675</v>
      </c>
      <c r="C2069" s="23" t="s">
        <v>722</v>
      </c>
      <c r="D2069" s="18">
        <v>164</v>
      </c>
      <c r="E2069" s="18">
        <v>128</v>
      </c>
      <c r="F2069" s="18">
        <v>146</v>
      </c>
      <c r="G2069" s="18">
        <v>149</v>
      </c>
      <c r="H2069" s="18">
        <v>83</v>
      </c>
      <c r="I2069" s="18">
        <v>3</v>
      </c>
      <c r="J2069" s="18">
        <v>3</v>
      </c>
      <c r="K2069" s="18">
        <v>164</v>
      </c>
      <c r="L2069" s="18">
        <v>158</v>
      </c>
      <c r="M2069" s="18">
        <v>154</v>
      </c>
      <c r="N2069" s="18">
        <v>27</v>
      </c>
      <c r="O2069" s="18">
        <v>139</v>
      </c>
      <c r="P2069" s="18">
        <v>0</v>
      </c>
      <c r="Q2069" s="18">
        <v>2</v>
      </c>
    </row>
    <row r="2070" spans="1:17" ht="15" customHeight="1" x14ac:dyDescent="0.15">
      <c r="A2070" s="2"/>
      <c r="B2070" s="3"/>
      <c r="C2070" s="24" t="s">
        <v>1</v>
      </c>
      <c r="D2070" s="18">
        <v>315</v>
      </c>
      <c r="E2070" s="18">
        <v>223</v>
      </c>
      <c r="F2070" s="18">
        <v>259</v>
      </c>
      <c r="G2070" s="18">
        <v>246</v>
      </c>
      <c r="H2070" s="18">
        <v>135</v>
      </c>
      <c r="I2070" s="18">
        <v>7</v>
      </c>
      <c r="J2070" s="18">
        <v>7</v>
      </c>
      <c r="K2070" s="18">
        <v>315</v>
      </c>
      <c r="L2070" s="18">
        <v>292</v>
      </c>
      <c r="M2070" s="18">
        <v>281</v>
      </c>
      <c r="N2070" s="18">
        <v>44</v>
      </c>
      <c r="O2070" s="18">
        <v>264</v>
      </c>
      <c r="P2070" s="18">
        <v>1</v>
      </c>
      <c r="Q2070" s="18">
        <v>6</v>
      </c>
    </row>
    <row r="2071" spans="1:17" ht="15" customHeight="1" x14ac:dyDescent="0.15">
      <c r="A2071" s="2"/>
      <c r="B2071" s="157" t="s">
        <v>677</v>
      </c>
      <c r="C2071" s="23" t="s">
        <v>721</v>
      </c>
      <c r="D2071" s="18">
        <v>91</v>
      </c>
      <c r="E2071" s="18">
        <v>83</v>
      </c>
      <c r="F2071" s="18">
        <v>86</v>
      </c>
      <c r="G2071" s="18">
        <v>90</v>
      </c>
      <c r="H2071" s="18">
        <v>14</v>
      </c>
      <c r="I2071" s="18">
        <v>1</v>
      </c>
      <c r="J2071" s="18">
        <v>0</v>
      </c>
      <c r="K2071" s="18">
        <v>91</v>
      </c>
      <c r="L2071" s="18">
        <v>91</v>
      </c>
      <c r="M2071" s="18">
        <v>90</v>
      </c>
      <c r="N2071" s="18">
        <v>20</v>
      </c>
      <c r="O2071" s="18">
        <v>6</v>
      </c>
      <c r="P2071" s="18">
        <v>0</v>
      </c>
      <c r="Q2071" s="18">
        <v>0</v>
      </c>
    </row>
    <row r="2072" spans="1:17" ht="15" customHeight="1" x14ac:dyDescent="0.15">
      <c r="A2072" s="2"/>
      <c r="B2072" s="2" t="s">
        <v>709</v>
      </c>
      <c r="C2072" s="23" t="s">
        <v>722</v>
      </c>
      <c r="D2072" s="18">
        <v>8</v>
      </c>
      <c r="E2072" s="18">
        <v>7</v>
      </c>
      <c r="F2072" s="18">
        <v>8</v>
      </c>
      <c r="G2072" s="18">
        <v>8</v>
      </c>
      <c r="H2072" s="18">
        <v>0</v>
      </c>
      <c r="I2072" s="18">
        <v>0</v>
      </c>
      <c r="J2072" s="18">
        <v>0</v>
      </c>
      <c r="K2072" s="18">
        <v>8</v>
      </c>
      <c r="L2072" s="18">
        <v>8</v>
      </c>
      <c r="M2072" s="18">
        <v>8</v>
      </c>
      <c r="N2072" s="18">
        <v>1</v>
      </c>
      <c r="O2072" s="18">
        <v>1</v>
      </c>
      <c r="P2072" s="18">
        <v>0</v>
      </c>
      <c r="Q2072" s="18">
        <v>0</v>
      </c>
    </row>
    <row r="2073" spans="1:17" ht="15" customHeight="1" x14ac:dyDescent="0.15">
      <c r="A2073" s="2"/>
      <c r="B2073" s="2"/>
      <c r="C2073" s="24" t="s">
        <v>1</v>
      </c>
      <c r="D2073" s="18">
        <v>20</v>
      </c>
      <c r="E2073" s="18">
        <v>16</v>
      </c>
      <c r="F2073" s="18">
        <v>17</v>
      </c>
      <c r="G2073" s="18">
        <v>18</v>
      </c>
      <c r="H2073" s="18">
        <v>5</v>
      </c>
      <c r="I2073" s="18">
        <v>0</v>
      </c>
      <c r="J2073" s="18">
        <v>1</v>
      </c>
      <c r="K2073" s="18">
        <v>20</v>
      </c>
      <c r="L2073" s="18">
        <v>19</v>
      </c>
      <c r="M2073" s="18">
        <v>19</v>
      </c>
      <c r="N2073" s="18">
        <v>5</v>
      </c>
      <c r="O2073" s="18">
        <v>3</v>
      </c>
      <c r="P2073" s="18">
        <v>0</v>
      </c>
      <c r="Q2073" s="18">
        <v>1</v>
      </c>
    </row>
    <row r="2074" spans="1:17" ht="15" customHeight="1" x14ac:dyDescent="0.15">
      <c r="A2074" s="2"/>
      <c r="B2074" s="157" t="s">
        <v>677</v>
      </c>
      <c r="C2074" s="23" t="s">
        <v>721</v>
      </c>
      <c r="D2074" s="18">
        <v>647</v>
      </c>
      <c r="E2074" s="18">
        <v>500</v>
      </c>
      <c r="F2074" s="18">
        <v>574</v>
      </c>
      <c r="G2074" s="18">
        <v>579</v>
      </c>
      <c r="H2074" s="18">
        <v>366</v>
      </c>
      <c r="I2074" s="18">
        <v>12</v>
      </c>
      <c r="J2074" s="18">
        <v>12</v>
      </c>
      <c r="K2074" s="18">
        <v>647</v>
      </c>
      <c r="L2074" s="18">
        <v>626</v>
      </c>
      <c r="M2074" s="18">
        <v>615</v>
      </c>
      <c r="N2074" s="18">
        <v>164</v>
      </c>
      <c r="O2074" s="18">
        <v>569</v>
      </c>
      <c r="P2074" s="18">
        <v>1</v>
      </c>
      <c r="Q2074" s="18">
        <v>9</v>
      </c>
    </row>
    <row r="2075" spans="1:17" ht="15" customHeight="1" x14ac:dyDescent="0.15">
      <c r="A2075" s="2"/>
      <c r="B2075" s="2" t="s">
        <v>679</v>
      </c>
      <c r="C2075" s="23" t="s">
        <v>722</v>
      </c>
      <c r="D2075" s="18">
        <v>288</v>
      </c>
      <c r="E2075" s="18">
        <v>217</v>
      </c>
      <c r="F2075" s="18">
        <v>242</v>
      </c>
      <c r="G2075" s="18">
        <v>258</v>
      </c>
      <c r="H2075" s="18">
        <v>159</v>
      </c>
      <c r="I2075" s="18">
        <v>9</v>
      </c>
      <c r="J2075" s="18">
        <v>8</v>
      </c>
      <c r="K2075" s="18">
        <v>288</v>
      </c>
      <c r="L2075" s="18">
        <v>276</v>
      </c>
      <c r="M2075" s="18">
        <v>274</v>
      </c>
      <c r="N2075" s="18">
        <v>30</v>
      </c>
      <c r="O2075" s="18">
        <v>256</v>
      </c>
      <c r="P2075" s="18">
        <v>0</v>
      </c>
      <c r="Q2075" s="18">
        <v>8</v>
      </c>
    </row>
    <row r="2076" spans="1:17" ht="15" customHeight="1" x14ac:dyDescent="0.15">
      <c r="A2076" s="6"/>
      <c r="B2076" s="6"/>
      <c r="C2076" s="24" t="s">
        <v>1</v>
      </c>
      <c r="D2076" s="18">
        <v>164</v>
      </c>
      <c r="E2076" s="18">
        <v>110</v>
      </c>
      <c r="F2076" s="18">
        <v>125</v>
      </c>
      <c r="G2076" s="18">
        <v>128</v>
      </c>
      <c r="H2076" s="18">
        <v>75</v>
      </c>
      <c r="I2076" s="18">
        <v>3</v>
      </c>
      <c r="J2076" s="18">
        <v>9</v>
      </c>
      <c r="K2076" s="18">
        <v>164</v>
      </c>
      <c r="L2076" s="18">
        <v>154</v>
      </c>
      <c r="M2076" s="18">
        <v>145</v>
      </c>
      <c r="N2076" s="18">
        <v>18</v>
      </c>
      <c r="O2076" s="18">
        <v>128</v>
      </c>
      <c r="P2076" s="18">
        <v>0</v>
      </c>
      <c r="Q2076" s="18">
        <v>6</v>
      </c>
    </row>
    <row r="2078" spans="1:17" ht="15" customHeight="1" x14ac:dyDescent="0.15">
      <c r="C2078" s="21"/>
    </row>
  </sheetData>
  <phoneticPr fontId="1"/>
  <pageMargins left="0.27559055118110237" right="0.27559055118110237" top="0.62992125984251968" bottom="0.39370078740157483" header="0.23622047244094491" footer="0.31496062992125984"/>
  <pageSetup paperSize="9" scale="76" orientation="portrait" verticalDpi="200" r:id="rId1"/>
  <headerFooter alignWithMargins="0">
    <oddHeader>&amp;C&amp;"MS UI Gothic,標準"&amp;9【平成28年度　厚生労働省　老人保健事業推進費等補助金事業】
高齢者向け住まいに関するアンケート調査&amp;R&amp;"MS UI Gothic,標準"&amp;9定点クロス－&amp;A</oddHeader>
  </headerFooter>
  <rowBreaks count="16" manualBreakCount="16">
    <brk id="58" max="16383" man="1"/>
    <brk id="118" max="16383" man="1"/>
    <brk id="178" max="16383" man="1"/>
    <brk id="238" max="16383" man="1"/>
    <brk id="298" max="16383" man="1"/>
    <brk id="358" max="16383" man="1"/>
    <brk id="418" max="16383" man="1"/>
    <brk id="478" max="16383" man="1"/>
    <brk id="533" max="16383" man="1"/>
    <brk id="578" max="16383" man="1"/>
    <brk id="633" max="16383" man="1"/>
    <brk id="688" max="16383" man="1"/>
    <brk id="753" max="16383" man="1"/>
    <brk id="878" max="16383" man="1"/>
    <brk id="933" max="16383" man="1"/>
    <brk id="993" max="16383" man="1"/>
  </rowBreaks>
  <colBreaks count="1" manualBreakCount="1">
    <brk id="10" min="3" max="10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M1048"/>
  <sheetViews>
    <sheetView showGridLines="0" view="pageBreakPreview" zoomScale="80" zoomScaleNormal="100" zoomScaleSheetLayoutView="80" workbookViewId="0">
      <selection activeCell="G5" sqref="G5"/>
    </sheetView>
  </sheetViews>
  <sheetFormatPr defaultColWidth="8" defaultRowHeight="15" customHeight="1" x14ac:dyDescent="0.15"/>
  <cols>
    <col min="1" max="1" width="22.42578125" style="1" customWidth="1"/>
    <col min="2" max="2" width="10.7109375" style="1" customWidth="1"/>
    <col min="3" max="3" width="30.42578125" style="1" customWidth="1"/>
    <col min="4" max="13" width="8.42578125" style="1" customWidth="1"/>
    <col min="14" max="16384" width="8" style="1"/>
  </cols>
  <sheetData>
    <row r="1" spans="1:13" ht="15" customHeight="1" x14ac:dyDescent="0.15">
      <c r="D1" s="1" t="s">
        <v>723</v>
      </c>
    </row>
    <row r="3" spans="1:13" s="9" customFormat="1" ht="73.5" x14ac:dyDescent="0.15">
      <c r="A3" s="7"/>
      <c r="B3" s="30"/>
      <c r="C3" s="8"/>
      <c r="D3" s="11" t="s">
        <v>0</v>
      </c>
      <c r="E3" s="159" t="s">
        <v>724</v>
      </c>
      <c r="F3" s="159" t="s">
        <v>725</v>
      </c>
      <c r="G3" s="159" t="s">
        <v>726</v>
      </c>
      <c r="H3" s="159" t="s">
        <v>727</v>
      </c>
      <c r="I3" s="159" t="s">
        <v>728</v>
      </c>
      <c r="J3" s="159" t="s">
        <v>729</v>
      </c>
      <c r="K3" s="159" t="s">
        <v>730</v>
      </c>
      <c r="L3" s="159" t="s">
        <v>731</v>
      </c>
      <c r="M3" s="160" t="s">
        <v>1</v>
      </c>
    </row>
    <row r="4" spans="1:13" ht="15" customHeight="1" x14ac:dyDescent="0.15">
      <c r="A4" s="157" t="s">
        <v>672</v>
      </c>
      <c r="B4" s="158" t="s">
        <v>0</v>
      </c>
      <c r="C4" s="22" t="s">
        <v>34</v>
      </c>
      <c r="D4" s="12">
        <v>386</v>
      </c>
      <c r="E4" s="16">
        <v>23.316062176165804</v>
      </c>
      <c r="F4" s="16">
        <v>80.310880829015545</v>
      </c>
      <c r="G4" s="16">
        <v>57.253886010362699</v>
      </c>
      <c r="H4" s="16">
        <v>54.145077720207254</v>
      </c>
      <c r="I4" s="16">
        <v>42.2279792746114</v>
      </c>
      <c r="J4" s="16">
        <v>30.310880829015545</v>
      </c>
      <c r="K4" s="16">
        <v>7.7720207253886011</v>
      </c>
      <c r="L4" s="16">
        <v>0.5181347150259068</v>
      </c>
      <c r="M4" s="16">
        <v>4.6632124352331603</v>
      </c>
    </row>
    <row r="5" spans="1:13" ht="15" customHeight="1" x14ac:dyDescent="0.15">
      <c r="A5" s="2" t="s">
        <v>673</v>
      </c>
      <c r="B5" s="2"/>
      <c r="C5" s="23" t="s">
        <v>35</v>
      </c>
      <c r="D5" s="13">
        <v>842</v>
      </c>
      <c r="E5" s="17">
        <v>25.890736342042754</v>
      </c>
      <c r="F5" s="17">
        <v>79.097387173396669</v>
      </c>
      <c r="G5" s="17">
        <v>57.36342042755345</v>
      </c>
      <c r="H5" s="17">
        <v>60.095011876484563</v>
      </c>
      <c r="I5" s="17">
        <v>48.574821852731596</v>
      </c>
      <c r="J5" s="17">
        <v>29.691211401425178</v>
      </c>
      <c r="K5" s="17">
        <v>7.6009501187648461</v>
      </c>
      <c r="L5" s="17">
        <v>1.1876484560570071</v>
      </c>
      <c r="M5" s="17">
        <v>2.2565320665083135</v>
      </c>
    </row>
    <row r="6" spans="1:13" ht="15" customHeight="1" x14ac:dyDescent="0.15">
      <c r="A6" s="2"/>
      <c r="B6" s="2"/>
      <c r="C6" s="23" t="s">
        <v>36</v>
      </c>
      <c r="D6" s="13">
        <v>939</v>
      </c>
      <c r="E6" s="17">
        <v>32.161874334398291</v>
      </c>
      <c r="F6" s="17">
        <v>81.682641107561238</v>
      </c>
      <c r="G6" s="17">
        <v>57.507987220447291</v>
      </c>
      <c r="H6" s="17">
        <v>58.253461128860494</v>
      </c>
      <c r="I6" s="17">
        <v>47.071352502662407</v>
      </c>
      <c r="J6" s="17">
        <v>28.115015974440894</v>
      </c>
      <c r="K6" s="17">
        <v>7.7742279020234299</v>
      </c>
      <c r="L6" s="17">
        <v>0.63897763578274758</v>
      </c>
      <c r="M6" s="17">
        <v>3.8338658146964857</v>
      </c>
    </row>
    <row r="7" spans="1:13" ht="15" customHeight="1" x14ac:dyDescent="0.15">
      <c r="A7" s="2"/>
      <c r="B7" s="2"/>
      <c r="C7" s="23" t="s">
        <v>37</v>
      </c>
      <c r="D7" s="13">
        <v>719</v>
      </c>
      <c r="E7" s="17">
        <v>42.559109874826149</v>
      </c>
      <c r="F7" s="17">
        <v>85.257301808066757</v>
      </c>
      <c r="G7" s="17">
        <v>64.951321279554946</v>
      </c>
      <c r="H7" s="17">
        <v>69.123783031988879</v>
      </c>
      <c r="I7" s="17">
        <v>54.798331015299027</v>
      </c>
      <c r="J7" s="17">
        <v>27.399165507649514</v>
      </c>
      <c r="K7" s="17">
        <v>11.68289290681502</v>
      </c>
      <c r="L7" s="17">
        <v>1.1126564673157162</v>
      </c>
      <c r="M7" s="17">
        <v>1.6689847009735743</v>
      </c>
    </row>
    <row r="8" spans="1:13" ht="15" customHeight="1" x14ac:dyDescent="0.15">
      <c r="A8" s="2"/>
      <c r="B8" s="2"/>
      <c r="C8" s="23" t="s">
        <v>38</v>
      </c>
      <c r="D8" s="13">
        <v>593</v>
      </c>
      <c r="E8" s="17">
        <v>53.962900505902191</v>
      </c>
      <c r="F8" s="17">
        <v>85.328836424957842</v>
      </c>
      <c r="G8" s="17">
        <v>68.29679595278246</v>
      </c>
      <c r="H8" s="17">
        <v>69.983136593591908</v>
      </c>
      <c r="I8" s="17">
        <v>54.131534569983145</v>
      </c>
      <c r="J8" s="17">
        <v>20.741989881956155</v>
      </c>
      <c r="K8" s="17">
        <v>18.043844856661046</v>
      </c>
      <c r="L8" s="17">
        <v>0.16863406408094433</v>
      </c>
      <c r="M8" s="17">
        <v>5.0590219224283306</v>
      </c>
    </row>
    <row r="9" spans="1:13" ht="15" customHeight="1" x14ac:dyDescent="0.15">
      <c r="A9" s="2"/>
      <c r="B9" s="2"/>
      <c r="C9" s="23" t="s">
        <v>39</v>
      </c>
      <c r="D9" s="13">
        <v>525</v>
      </c>
      <c r="E9" s="17">
        <v>60.571428571428577</v>
      </c>
      <c r="F9" s="17">
        <v>87.047619047619051</v>
      </c>
      <c r="G9" s="17">
        <v>70.857142857142847</v>
      </c>
      <c r="H9" s="17">
        <v>75.047619047619051</v>
      </c>
      <c r="I9" s="17">
        <v>58.666666666666664</v>
      </c>
      <c r="J9" s="17">
        <v>19.80952380952381</v>
      </c>
      <c r="K9" s="17">
        <v>19.80952380952381</v>
      </c>
      <c r="L9" s="17">
        <v>0</v>
      </c>
      <c r="M9" s="17">
        <v>5.9047619047619051</v>
      </c>
    </row>
    <row r="10" spans="1:13" ht="15" customHeight="1" x14ac:dyDescent="0.15">
      <c r="A10" s="2"/>
      <c r="B10" s="2"/>
      <c r="C10" s="23" t="s">
        <v>40</v>
      </c>
      <c r="D10" s="13">
        <v>486</v>
      </c>
      <c r="E10" s="17">
        <v>63.374485596707821</v>
      </c>
      <c r="F10" s="17">
        <v>81.687242798353907</v>
      </c>
      <c r="G10" s="17">
        <v>68.312757201646093</v>
      </c>
      <c r="H10" s="17">
        <v>72.839506172839506</v>
      </c>
      <c r="I10" s="17">
        <v>56.79012345679012</v>
      </c>
      <c r="J10" s="17">
        <v>20.5761316872428</v>
      </c>
      <c r="K10" s="17">
        <v>17.489711934156379</v>
      </c>
      <c r="L10" s="17">
        <v>0.41152263374485598</v>
      </c>
      <c r="M10" s="17">
        <v>11.111111111111111</v>
      </c>
    </row>
    <row r="11" spans="1:13" ht="15" customHeight="1" x14ac:dyDescent="0.15">
      <c r="A11" s="2"/>
      <c r="B11" s="2"/>
      <c r="C11" s="23" t="s">
        <v>41</v>
      </c>
      <c r="D11" s="13">
        <v>148</v>
      </c>
      <c r="E11" s="17">
        <v>63.513513513513509</v>
      </c>
      <c r="F11" s="17">
        <v>83.108108108108098</v>
      </c>
      <c r="G11" s="17">
        <v>75</v>
      </c>
      <c r="H11" s="17">
        <v>69.594594594594597</v>
      </c>
      <c r="I11" s="17">
        <v>56.081081081081088</v>
      </c>
      <c r="J11" s="17">
        <v>25</v>
      </c>
      <c r="K11" s="17">
        <v>7.4324324324324325</v>
      </c>
      <c r="L11" s="17">
        <v>0</v>
      </c>
      <c r="M11" s="17">
        <v>10.810810810810811</v>
      </c>
    </row>
    <row r="12" spans="1:13" ht="15" customHeight="1" x14ac:dyDescent="0.15">
      <c r="A12" s="2"/>
      <c r="B12" s="2"/>
      <c r="C12" s="23" t="s">
        <v>42</v>
      </c>
      <c r="D12" s="13">
        <v>181</v>
      </c>
      <c r="E12" s="17">
        <v>61.325966850828728</v>
      </c>
      <c r="F12" s="17">
        <v>83.97790055248619</v>
      </c>
      <c r="G12" s="17">
        <v>70.165745856353595</v>
      </c>
      <c r="H12" s="17">
        <v>67.403314917127076</v>
      </c>
      <c r="I12" s="17">
        <v>57.458563535911601</v>
      </c>
      <c r="J12" s="17">
        <v>17.679558011049721</v>
      </c>
      <c r="K12" s="17">
        <v>16.022099447513813</v>
      </c>
      <c r="L12" s="17">
        <v>0.55248618784530379</v>
      </c>
      <c r="M12" s="17">
        <v>11.602209944751381</v>
      </c>
    </row>
    <row r="13" spans="1:13" ht="15" customHeight="1" x14ac:dyDescent="0.15">
      <c r="A13" s="2"/>
      <c r="B13" s="2"/>
      <c r="C13" s="23" t="s">
        <v>43</v>
      </c>
      <c r="D13" s="13">
        <v>51</v>
      </c>
      <c r="E13" s="17">
        <v>39.215686274509807</v>
      </c>
      <c r="F13" s="17">
        <v>80.392156862745097</v>
      </c>
      <c r="G13" s="17">
        <v>66.666666666666657</v>
      </c>
      <c r="H13" s="17">
        <v>64.705882352941174</v>
      </c>
      <c r="I13" s="17">
        <v>45.098039215686278</v>
      </c>
      <c r="J13" s="17">
        <v>19.607843137254903</v>
      </c>
      <c r="K13" s="17">
        <v>7.8431372549019605</v>
      </c>
      <c r="L13" s="17">
        <v>0</v>
      </c>
      <c r="M13" s="17">
        <v>0</v>
      </c>
    </row>
    <row r="14" spans="1:13" ht="15" customHeight="1" x14ac:dyDescent="0.15">
      <c r="A14" s="5"/>
      <c r="B14" s="3"/>
      <c r="C14" s="24" t="s">
        <v>1</v>
      </c>
      <c r="D14" s="14">
        <v>98</v>
      </c>
      <c r="E14" s="15">
        <v>31.632653061224492</v>
      </c>
      <c r="F14" s="15">
        <v>79.591836734693871</v>
      </c>
      <c r="G14" s="15">
        <v>63.265306122448983</v>
      </c>
      <c r="H14" s="15">
        <v>46.938775510204081</v>
      </c>
      <c r="I14" s="15">
        <v>51.020408163265309</v>
      </c>
      <c r="J14" s="15">
        <v>32.653061224489797</v>
      </c>
      <c r="K14" s="15">
        <v>10.204081632653061</v>
      </c>
      <c r="L14" s="15">
        <v>0</v>
      </c>
      <c r="M14" s="15">
        <v>4.0816326530612246</v>
      </c>
    </row>
    <row r="15" spans="1:13" ht="15" customHeight="1" x14ac:dyDescent="0.15">
      <c r="A15" s="2"/>
      <c r="B15" s="157" t="s">
        <v>674</v>
      </c>
      <c r="C15" s="22" t="s">
        <v>34</v>
      </c>
      <c r="D15" s="13">
        <v>10</v>
      </c>
      <c r="E15" s="17">
        <v>30</v>
      </c>
      <c r="F15" s="17">
        <v>100</v>
      </c>
      <c r="G15" s="17">
        <v>70</v>
      </c>
      <c r="H15" s="17">
        <v>50</v>
      </c>
      <c r="I15" s="17">
        <v>50</v>
      </c>
      <c r="J15" s="17">
        <v>20</v>
      </c>
      <c r="K15" s="17">
        <v>30</v>
      </c>
      <c r="L15" s="17">
        <v>0</v>
      </c>
      <c r="M15" s="17">
        <v>0</v>
      </c>
    </row>
    <row r="16" spans="1:13" ht="15" customHeight="1" x14ac:dyDescent="0.15">
      <c r="A16" s="2"/>
      <c r="B16" s="2" t="s">
        <v>675</v>
      </c>
      <c r="C16" s="23" t="s">
        <v>35</v>
      </c>
      <c r="D16" s="13">
        <v>56</v>
      </c>
      <c r="E16" s="17">
        <v>39.285714285714285</v>
      </c>
      <c r="F16" s="17">
        <v>98.214285714285708</v>
      </c>
      <c r="G16" s="17">
        <v>67.857142857142861</v>
      </c>
      <c r="H16" s="17">
        <v>66.071428571428569</v>
      </c>
      <c r="I16" s="17">
        <v>58.928571428571431</v>
      </c>
      <c r="J16" s="17">
        <v>1.7857142857142856</v>
      </c>
      <c r="K16" s="17">
        <v>3.5714285714285712</v>
      </c>
      <c r="L16" s="17">
        <v>0</v>
      </c>
      <c r="M16" s="17">
        <v>0</v>
      </c>
    </row>
    <row r="17" spans="1:13" ht="15" customHeight="1" x14ac:dyDescent="0.15">
      <c r="A17" s="2"/>
      <c r="B17" s="2"/>
      <c r="C17" s="23" t="s">
        <v>36</v>
      </c>
      <c r="D17" s="13">
        <v>147</v>
      </c>
      <c r="E17" s="17">
        <v>57.142857142857139</v>
      </c>
      <c r="F17" s="17">
        <v>93.197278911564624</v>
      </c>
      <c r="G17" s="17">
        <v>68.027210884353735</v>
      </c>
      <c r="H17" s="17">
        <v>73.469387755102048</v>
      </c>
      <c r="I17" s="17">
        <v>57.823129251700678</v>
      </c>
      <c r="J17" s="17">
        <v>3.4013605442176873</v>
      </c>
      <c r="K17" s="17">
        <v>3.4013605442176873</v>
      </c>
      <c r="L17" s="17">
        <v>0</v>
      </c>
      <c r="M17" s="17">
        <v>2.7210884353741496</v>
      </c>
    </row>
    <row r="18" spans="1:13" ht="15" customHeight="1" x14ac:dyDescent="0.15">
      <c r="A18" s="2"/>
      <c r="B18" s="2"/>
      <c r="C18" s="23" t="s">
        <v>37</v>
      </c>
      <c r="D18" s="13">
        <v>175</v>
      </c>
      <c r="E18" s="17">
        <v>69.142857142857139</v>
      </c>
      <c r="F18" s="17">
        <v>93.714285714285722</v>
      </c>
      <c r="G18" s="17">
        <v>72.571428571428569</v>
      </c>
      <c r="H18" s="17">
        <v>80</v>
      </c>
      <c r="I18" s="17">
        <v>64.571428571428569</v>
      </c>
      <c r="J18" s="17">
        <v>2.8571428571428572</v>
      </c>
      <c r="K18" s="17">
        <v>16</v>
      </c>
      <c r="L18" s="17">
        <v>0</v>
      </c>
      <c r="M18" s="17">
        <v>1.7142857142857144</v>
      </c>
    </row>
    <row r="19" spans="1:13" ht="15" customHeight="1" x14ac:dyDescent="0.15">
      <c r="A19" s="2"/>
      <c r="B19" s="2"/>
      <c r="C19" s="23" t="s">
        <v>38</v>
      </c>
      <c r="D19" s="13">
        <v>261</v>
      </c>
      <c r="E19" s="17">
        <v>72.030651340996172</v>
      </c>
      <c r="F19" s="17">
        <v>92.337164750957854</v>
      </c>
      <c r="G19" s="17">
        <v>80.076628352490417</v>
      </c>
      <c r="H19" s="17">
        <v>80.459770114942529</v>
      </c>
      <c r="I19" s="17">
        <v>67.432950191570882</v>
      </c>
      <c r="J19" s="17">
        <v>2.2988505747126435</v>
      </c>
      <c r="K19" s="17">
        <v>24.137931034482758</v>
      </c>
      <c r="L19" s="17">
        <v>0</v>
      </c>
      <c r="M19" s="17">
        <v>4.5977011494252871</v>
      </c>
    </row>
    <row r="20" spans="1:13" ht="15" customHeight="1" x14ac:dyDescent="0.15">
      <c r="A20" s="2"/>
      <c r="B20" s="2"/>
      <c r="C20" s="23" t="s">
        <v>39</v>
      </c>
      <c r="D20" s="13">
        <v>283</v>
      </c>
      <c r="E20" s="17">
        <v>72.084805653710248</v>
      </c>
      <c r="F20" s="17">
        <v>90.459363957597176</v>
      </c>
      <c r="G20" s="17">
        <v>77.738515901060069</v>
      </c>
      <c r="H20" s="17">
        <v>82.332155477031804</v>
      </c>
      <c r="I20" s="17">
        <v>61.837455830388691</v>
      </c>
      <c r="J20" s="17">
        <v>3.5335689045936398</v>
      </c>
      <c r="K20" s="17">
        <v>22.261484098939928</v>
      </c>
      <c r="L20" s="17">
        <v>0</v>
      </c>
      <c r="M20" s="17">
        <v>6.0070671378091873</v>
      </c>
    </row>
    <row r="21" spans="1:13" ht="15" customHeight="1" x14ac:dyDescent="0.15">
      <c r="A21" s="2"/>
      <c r="B21" s="2"/>
      <c r="C21" s="23" t="s">
        <v>40</v>
      </c>
      <c r="D21" s="13">
        <v>292</v>
      </c>
      <c r="E21" s="17">
        <v>68.835616438356169</v>
      </c>
      <c r="F21" s="17">
        <v>80.479452054794521</v>
      </c>
      <c r="G21" s="17">
        <v>68.493150684931507</v>
      </c>
      <c r="H21" s="17">
        <v>73.972602739726028</v>
      </c>
      <c r="I21" s="17">
        <v>56.164383561643838</v>
      </c>
      <c r="J21" s="17">
        <v>2.3972602739726026</v>
      </c>
      <c r="K21" s="17">
        <v>16.43835616438356</v>
      </c>
      <c r="L21" s="17">
        <v>0.34246575342465752</v>
      </c>
      <c r="M21" s="17">
        <v>16.095890410958905</v>
      </c>
    </row>
    <row r="22" spans="1:13" ht="15" customHeight="1" x14ac:dyDescent="0.15">
      <c r="A22" s="2"/>
      <c r="B22" s="2"/>
      <c r="C22" s="23" t="s">
        <v>41</v>
      </c>
      <c r="D22" s="13">
        <v>87</v>
      </c>
      <c r="E22" s="17">
        <v>64.367816091954026</v>
      </c>
      <c r="F22" s="17">
        <v>81.609195402298852</v>
      </c>
      <c r="G22" s="17">
        <v>73.563218390804593</v>
      </c>
      <c r="H22" s="17">
        <v>66.666666666666657</v>
      </c>
      <c r="I22" s="17">
        <v>50.574712643678168</v>
      </c>
      <c r="J22" s="17">
        <v>2.2988505747126435</v>
      </c>
      <c r="K22" s="17">
        <v>4.5977011494252871</v>
      </c>
      <c r="L22" s="17">
        <v>0</v>
      </c>
      <c r="M22" s="17">
        <v>16.091954022988507</v>
      </c>
    </row>
    <row r="23" spans="1:13" ht="15" customHeight="1" x14ac:dyDescent="0.15">
      <c r="A23" s="2"/>
      <c r="B23" s="2"/>
      <c r="C23" s="23" t="s">
        <v>42</v>
      </c>
      <c r="D23" s="13">
        <v>120</v>
      </c>
      <c r="E23" s="17">
        <v>65.833333333333329</v>
      </c>
      <c r="F23" s="17">
        <v>85</v>
      </c>
      <c r="G23" s="17">
        <v>75</v>
      </c>
      <c r="H23" s="17">
        <v>71.666666666666671</v>
      </c>
      <c r="I23" s="17">
        <v>59.166666666666664</v>
      </c>
      <c r="J23" s="17">
        <v>3.3333333333333335</v>
      </c>
      <c r="K23" s="17">
        <v>11.666666666666666</v>
      </c>
      <c r="L23" s="17">
        <v>0</v>
      </c>
      <c r="M23" s="17">
        <v>15</v>
      </c>
    </row>
    <row r="24" spans="1:13" ht="15" customHeight="1" x14ac:dyDescent="0.15">
      <c r="A24" s="2"/>
      <c r="B24" s="2"/>
      <c r="C24" s="23" t="s">
        <v>43</v>
      </c>
      <c r="D24" s="13">
        <v>19</v>
      </c>
      <c r="E24" s="17">
        <v>57.894736842105267</v>
      </c>
      <c r="F24" s="17">
        <v>94.73684210526315</v>
      </c>
      <c r="G24" s="17">
        <v>57.894736842105267</v>
      </c>
      <c r="H24" s="17">
        <v>78.94736842105263</v>
      </c>
      <c r="I24" s="17">
        <v>42.105263157894733</v>
      </c>
      <c r="J24" s="17">
        <v>15.789473684210526</v>
      </c>
      <c r="K24" s="17">
        <v>5.2631578947368416</v>
      </c>
      <c r="L24" s="17">
        <v>0</v>
      </c>
      <c r="M24" s="17">
        <v>0</v>
      </c>
    </row>
    <row r="25" spans="1:13" ht="15" customHeight="1" x14ac:dyDescent="0.15">
      <c r="A25" s="2"/>
      <c r="B25" s="3"/>
      <c r="C25" s="24" t="s">
        <v>1</v>
      </c>
      <c r="D25" s="14">
        <v>9</v>
      </c>
      <c r="E25" s="15">
        <v>55.555555555555557</v>
      </c>
      <c r="F25" s="15">
        <v>88.888888888888886</v>
      </c>
      <c r="G25" s="15">
        <v>77.777777777777786</v>
      </c>
      <c r="H25" s="15">
        <v>88.888888888888886</v>
      </c>
      <c r="I25" s="15">
        <v>66.666666666666657</v>
      </c>
      <c r="J25" s="15">
        <v>22.222222222222221</v>
      </c>
      <c r="K25" s="15">
        <v>0</v>
      </c>
      <c r="L25" s="15">
        <v>0</v>
      </c>
      <c r="M25" s="15">
        <v>11.111111111111111</v>
      </c>
    </row>
    <row r="26" spans="1:13" ht="15" customHeight="1" x14ac:dyDescent="0.15">
      <c r="A26" s="2"/>
      <c r="B26" s="157" t="s">
        <v>676</v>
      </c>
      <c r="C26" s="22" t="s">
        <v>34</v>
      </c>
      <c r="D26" s="13">
        <v>308</v>
      </c>
      <c r="E26" s="17">
        <v>23.7012987012987</v>
      </c>
      <c r="F26" s="17">
        <v>80.194805194805198</v>
      </c>
      <c r="G26" s="17">
        <v>59.090909090909093</v>
      </c>
      <c r="H26" s="17">
        <v>57.142857142857139</v>
      </c>
      <c r="I26" s="17">
        <v>42.857142857142854</v>
      </c>
      <c r="J26" s="17">
        <v>32.142857142857146</v>
      </c>
      <c r="K26" s="17">
        <v>7.4675324675324672</v>
      </c>
      <c r="L26" s="17">
        <v>0.32467532467532467</v>
      </c>
      <c r="M26" s="17">
        <v>3.5714285714285712</v>
      </c>
    </row>
    <row r="27" spans="1:13" ht="15" customHeight="1" x14ac:dyDescent="0.15">
      <c r="A27" s="2"/>
      <c r="B27" s="2" t="s">
        <v>675</v>
      </c>
      <c r="C27" s="23" t="s">
        <v>35</v>
      </c>
      <c r="D27" s="13">
        <v>490</v>
      </c>
      <c r="E27" s="17">
        <v>26.326530612244898</v>
      </c>
      <c r="F27" s="17">
        <v>78.571428571428569</v>
      </c>
      <c r="G27" s="17">
        <v>59.591836734693885</v>
      </c>
      <c r="H27" s="17">
        <v>61.632653061224488</v>
      </c>
      <c r="I27" s="17">
        <v>51.224489795918373</v>
      </c>
      <c r="J27" s="17">
        <v>33.061224489795919</v>
      </c>
      <c r="K27" s="17">
        <v>8.3673469387755102</v>
      </c>
      <c r="L27" s="17">
        <v>0.81632653061224492</v>
      </c>
      <c r="M27" s="17">
        <v>2.0408163265306123</v>
      </c>
    </row>
    <row r="28" spans="1:13" ht="15" customHeight="1" x14ac:dyDescent="0.15">
      <c r="A28" s="2"/>
      <c r="B28" s="2"/>
      <c r="C28" s="23" t="s">
        <v>36</v>
      </c>
      <c r="D28" s="13">
        <v>424</v>
      </c>
      <c r="E28" s="17">
        <v>28.537735849056606</v>
      </c>
      <c r="F28" s="17">
        <v>82.783018867924525</v>
      </c>
      <c r="G28" s="17">
        <v>57.547169811320757</v>
      </c>
      <c r="H28" s="17">
        <v>59.905660377358494</v>
      </c>
      <c r="I28" s="17">
        <v>49.528301886792455</v>
      </c>
      <c r="J28" s="17">
        <v>32.783018867924532</v>
      </c>
      <c r="K28" s="17">
        <v>8.0188679245283012</v>
      </c>
      <c r="L28" s="17">
        <v>0.47169811320754718</v>
      </c>
      <c r="M28" s="17">
        <v>3.3018867924528301</v>
      </c>
    </row>
    <row r="29" spans="1:13" ht="15" customHeight="1" x14ac:dyDescent="0.15">
      <c r="A29" s="2"/>
      <c r="B29" s="2"/>
      <c r="C29" s="23" t="s">
        <v>37</v>
      </c>
      <c r="D29" s="13">
        <v>263</v>
      </c>
      <c r="E29" s="17">
        <v>33.079847908745244</v>
      </c>
      <c r="F29" s="17">
        <v>82.129277566539926</v>
      </c>
      <c r="G29" s="17">
        <v>65.779467680608363</v>
      </c>
      <c r="H29" s="17">
        <v>69.581749049429646</v>
      </c>
      <c r="I29" s="17">
        <v>54.752851711026615</v>
      </c>
      <c r="J29" s="17">
        <v>36.882129277566541</v>
      </c>
      <c r="K29" s="17">
        <v>9.1254752851711025</v>
      </c>
      <c r="L29" s="17">
        <v>1.1406844106463878</v>
      </c>
      <c r="M29" s="17">
        <v>1.1406844106463878</v>
      </c>
    </row>
    <row r="30" spans="1:13" ht="15" customHeight="1" x14ac:dyDescent="0.15">
      <c r="A30" s="2"/>
      <c r="B30" s="2"/>
      <c r="C30" s="23" t="s">
        <v>38</v>
      </c>
      <c r="D30" s="13">
        <v>137</v>
      </c>
      <c r="E30" s="17">
        <v>43.065693430656928</v>
      </c>
      <c r="F30" s="17">
        <v>79.56204379562044</v>
      </c>
      <c r="G30" s="17">
        <v>57.664233576642332</v>
      </c>
      <c r="H30" s="17">
        <v>64.233576642335763</v>
      </c>
      <c r="I30" s="17">
        <v>45.255474452554743</v>
      </c>
      <c r="J30" s="17">
        <v>36.496350364963504</v>
      </c>
      <c r="K30" s="17">
        <v>10.218978102189782</v>
      </c>
      <c r="L30" s="17">
        <v>0</v>
      </c>
      <c r="M30" s="17">
        <v>5.8394160583941606</v>
      </c>
    </row>
    <row r="31" spans="1:13" ht="15" customHeight="1" x14ac:dyDescent="0.15">
      <c r="A31" s="2"/>
      <c r="B31" s="2"/>
      <c r="C31" s="23" t="s">
        <v>39</v>
      </c>
      <c r="D31" s="13">
        <v>106</v>
      </c>
      <c r="E31" s="17">
        <v>50.943396226415096</v>
      </c>
      <c r="F31" s="17">
        <v>82.075471698113205</v>
      </c>
      <c r="G31" s="17">
        <v>66.037735849056602</v>
      </c>
      <c r="H31" s="17">
        <v>66.037735849056602</v>
      </c>
      <c r="I31" s="17">
        <v>54.716981132075468</v>
      </c>
      <c r="J31" s="17">
        <v>45.283018867924532</v>
      </c>
      <c r="K31" s="17">
        <v>9.433962264150944</v>
      </c>
      <c r="L31" s="17">
        <v>0</v>
      </c>
      <c r="M31" s="17">
        <v>3.7735849056603774</v>
      </c>
    </row>
    <row r="32" spans="1:13" ht="15" customHeight="1" x14ac:dyDescent="0.15">
      <c r="A32" s="2"/>
      <c r="B32" s="2"/>
      <c r="C32" s="23" t="s">
        <v>40</v>
      </c>
      <c r="D32" s="13">
        <v>83</v>
      </c>
      <c r="E32" s="17">
        <v>46.987951807228917</v>
      </c>
      <c r="F32" s="17">
        <v>84.337349397590373</v>
      </c>
      <c r="G32" s="17">
        <v>65.060240963855421</v>
      </c>
      <c r="H32" s="17">
        <v>72.289156626506028</v>
      </c>
      <c r="I32" s="17">
        <v>56.626506024096393</v>
      </c>
      <c r="J32" s="17">
        <v>57.831325301204814</v>
      </c>
      <c r="K32" s="17">
        <v>7.2289156626506017</v>
      </c>
      <c r="L32" s="17">
        <v>1.2048192771084338</v>
      </c>
      <c r="M32" s="17">
        <v>3.6144578313253009</v>
      </c>
    </row>
    <row r="33" spans="1:13" ht="15" customHeight="1" x14ac:dyDescent="0.15">
      <c r="A33" s="2"/>
      <c r="B33" s="2"/>
      <c r="C33" s="23" t="s">
        <v>41</v>
      </c>
      <c r="D33" s="13">
        <v>25</v>
      </c>
      <c r="E33" s="17">
        <v>60</v>
      </c>
      <c r="F33" s="17">
        <v>80</v>
      </c>
      <c r="G33" s="17">
        <v>76</v>
      </c>
      <c r="H33" s="17">
        <v>76</v>
      </c>
      <c r="I33" s="17">
        <v>68</v>
      </c>
      <c r="J33" s="17">
        <v>64</v>
      </c>
      <c r="K33" s="17">
        <v>4</v>
      </c>
      <c r="L33" s="17">
        <v>0</v>
      </c>
      <c r="M33" s="17">
        <v>4</v>
      </c>
    </row>
    <row r="34" spans="1:13" ht="15" customHeight="1" x14ac:dyDescent="0.15">
      <c r="A34" s="2"/>
      <c r="B34" s="2"/>
      <c r="C34" s="23" t="s">
        <v>42</v>
      </c>
      <c r="D34" s="13">
        <v>33</v>
      </c>
      <c r="E34" s="17">
        <v>42.424242424242422</v>
      </c>
      <c r="F34" s="17">
        <v>75.757575757575751</v>
      </c>
      <c r="G34" s="17">
        <v>57.575757575757578</v>
      </c>
      <c r="H34" s="17">
        <v>54.54545454545454</v>
      </c>
      <c r="I34" s="17">
        <v>57.575757575757578</v>
      </c>
      <c r="J34" s="17">
        <v>45.454545454545453</v>
      </c>
      <c r="K34" s="17">
        <v>12.121212121212121</v>
      </c>
      <c r="L34" s="17">
        <v>0</v>
      </c>
      <c r="M34" s="17">
        <v>6.0606060606060606</v>
      </c>
    </row>
    <row r="35" spans="1:13" ht="15" customHeight="1" x14ac:dyDescent="0.15">
      <c r="A35" s="2"/>
      <c r="B35" s="2"/>
      <c r="C35" s="23" t="s">
        <v>43</v>
      </c>
      <c r="D35" s="13">
        <v>32</v>
      </c>
      <c r="E35" s="17">
        <v>28.125</v>
      </c>
      <c r="F35" s="17">
        <v>71.875</v>
      </c>
      <c r="G35" s="17">
        <v>71.875</v>
      </c>
      <c r="H35" s="17">
        <v>56.25</v>
      </c>
      <c r="I35" s="17">
        <v>46.875</v>
      </c>
      <c r="J35" s="17">
        <v>21.875</v>
      </c>
      <c r="K35" s="17">
        <v>9.375</v>
      </c>
      <c r="L35" s="17">
        <v>0</v>
      </c>
      <c r="M35" s="17">
        <v>0</v>
      </c>
    </row>
    <row r="36" spans="1:13" ht="15" customHeight="1" x14ac:dyDescent="0.15">
      <c r="A36" s="2"/>
      <c r="B36" s="3"/>
      <c r="C36" s="24" t="s">
        <v>1</v>
      </c>
      <c r="D36" s="14">
        <v>62</v>
      </c>
      <c r="E36" s="15">
        <v>29.032258064516132</v>
      </c>
      <c r="F36" s="15">
        <v>77.41935483870968</v>
      </c>
      <c r="G36" s="15">
        <v>61.29032258064516</v>
      </c>
      <c r="H36" s="15">
        <v>48.387096774193552</v>
      </c>
      <c r="I36" s="15">
        <v>50</v>
      </c>
      <c r="J36" s="15">
        <v>30.64516129032258</v>
      </c>
      <c r="K36" s="15">
        <v>14.516129032258066</v>
      </c>
      <c r="L36" s="15">
        <v>0</v>
      </c>
      <c r="M36" s="15">
        <v>3.225806451612903</v>
      </c>
    </row>
    <row r="37" spans="1:13" ht="15" customHeight="1" x14ac:dyDescent="0.15">
      <c r="A37" s="2"/>
      <c r="B37" s="2" t="s">
        <v>677</v>
      </c>
      <c r="C37" s="23" t="s">
        <v>34</v>
      </c>
      <c r="D37" s="13">
        <v>0</v>
      </c>
      <c r="E37" s="17">
        <v>0</v>
      </c>
      <c r="F37" s="17">
        <v>0</v>
      </c>
      <c r="G37" s="17">
        <v>0</v>
      </c>
      <c r="H37" s="17">
        <v>0</v>
      </c>
      <c r="I37" s="17">
        <v>0</v>
      </c>
      <c r="J37" s="17">
        <v>0</v>
      </c>
      <c r="K37" s="17">
        <v>0</v>
      </c>
      <c r="L37" s="17">
        <v>0</v>
      </c>
      <c r="M37" s="17">
        <v>0</v>
      </c>
    </row>
    <row r="38" spans="1:13" ht="15" customHeight="1" x14ac:dyDescent="0.15">
      <c r="A38" s="2"/>
      <c r="B38" s="2" t="s">
        <v>678</v>
      </c>
      <c r="C38" s="23" t="s">
        <v>35</v>
      </c>
      <c r="D38" s="13">
        <v>11</v>
      </c>
      <c r="E38" s="17">
        <v>54.54545454545454</v>
      </c>
      <c r="F38" s="17">
        <v>100</v>
      </c>
      <c r="G38" s="17">
        <v>63.636363636363633</v>
      </c>
      <c r="H38" s="17">
        <v>63.636363636363633</v>
      </c>
      <c r="I38" s="17">
        <v>54.54545454545454</v>
      </c>
      <c r="J38" s="17">
        <v>18.181818181818183</v>
      </c>
      <c r="K38" s="17">
        <v>27.27272727272727</v>
      </c>
      <c r="L38" s="17">
        <v>0</v>
      </c>
      <c r="M38" s="17">
        <v>0</v>
      </c>
    </row>
    <row r="39" spans="1:13" ht="15" customHeight="1" x14ac:dyDescent="0.15">
      <c r="A39" s="2"/>
      <c r="B39" s="2"/>
      <c r="C39" s="23" t="s">
        <v>36</v>
      </c>
      <c r="D39" s="13">
        <v>22</v>
      </c>
      <c r="E39" s="17">
        <v>59.090909090909093</v>
      </c>
      <c r="F39" s="17">
        <v>77.272727272727266</v>
      </c>
      <c r="G39" s="17">
        <v>63.636363636363633</v>
      </c>
      <c r="H39" s="17">
        <v>54.54545454545454</v>
      </c>
      <c r="I39" s="17">
        <v>45.454545454545453</v>
      </c>
      <c r="J39" s="17">
        <v>4.5454545454545459</v>
      </c>
      <c r="K39" s="17">
        <v>9.0909090909090917</v>
      </c>
      <c r="L39" s="17">
        <v>0</v>
      </c>
      <c r="M39" s="17">
        <v>4.5454545454545459</v>
      </c>
    </row>
    <row r="40" spans="1:13" ht="15" customHeight="1" x14ac:dyDescent="0.15">
      <c r="A40" s="2"/>
      <c r="B40" s="2"/>
      <c r="C40" s="23" t="s">
        <v>37</v>
      </c>
      <c r="D40" s="13">
        <v>27</v>
      </c>
      <c r="E40" s="17">
        <v>37.037037037037038</v>
      </c>
      <c r="F40" s="17">
        <v>92.592592592592595</v>
      </c>
      <c r="G40" s="17">
        <v>70.370370370370367</v>
      </c>
      <c r="H40" s="17">
        <v>66.666666666666657</v>
      </c>
      <c r="I40" s="17">
        <v>48.148148148148145</v>
      </c>
      <c r="J40" s="17">
        <v>0</v>
      </c>
      <c r="K40" s="17">
        <v>0</v>
      </c>
      <c r="L40" s="17">
        <v>0</v>
      </c>
      <c r="M40" s="17">
        <v>0</v>
      </c>
    </row>
    <row r="41" spans="1:13" ht="15" customHeight="1" x14ac:dyDescent="0.15">
      <c r="A41" s="2"/>
      <c r="B41" s="2"/>
      <c r="C41" s="23" t="s">
        <v>38</v>
      </c>
      <c r="D41" s="13">
        <v>21</v>
      </c>
      <c r="E41" s="17">
        <v>61.904761904761905</v>
      </c>
      <c r="F41" s="17">
        <v>95.238095238095227</v>
      </c>
      <c r="G41" s="17">
        <v>61.904761904761905</v>
      </c>
      <c r="H41" s="17">
        <v>57.142857142857139</v>
      </c>
      <c r="I41" s="17">
        <v>38.095238095238095</v>
      </c>
      <c r="J41" s="17">
        <v>0</v>
      </c>
      <c r="K41" s="17">
        <v>9.5238095238095237</v>
      </c>
      <c r="L41" s="17">
        <v>0</v>
      </c>
      <c r="M41" s="17">
        <v>0</v>
      </c>
    </row>
    <row r="42" spans="1:13" ht="15" customHeight="1" x14ac:dyDescent="0.15">
      <c r="A42" s="2"/>
      <c r="B42" s="2"/>
      <c r="C42" s="23" t="s">
        <v>39</v>
      </c>
      <c r="D42" s="13">
        <v>19</v>
      </c>
      <c r="E42" s="17">
        <v>52.631578947368418</v>
      </c>
      <c r="F42" s="17">
        <v>94.73684210526315</v>
      </c>
      <c r="G42" s="17">
        <v>73.68421052631578</v>
      </c>
      <c r="H42" s="17">
        <v>63.157894736842103</v>
      </c>
      <c r="I42" s="17">
        <v>57.894736842105267</v>
      </c>
      <c r="J42" s="17">
        <v>0</v>
      </c>
      <c r="K42" s="17">
        <v>10.526315789473683</v>
      </c>
      <c r="L42" s="17">
        <v>0</v>
      </c>
      <c r="M42" s="17">
        <v>0</v>
      </c>
    </row>
    <row r="43" spans="1:13" ht="15" customHeight="1" x14ac:dyDescent="0.15">
      <c r="A43" s="2"/>
      <c r="B43" s="2"/>
      <c r="C43" s="23" t="s">
        <v>40</v>
      </c>
      <c r="D43" s="13">
        <v>18</v>
      </c>
      <c r="E43" s="17">
        <v>94.444444444444443</v>
      </c>
      <c r="F43" s="17">
        <v>100</v>
      </c>
      <c r="G43" s="17">
        <v>83.333333333333343</v>
      </c>
      <c r="H43" s="17">
        <v>72.222222222222214</v>
      </c>
      <c r="I43" s="17">
        <v>61.111111111111114</v>
      </c>
      <c r="J43" s="17">
        <v>0</v>
      </c>
      <c r="K43" s="17">
        <v>33.333333333333329</v>
      </c>
      <c r="L43" s="17">
        <v>0</v>
      </c>
      <c r="M43" s="17">
        <v>0</v>
      </c>
    </row>
    <row r="44" spans="1:13" ht="15" customHeight="1" x14ac:dyDescent="0.15">
      <c r="A44" s="2"/>
      <c r="B44" s="2"/>
      <c r="C44" s="23" t="s">
        <v>41</v>
      </c>
      <c r="D44" s="13">
        <v>6</v>
      </c>
      <c r="E44" s="17">
        <v>83.333333333333343</v>
      </c>
      <c r="F44" s="17">
        <v>100</v>
      </c>
      <c r="G44" s="17">
        <v>66.666666666666657</v>
      </c>
      <c r="H44" s="17">
        <v>83.333333333333343</v>
      </c>
      <c r="I44" s="17">
        <v>83.333333333333343</v>
      </c>
      <c r="J44" s="17">
        <v>0</v>
      </c>
      <c r="K44" s="17">
        <v>0</v>
      </c>
      <c r="L44" s="17">
        <v>0</v>
      </c>
      <c r="M44" s="17">
        <v>0</v>
      </c>
    </row>
    <row r="45" spans="1:13" ht="15" customHeight="1" x14ac:dyDescent="0.15">
      <c r="A45" s="2"/>
      <c r="B45" s="2"/>
      <c r="C45" s="23" t="s">
        <v>42</v>
      </c>
      <c r="D45" s="13">
        <v>7</v>
      </c>
      <c r="E45" s="17">
        <v>85.714285714285708</v>
      </c>
      <c r="F45" s="17">
        <v>100</v>
      </c>
      <c r="G45" s="17">
        <v>71.428571428571431</v>
      </c>
      <c r="H45" s="17">
        <v>85.714285714285708</v>
      </c>
      <c r="I45" s="17">
        <v>42.857142857142854</v>
      </c>
      <c r="J45" s="17">
        <v>0</v>
      </c>
      <c r="K45" s="17">
        <v>28.571428571428569</v>
      </c>
      <c r="L45" s="17">
        <v>0</v>
      </c>
      <c r="M45" s="17">
        <v>0</v>
      </c>
    </row>
    <row r="46" spans="1:13" ht="15" customHeight="1" x14ac:dyDescent="0.15">
      <c r="A46" s="2"/>
      <c r="B46" s="2"/>
      <c r="C46" s="23" t="s">
        <v>43</v>
      </c>
      <c r="D46" s="13">
        <v>0</v>
      </c>
      <c r="E46" s="17">
        <v>0</v>
      </c>
      <c r="F46" s="17">
        <v>0</v>
      </c>
      <c r="G46" s="17">
        <v>0</v>
      </c>
      <c r="H46" s="17">
        <v>0</v>
      </c>
      <c r="I46" s="17">
        <v>0</v>
      </c>
      <c r="J46" s="17">
        <v>0</v>
      </c>
      <c r="K46" s="17">
        <v>0</v>
      </c>
      <c r="L46" s="17">
        <v>0</v>
      </c>
      <c r="M46" s="17">
        <v>0</v>
      </c>
    </row>
    <row r="47" spans="1:13" ht="15" customHeight="1" x14ac:dyDescent="0.15">
      <c r="A47" s="2"/>
      <c r="B47" s="3"/>
      <c r="C47" s="24" t="s">
        <v>1</v>
      </c>
      <c r="D47" s="14">
        <v>1</v>
      </c>
      <c r="E47" s="15">
        <v>0</v>
      </c>
      <c r="F47" s="15">
        <v>0</v>
      </c>
      <c r="G47" s="15">
        <v>0</v>
      </c>
      <c r="H47" s="15">
        <v>0</v>
      </c>
      <c r="I47" s="15">
        <v>0</v>
      </c>
      <c r="J47" s="15">
        <v>0</v>
      </c>
      <c r="K47" s="15">
        <v>0</v>
      </c>
      <c r="L47" s="15">
        <v>0</v>
      </c>
      <c r="M47" s="15">
        <v>100</v>
      </c>
    </row>
    <row r="48" spans="1:13" ht="15" customHeight="1" x14ac:dyDescent="0.15">
      <c r="A48" s="2"/>
      <c r="B48" s="2" t="s">
        <v>677</v>
      </c>
      <c r="C48" s="23" t="s">
        <v>34</v>
      </c>
      <c r="D48" s="13">
        <v>68</v>
      </c>
      <c r="E48" s="17">
        <v>20.588235294117645</v>
      </c>
      <c r="F48" s="17">
        <v>77.941176470588232</v>
      </c>
      <c r="G48" s="17">
        <v>47.058823529411761</v>
      </c>
      <c r="H48" s="17">
        <v>41.17647058823529</v>
      </c>
      <c r="I48" s="17">
        <v>38.235294117647058</v>
      </c>
      <c r="J48" s="17">
        <v>23.52941176470588</v>
      </c>
      <c r="K48" s="17">
        <v>5.8823529411764701</v>
      </c>
      <c r="L48" s="17">
        <v>1.4705882352941175</v>
      </c>
      <c r="M48" s="17">
        <v>10.294117647058822</v>
      </c>
    </row>
    <row r="49" spans="1:13" ht="15" customHeight="1" x14ac:dyDescent="0.15">
      <c r="A49" s="2"/>
      <c r="B49" s="2" t="s">
        <v>679</v>
      </c>
      <c r="C49" s="23" t="s">
        <v>35</v>
      </c>
      <c r="D49" s="13">
        <v>282</v>
      </c>
      <c r="E49" s="17">
        <v>21.631205673758867</v>
      </c>
      <c r="F49" s="17">
        <v>75.531914893617028</v>
      </c>
      <c r="G49" s="17">
        <v>51.063829787234042</v>
      </c>
      <c r="H49" s="17">
        <v>56.028368794326241</v>
      </c>
      <c r="I49" s="17">
        <v>41.48936170212766</v>
      </c>
      <c r="J49" s="17">
        <v>29.787234042553191</v>
      </c>
      <c r="K49" s="17">
        <v>6.3829787234042552</v>
      </c>
      <c r="L49" s="17">
        <v>2.1276595744680851</v>
      </c>
      <c r="M49" s="17">
        <v>3.1914893617021276</v>
      </c>
    </row>
    <row r="50" spans="1:13" ht="15" customHeight="1" x14ac:dyDescent="0.15">
      <c r="A50" s="2"/>
      <c r="B50" s="2"/>
      <c r="C50" s="23" t="s">
        <v>36</v>
      </c>
      <c r="D50" s="13">
        <v>345</v>
      </c>
      <c r="E50" s="17">
        <v>24.057971014492754</v>
      </c>
      <c r="F50" s="17">
        <v>75.65217391304347</v>
      </c>
      <c r="G50" s="17">
        <v>52.463768115942031</v>
      </c>
      <c r="H50" s="17">
        <v>49.855072463768117</v>
      </c>
      <c r="I50" s="17">
        <v>39.420289855072468</v>
      </c>
      <c r="J50" s="17">
        <v>34.202898550724633</v>
      </c>
      <c r="K50" s="17">
        <v>9.27536231884058</v>
      </c>
      <c r="L50" s="17">
        <v>1.1594202898550725</v>
      </c>
      <c r="M50" s="17">
        <v>4.9275362318840585</v>
      </c>
    </row>
    <row r="51" spans="1:13" ht="15" customHeight="1" x14ac:dyDescent="0.15">
      <c r="A51" s="2"/>
      <c r="B51" s="2"/>
      <c r="C51" s="23" t="s">
        <v>37</v>
      </c>
      <c r="D51" s="13">
        <v>254</v>
      </c>
      <c r="E51" s="17">
        <v>34.645669291338585</v>
      </c>
      <c r="F51" s="17">
        <v>81.889763779527556</v>
      </c>
      <c r="G51" s="17">
        <v>58.267716535433067</v>
      </c>
      <c r="H51" s="17">
        <v>61.417322834645674</v>
      </c>
      <c r="I51" s="17">
        <v>48.818897637795274</v>
      </c>
      <c r="J51" s="17">
        <v>37.401574803149607</v>
      </c>
      <c r="K51" s="17">
        <v>12.598425196850393</v>
      </c>
      <c r="L51" s="17">
        <v>1.9685039370078741</v>
      </c>
      <c r="M51" s="17">
        <v>2.3622047244094486</v>
      </c>
    </row>
    <row r="52" spans="1:13" ht="15" customHeight="1" x14ac:dyDescent="0.15">
      <c r="A52" s="2"/>
      <c r="B52" s="2"/>
      <c r="C52" s="23" t="s">
        <v>38</v>
      </c>
      <c r="D52" s="13">
        <v>173</v>
      </c>
      <c r="E52" s="17">
        <v>34.682080924855491</v>
      </c>
      <c r="F52" s="17">
        <v>78.034682080924853</v>
      </c>
      <c r="G52" s="17">
        <v>59.537572254335259</v>
      </c>
      <c r="H52" s="17">
        <v>60.115606936416185</v>
      </c>
      <c r="I52" s="17">
        <v>42.774566473988443</v>
      </c>
      <c r="J52" s="17">
        <v>38.728323699421964</v>
      </c>
      <c r="K52" s="17">
        <v>16.184971098265898</v>
      </c>
      <c r="L52" s="17">
        <v>0.57803468208092479</v>
      </c>
      <c r="M52" s="17">
        <v>5.7803468208092488</v>
      </c>
    </row>
    <row r="53" spans="1:13" ht="15" customHeight="1" x14ac:dyDescent="0.15">
      <c r="A53" s="2"/>
      <c r="B53" s="2"/>
      <c r="C53" s="23" t="s">
        <v>39</v>
      </c>
      <c r="D53" s="13">
        <v>117</v>
      </c>
      <c r="E53" s="17">
        <v>42.735042735042732</v>
      </c>
      <c r="F53" s="17">
        <v>82.051282051282044</v>
      </c>
      <c r="G53" s="17">
        <v>58.119658119658126</v>
      </c>
      <c r="H53" s="17">
        <v>67.521367521367523</v>
      </c>
      <c r="I53" s="17">
        <v>54.700854700854705</v>
      </c>
      <c r="J53" s="17">
        <v>39.316239316239319</v>
      </c>
      <c r="K53" s="17">
        <v>24.786324786324787</v>
      </c>
      <c r="L53" s="17">
        <v>0</v>
      </c>
      <c r="M53" s="17">
        <v>8.5470085470085468</v>
      </c>
    </row>
    <row r="54" spans="1:13" ht="15" customHeight="1" x14ac:dyDescent="0.15">
      <c r="A54" s="2"/>
      <c r="B54" s="2"/>
      <c r="C54" s="23" t="s">
        <v>40</v>
      </c>
      <c r="D54" s="13">
        <v>93</v>
      </c>
      <c r="E54" s="17">
        <v>54.838709677419352</v>
      </c>
      <c r="F54" s="17">
        <v>79.569892473118273</v>
      </c>
      <c r="G54" s="17">
        <v>67.741935483870961</v>
      </c>
      <c r="H54" s="17">
        <v>69.892473118279568</v>
      </c>
      <c r="I54" s="17">
        <v>58.064516129032263</v>
      </c>
      <c r="J54" s="17">
        <v>48.387096774193552</v>
      </c>
      <c r="K54" s="17">
        <v>26.881720430107524</v>
      </c>
      <c r="L54" s="17">
        <v>0</v>
      </c>
      <c r="M54" s="17">
        <v>4.3010752688172049</v>
      </c>
    </row>
    <row r="55" spans="1:13" ht="15" customHeight="1" x14ac:dyDescent="0.15">
      <c r="A55" s="2"/>
      <c r="B55" s="2"/>
      <c r="C55" s="23" t="s">
        <v>41</v>
      </c>
      <c r="D55" s="13">
        <v>30</v>
      </c>
      <c r="E55" s="17">
        <v>60</v>
      </c>
      <c r="F55" s="17">
        <v>86.666666666666671</v>
      </c>
      <c r="G55" s="17">
        <v>80</v>
      </c>
      <c r="H55" s="17">
        <v>70</v>
      </c>
      <c r="I55" s="17">
        <v>56.666666666666664</v>
      </c>
      <c r="J55" s="17">
        <v>63.333333333333329</v>
      </c>
      <c r="K55" s="17">
        <v>20</v>
      </c>
      <c r="L55" s="17">
        <v>0</v>
      </c>
      <c r="M55" s="17">
        <v>3.3333333333333335</v>
      </c>
    </row>
    <row r="56" spans="1:13" ht="15" customHeight="1" x14ac:dyDescent="0.15">
      <c r="A56" s="2"/>
      <c r="B56" s="2"/>
      <c r="C56" s="23" t="s">
        <v>42</v>
      </c>
      <c r="D56" s="13">
        <v>21</v>
      </c>
      <c r="E56" s="17">
        <v>57.142857142857139</v>
      </c>
      <c r="F56" s="17">
        <v>85.714285714285708</v>
      </c>
      <c r="G56" s="17">
        <v>61.904761904761905</v>
      </c>
      <c r="H56" s="17">
        <v>57.142857142857139</v>
      </c>
      <c r="I56" s="17">
        <v>52.380952380952387</v>
      </c>
      <c r="J56" s="17">
        <v>61.904761904761905</v>
      </c>
      <c r="K56" s="17">
        <v>42.857142857142854</v>
      </c>
      <c r="L56" s="17">
        <v>4.7619047619047619</v>
      </c>
      <c r="M56" s="17">
        <v>4.7619047619047619</v>
      </c>
    </row>
    <row r="57" spans="1:13" ht="15" customHeight="1" x14ac:dyDescent="0.15">
      <c r="A57" s="2"/>
      <c r="B57" s="2"/>
      <c r="C57" s="23" t="s">
        <v>43</v>
      </c>
      <c r="D57" s="13">
        <v>0</v>
      </c>
      <c r="E57" s="17">
        <v>0</v>
      </c>
      <c r="F57" s="17">
        <v>0</v>
      </c>
      <c r="G57" s="17">
        <v>0</v>
      </c>
      <c r="H57" s="17">
        <v>0</v>
      </c>
      <c r="I57" s="17">
        <v>0</v>
      </c>
      <c r="J57" s="17">
        <v>0</v>
      </c>
      <c r="K57" s="17">
        <v>0</v>
      </c>
      <c r="L57" s="17">
        <v>0</v>
      </c>
      <c r="M57" s="17">
        <v>0</v>
      </c>
    </row>
    <row r="58" spans="1:13" ht="15" customHeight="1" x14ac:dyDescent="0.15">
      <c r="A58" s="3"/>
      <c r="B58" s="3"/>
      <c r="C58" s="24" t="s">
        <v>1</v>
      </c>
      <c r="D58" s="14">
        <v>26</v>
      </c>
      <c r="E58" s="15">
        <v>30.76923076923077</v>
      </c>
      <c r="F58" s="15">
        <v>84.615384615384613</v>
      </c>
      <c r="G58" s="15">
        <v>65.384615384615387</v>
      </c>
      <c r="H58" s="15">
        <v>30.76923076923077</v>
      </c>
      <c r="I58" s="15">
        <v>50</v>
      </c>
      <c r="J58" s="15">
        <v>42.307692307692307</v>
      </c>
      <c r="K58" s="15">
        <v>3.8461538461538463</v>
      </c>
      <c r="L58" s="15">
        <v>0</v>
      </c>
      <c r="M58" s="15">
        <v>0</v>
      </c>
    </row>
    <row r="59" spans="1:13" ht="15" customHeight="1" x14ac:dyDescent="0.15">
      <c r="A59" s="2" t="s">
        <v>197</v>
      </c>
      <c r="B59" s="158" t="s">
        <v>0</v>
      </c>
      <c r="C59" s="23" t="s">
        <v>114</v>
      </c>
      <c r="D59" s="13">
        <v>26</v>
      </c>
      <c r="E59" s="17">
        <v>23.076923076923077</v>
      </c>
      <c r="F59" s="17">
        <v>69.230769230769226</v>
      </c>
      <c r="G59" s="17">
        <v>50</v>
      </c>
      <c r="H59" s="17">
        <v>65.384615384615387</v>
      </c>
      <c r="I59" s="17">
        <v>42.307692307692307</v>
      </c>
      <c r="J59" s="17">
        <v>38.461538461538467</v>
      </c>
      <c r="K59" s="17">
        <v>7.6923076923076925</v>
      </c>
      <c r="L59" s="17">
        <v>3.8461538461538463</v>
      </c>
      <c r="M59" s="17">
        <v>0</v>
      </c>
    </row>
    <row r="60" spans="1:13" ht="15" customHeight="1" x14ac:dyDescent="0.15">
      <c r="A60" s="2"/>
      <c r="B60" s="2"/>
      <c r="C60" s="23" t="s">
        <v>105</v>
      </c>
      <c r="D60" s="13">
        <v>435</v>
      </c>
      <c r="E60" s="17">
        <v>28.505747126436781</v>
      </c>
      <c r="F60" s="17">
        <v>75.172413793103445</v>
      </c>
      <c r="G60" s="17">
        <v>56.551724137931039</v>
      </c>
      <c r="H60" s="17">
        <v>56.551724137931039</v>
      </c>
      <c r="I60" s="17">
        <v>43.908045977011497</v>
      </c>
      <c r="J60" s="17">
        <v>32.41379310344827</v>
      </c>
      <c r="K60" s="17">
        <v>8.5057471264367823</v>
      </c>
      <c r="L60" s="17">
        <v>1.3793103448275863</v>
      </c>
      <c r="M60" s="17">
        <v>3.2183908045977012</v>
      </c>
    </row>
    <row r="61" spans="1:13" ht="15" customHeight="1" x14ac:dyDescent="0.15">
      <c r="A61" s="2"/>
      <c r="B61" s="2"/>
      <c r="C61" s="23" t="s">
        <v>106</v>
      </c>
      <c r="D61" s="13">
        <v>967</v>
      </c>
      <c r="E61" s="17">
        <v>30.506721820062051</v>
      </c>
      <c r="F61" s="17">
        <v>77.145811789038262</v>
      </c>
      <c r="G61" s="17">
        <v>57.60082730093071</v>
      </c>
      <c r="H61" s="17">
        <v>53.567735263702176</v>
      </c>
      <c r="I61" s="17">
        <v>45.708376421923475</v>
      </c>
      <c r="J61" s="17">
        <v>35.573940020682521</v>
      </c>
      <c r="K61" s="17">
        <v>12.5129265770424</v>
      </c>
      <c r="L61" s="17">
        <v>1.1375387797311272</v>
      </c>
      <c r="M61" s="17">
        <v>3.6194415718717683</v>
      </c>
    </row>
    <row r="62" spans="1:13" ht="15" customHeight="1" x14ac:dyDescent="0.15">
      <c r="A62" s="2"/>
      <c r="B62" s="2"/>
      <c r="C62" s="23" t="s">
        <v>107</v>
      </c>
      <c r="D62" s="13">
        <v>742</v>
      </c>
      <c r="E62" s="17">
        <v>31.805929919137466</v>
      </c>
      <c r="F62" s="17">
        <v>82.884097035040426</v>
      </c>
      <c r="G62" s="17">
        <v>59.433962264150942</v>
      </c>
      <c r="H62" s="17">
        <v>63.072776280323453</v>
      </c>
      <c r="I62" s="17">
        <v>47.574123989218329</v>
      </c>
      <c r="J62" s="17">
        <v>28.975741239892184</v>
      </c>
      <c r="K62" s="17">
        <v>9.2991913746630726</v>
      </c>
      <c r="L62" s="17">
        <v>0.53908355795148255</v>
      </c>
      <c r="M62" s="17">
        <v>2.5606469002695418</v>
      </c>
    </row>
    <row r="63" spans="1:13" ht="15" customHeight="1" x14ac:dyDescent="0.15">
      <c r="A63" s="2"/>
      <c r="B63" s="2"/>
      <c r="C63" s="23" t="s">
        <v>108</v>
      </c>
      <c r="D63" s="13">
        <v>640</v>
      </c>
      <c r="E63" s="17">
        <v>39.21875</v>
      </c>
      <c r="F63" s="17">
        <v>87.1875</v>
      </c>
      <c r="G63" s="17">
        <v>66.875</v>
      </c>
      <c r="H63" s="17">
        <v>67.5</v>
      </c>
      <c r="I63" s="17">
        <v>54.84375</v>
      </c>
      <c r="J63" s="17">
        <v>28.125</v>
      </c>
      <c r="K63" s="17">
        <v>12.65625</v>
      </c>
      <c r="L63" s="17">
        <v>0.46875</v>
      </c>
      <c r="M63" s="17">
        <v>2.03125</v>
      </c>
    </row>
    <row r="64" spans="1:13" ht="15" customHeight="1" x14ac:dyDescent="0.15">
      <c r="A64" s="2"/>
      <c r="B64" s="2"/>
      <c r="C64" s="23" t="s">
        <v>109</v>
      </c>
      <c r="D64" s="13">
        <v>476</v>
      </c>
      <c r="E64" s="17">
        <v>53.571428571428569</v>
      </c>
      <c r="F64" s="17">
        <v>89.495798319327733</v>
      </c>
      <c r="G64" s="17">
        <v>71.638655462184872</v>
      </c>
      <c r="H64" s="17">
        <v>73.529411764705884</v>
      </c>
      <c r="I64" s="17">
        <v>62.394957983193279</v>
      </c>
      <c r="J64" s="17">
        <v>22.478991596638657</v>
      </c>
      <c r="K64" s="17">
        <v>14.495798319327733</v>
      </c>
      <c r="L64" s="17">
        <v>0</v>
      </c>
      <c r="M64" s="17">
        <v>1.8907563025210083</v>
      </c>
    </row>
    <row r="65" spans="1:13" ht="15" customHeight="1" x14ac:dyDescent="0.15">
      <c r="A65" s="2"/>
      <c r="B65" s="2"/>
      <c r="C65" s="23" t="s">
        <v>110</v>
      </c>
      <c r="D65" s="13">
        <v>805</v>
      </c>
      <c r="E65" s="17">
        <v>61.987577639751557</v>
      </c>
      <c r="F65" s="17">
        <v>91.304347826086953</v>
      </c>
      <c r="G65" s="17">
        <v>71.304347826086953</v>
      </c>
      <c r="H65" s="17">
        <v>77.515527950310556</v>
      </c>
      <c r="I65" s="17">
        <v>59.378881987577635</v>
      </c>
      <c r="J65" s="17">
        <v>16.770186335403729</v>
      </c>
      <c r="K65" s="17">
        <v>14.285714285714285</v>
      </c>
      <c r="L65" s="17">
        <v>0.2484472049689441</v>
      </c>
      <c r="M65" s="17">
        <v>1.3664596273291925</v>
      </c>
    </row>
    <row r="66" spans="1:13" ht="15" customHeight="1" x14ac:dyDescent="0.15">
      <c r="A66" s="2"/>
      <c r="B66" s="5"/>
      <c r="C66" s="23" t="s">
        <v>111</v>
      </c>
      <c r="D66" s="13">
        <v>260</v>
      </c>
      <c r="E66" s="17">
        <v>68.461538461538467</v>
      </c>
      <c r="F66" s="17">
        <v>92.692307692307693</v>
      </c>
      <c r="G66" s="17">
        <v>76.923076923076934</v>
      </c>
      <c r="H66" s="17">
        <v>80</v>
      </c>
      <c r="I66" s="17">
        <v>63.84615384615384</v>
      </c>
      <c r="J66" s="17">
        <v>14.615384615384617</v>
      </c>
      <c r="K66" s="17">
        <v>13.846153846153847</v>
      </c>
      <c r="L66" s="17">
        <v>0</v>
      </c>
      <c r="M66" s="17">
        <v>1.5384615384615385</v>
      </c>
    </row>
    <row r="67" spans="1:13" ht="15" customHeight="1" x14ac:dyDescent="0.15">
      <c r="A67" s="2"/>
      <c r="B67" s="2"/>
      <c r="C67" s="23" t="s">
        <v>112</v>
      </c>
      <c r="D67" s="13">
        <v>241</v>
      </c>
      <c r="E67" s="17">
        <v>66.804979253112023</v>
      </c>
      <c r="F67" s="17">
        <v>93.7759336099585</v>
      </c>
      <c r="G67" s="17">
        <v>77.178423236514533</v>
      </c>
      <c r="H67" s="17">
        <v>80.497925311203318</v>
      </c>
      <c r="I67" s="17">
        <v>62.240663900414937</v>
      </c>
      <c r="J67" s="17">
        <v>14.937759336099585</v>
      </c>
      <c r="K67" s="17">
        <v>15.352697095435685</v>
      </c>
      <c r="L67" s="17">
        <v>0.41493775933609961</v>
      </c>
      <c r="M67" s="17">
        <v>1.6597510373443984</v>
      </c>
    </row>
    <row r="68" spans="1:13" ht="15" customHeight="1" x14ac:dyDescent="0.15">
      <c r="A68" s="2"/>
      <c r="B68" s="2"/>
      <c r="C68" s="23" t="s">
        <v>43</v>
      </c>
      <c r="D68" s="13">
        <v>59</v>
      </c>
      <c r="E68" s="17">
        <v>62.711864406779661</v>
      </c>
      <c r="F68" s="17">
        <v>88.135593220338976</v>
      </c>
      <c r="G68" s="17">
        <v>72.881355932203391</v>
      </c>
      <c r="H68" s="17">
        <v>79.66101694915254</v>
      </c>
      <c r="I68" s="17">
        <v>67.796610169491515</v>
      </c>
      <c r="J68" s="17">
        <v>25.423728813559322</v>
      </c>
      <c r="K68" s="17">
        <v>28.8135593220339</v>
      </c>
      <c r="L68" s="17">
        <v>1.6949152542372881</v>
      </c>
      <c r="M68" s="17">
        <v>3.3898305084745761</v>
      </c>
    </row>
    <row r="69" spans="1:13" ht="15" customHeight="1" x14ac:dyDescent="0.15">
      <c r="A69" s="2"/>
      <c r="B69" s="3"/>
      <c r="C69" s="24" t="s">
        <v>1</v>
      </c>
      <c r="D69" s="14">
        <v>317</v>
      </c>
      <c r="E69" s="15">
        <v>23.974763406940063</v>
      </c>
      <c r="F69" s="15">
        <v>52.365930599369079</v>
      </c>
      <c r="G69" s="15">
        <v>39.43217665615142</v>
      </c>
      <c r="H69" s="15">
        <v>38.485804416403788</v>
      </c>
      <c r="I69" s="15">
        <v>29.652996845425868</v>
      </c>
      <c r="J69" s="15">
        <v>14.195583596214512</v>
      </c>
      <c r="K69" s="15">
        <v>5.3627760252365935</v>
      </c>
      <c r="L69" s="15">
        <v>0.31545741324921134</v>
      </c>
      <c r="M69" s="15">
        <v>41.009463722397477</v>
      </c>
    </row>
    <row r="70" spans="1:13" ht="15" customHeight="1" x14ac:dyDescent="0.15">
      <c r="A70" s="2"/>
      <c r="B70" s="157" t="s">
        <v>674</v>
      </c>
      <c r="C70" s="23" t="s">
        <v>114</v>
      </c>
      <c r="D70" s="13">
        <v>0</v>
      </c>
      <c r="E70" s="17">
        <v>0</v>
      </c>
      <c r="F70" s="17">
        <v>0</v>
      </c>
      <c r="G70" s="17">
        <v>0</v>
      </c>
      <c r="H70" s="17">
        <v>0</v>
      </c>
      <c r="I70" s="17">
        <v>0</v>
      </c>
      <c r="J70" s="17">
        <v>0</v>
      </c>
      <c r="K70" s="17">
        <v>0</v>
      </c>
      <c r="L70" s="17">
        <v>0</v>
      </c>
      <c r="M70" s="17">
        <v>0</v>
      </c>
    </row>
    <row r="71" spans="1:13" ht="15" customHeight="1" x14ac:dyDescent="0.15">
      <c r="A71" s="2"/>
      <c r="B71" s="2" t="s">
        <v>675</v>
      </c>
      <c r="C71" s="23" t="s">
        <v>105</v>
      </c>
      <c r="D71" s="13">
        <v>15</v>
      </c>
      <c r="E71" s="17">
        <v>60</v>
      </c>
      <c r="F71" s="17">
        <v>93.333333333333329</v>
      </c>
      <c r="G71" s="17">
        <v>73.333333333333329</v>
      </c>
      <c r="H71" s="17">
        <v>86.666666666666671</v>
      </c>
      <c r="I71" s="17">
        <v>73.333333333333329</v>
      </c>
      <c r="J71" s="17">
        <v>6.666666666666667</v>
      </c>
      <c r="K71" s="17">
        <v>20</v>
      </c>
      <c r="L71" s="17">
        <v>0</v>
      </c>
      <c r="M71" s="17">
        <v>0</v>
      </c>
    </row>
    <row r="72" spans="1:13" ht="15" customHeight="1" x14ac:dyDescent="0.15">
      <c r="A72" s="2"/>
      <c r="B72" s="2"/>
      <c r="C72" s="23" t="s">
        <v>106</v>
      </c>
      <c r="D72" s="13">
        <v>24</v>
      </c>
      <c r="E72" s="17">
        <v>45.833333333333329</v>
      </c>
      <c r="F72" s="17">
        <v>83.333333333333343</v>
      </c>
      <c r="G72" s="17">
        <v>66.666666666666657</v>
      </c>
      <c r="H72" s="17">
        <v>62.5</v>
      </c>
      <c r="I72" s="17">
        <v>37.5</v>
      </c>
      <c r="J72" s="17">
        <v>12.5</v>
      </c>
      <c r="K72" s="17">
        <v>4.1666666666666661</v>
      </c>
      <c r="L72" s="17">
        <v>0</v>
      </c>
      <c r="M72" s="17">
        <v>12.5</v>
      </c>
    </row>
    <row r="73" spans="1:13" ht="15" customHeight="1" x14ac:dyDescent="0.15">
      <c r="A73" s="2"/>
      <c r="B73" s="2"/>
      <c r="C73" s="23" t="s">
        <v>107</v>
      </c>
      <c r="D73" s="13">
        <v>63</v>
      </c>
      <c r="E73" s="17">
        <v>60.317460317460316</v>
      </c>
      <c r="F73" s="17">
        <v>92.063492063492063</v>
      </c>
      <c r="G73" s="17">
        <v>69.841269841269835</v>
      </c>
      <c r="H73" s="17">
        <v>77.777777777777786</v>
      </c>
      <c r="I73" s="17">
        <v>66.666666666666657</v>
      </c>
      <c r="J73" s="17">
        <v>4.7619047619047619</v>
      </c>
      <c r="K73" s="17">
        <v>14.285714285714285</v>
      </c>
      <c r="L73" s="17">
        <v>0</v>
      </c>
      <c r="M73" s="17">
        <v>1.5873015873015872</v>
      </c>
    </row>
    <row r="74" spans="1:13" ht="15" customHeight="1" x14ac:dyDescent="0.15">
      <c r="A74" s="2"/>
      <c r="B74" s="2"/>
      <c r="C74" s="23" t="s">
        <v>108</v>
      </c>
      <c r="D74" s="13">
        <v>148</v>
      </c>
      <c r="E74" s="17">
        <v>62.162162162162161</v>
      </c>
      <c r="F74" s="17">
        <v>91.891891891891902</v>
      </c>
      <c r="G74" s="17">
        <v>72.972972972972968</v>
      </c>
      <c r="H74" s="17">
        <v>74.324324324324323</v>
      </c>
      <c r="I74" s="17">
        <v>58.108108108108105</v>
      </c>
      <c r="J74" s="17">
        <v>2.7027027027027026</v>
      </c>
      <c r="K74" s="17">
        <v>19.594594594594593</v>
      </c>
      <c r="L74" s="17">
        <v>0</v>
      </c>
      <c r="M74" s="17">
        <v>2.0270270270270272</v>
      </c>
    </row>
    <row r="75" spans="1:13" ht="15" customHeight="1" x14ac:dyDescent="0.15">
      <c r="A75" s="2"/>
      <c r="B75" s="2"/>
      <c r="C75" s="23" t="s">
        <v>109</v>
      </c>
      <c r="D75" s="13">
        <v>231</v>
      </c>
      <c r="E75" s="17">
        <v>70.562770562770567</v>
      </c>
      <c r="F75" s="17">
        <v>96.103896103896105</v>
      </c>
      <c r="G75" s="17">
        <v>79.220779220779221</v>
      </c>
      <c r="H75" s="17">
        <v>83.116883116883116</v>
      </c>
      <c r="I75" s="17">
        <v>70.129870129870127</v>
      </c>
      <c r="J75" s="17">
        <v>3.8961038961038961</v>
      </c>
      <c r="K75" s="17">
        <v>19.047619047619047</v>
      </c>
      <c r="L75" s="17">
        <v>0</v>
      </c>
      <c r="M75" s="17">
        <v>1.7316017316017316</v>
      </c>
    </row>
    <row r="76" spans="1:13" ht="15" customHeight="1" x14ac:dyDescent="0.15">
      <c r="A76" s="2"/>
      <c r="B76" s="2"/>
      <c r="C76" s="23" t="s">
        <v>110</v>
      </c>
      <c r="D76" s="13">
        <v>449</v>
      </c>
      <c r="E76" s="17">
        <v>75.723830734966597</v>
      </c>
      <c r="F76" s="17">
        <v>96.659242761692653</v>
      </c>
      <c r="G76" s="17">
        <v>80.178173719376389</v>
      </c>
      <c r="H76" s="17">
        <v>85.077951002227167</v>
      </c>
      <c r="I76" s="17">
        <v>64.810690423162583</v>
      </c>
      <c r="J76" s="17">
        <v>2.4498886414253898</v>
      </c>
      <c r="K76" s="17">
        <v>18.930957683741649</v>
      </c>
      <c r="L76" s="17">
        <v>0</v>
      </c>
      <c r="M76" s="17">
        <v>0.66815144766146994</v>
      </c>
    </row>
    <row r="77" spans="1:13" ht="15" customHeight="1" x14ac:dyDescent="0.15">
      <c r="A77" s="2"/>
      <c r="B77" s="5"/>
      <c r="C77" s="23" t="s">
        <v>111</v>
      </c>
      <c r="D77" s="13">
        <v>178</v>
      </c>
      <c r="E77" s="17">
        <v>78.089887640449433</v>
      </c>
      <c r="F77" s="17">
        <v>96.629213483146074</v>
      </c>
      <c r="G77" s="17">
        <v>80.337078651685388</v>
      </c>
      <c r="H77" s="17">
        <v>87.078651685393254</v>
      </c>
      <c r="I77" s="17">
        <v>68.539325842696627</v>
      </c>
      <c r="J77" s="17">
        <v>1.1235955056179776</v>
      </c>
      <c r="K77" s="17">
        <v>14.04494382022472</v>
      </c>
      <c r="L77" s="17">
        <v>0</v>
      </c>
      <c r="M77" s="17">
        <v>0</v>
      </c>
    </row>
    <row r="78" spans="1:13" ht="15" customHeight="1" x14ac:dyDescent="0.15">
      <c r="A78" s="2"/>
      <c r="B78" s="2"/>
      <c r="C78" s="23" t="s">
        <v>112</v>
      </c>
      <c r="D78" s="13">
        <v>177</v>
      </c>
      <c r="E78" s="17">
        <v>72.881355932203391</v>
      </c>
      <c r="F78" s="17">
        <v>95.480225988700568</v>
      </c>
      <c r="G78" s="17">
        <v>82.485875706214685</v>
      </c>
      <c r="H78" s="17">
        <v>81.355932203389841</v>
      </c>
      <c r="I78" s="17">
        <v>62.711864406779661</v>
      </c>
      <c r="J78" s="17">
        <v>6.7796610169491522</v>
      </c>
      <c r="K78" s="17">
        <v>13.559322033898304</v>
      </c>
      <c r="L78" s="17">
        <v>0.56497175141242939</v>
      </c>
      <c r="M78" s="17">
        <v>1.1299435028248588</v>
      </c>
    </row>
    <row r="79" spans="1:13" ht="15" customHeight="1" x14ac:dyDescent="0.15">
      <c r="A79" s="2"/>
      <c r="B79" s="2"/>
      <c r="C79" s="23" t="s">
        <v>43</v>
      </c>
      <c r="D79" s="13">
        <v>23</v>
      </c>
      <c r="E79" s="17">
        <v>73.91304347826086</v>
      </c>
      <c r="F79" s="17">
        <v>100</v>
      </c>
      <c r="G79" s="17">
        <v>82.608695652173907</v>
      </c>
      <c r="H79" s="17">
        <v>91.304347826086953</v>
      </c>
      <c r="I79" s="17">
        <v>73.91304347826086</v>
      </c>
      <c r="J79" s="17">
        <v>0</v>
      </c>
      <c r="K79" s="17">
        <v>13.043478260869565</v>
      </c>
      <c r="L79" s="17">
        <v>0</v>
      </c>
      <c r="M79" s="17">
        <v>0</v>
      </c>
    </row>
    <row r="80" spans="1:13" ht="15" customHeight="1" x14ac:dyDescent="0.15">
      <c r="A80" s="2"/>
      <c r="B80" s="3"/>
      <c r="C80" s="24" t="s">
        <v>1</v>
      </c>
      <c r="D80" s="14">
        <v>151</v>
      </c>
      <c r="E80" s="15">
        <v>23.841059602649008</v>
      </c>
      <c r="F80" s="15">
        <v>32.450331125827816</v>
      </c>
      <c r="G80" s="15">
        <v>28.476821192052981</v>
      </c>
      <c r="H80" s="15">
        <v>23.178807947019866</v>
      </c>
      <c r="I80" s="15">
        <v>19.205298013245034</v>
      </c>
      <c r="J80" s="15">
        <v>1.3245033112582782</v>
      </c>
      <c r="K80" s="15">
        <v>5.298013245033113</v>
      </c>
      <c r="L80" s="15">
        <v>0</v>
      </c>
      <c r="M80" s="15">
        <v>66.225165562913915</v>
      </c>
    </row>
    <row r="81" spans="1:13" ht="15" customHeight="1" x14ac:dyDescent="0.15">
      <c r="A81" s="2"/>
      <c r="B81" s="157" t="s">
        <v>676</v>
      </c>
      <c r="C81" s="23" t="s">
        <v>114</v>
      </c>
      <c r="D81" s="13">
        <v>26</v>
      </c>
      <c r="E81" s="17">
        <v>23.076923076923077</v>
      </c>
      <c r="F81" s="17">
        <v>69.230769230769226</v>
      </c>
      <c r="G81" s="17">
        <v>50</v>
      </c>
      <c r="H81" s="17">
        <v>65.384615384615387</v>
      </c>
      <c r="I81" s="17">
        <v>42.307692307692307</v>
      </c>
      <c r="J81" s="17">
        <v>38.461538461538467</v>
      </c>
      <c r="K81" s="17">
        <v>7.6923076923076925</v>
      </c>
      <c r="L81" s="17">
        <v>3.8461538461538463</v>
      </c>
      <c r="M81" s="17">
        <v>0</v>
      </c>
    </row>
    <row r="82" spans="1:13" ht="15" customHeight="1" x14ac:dyDescent="0.15">
      <c r="A82" s="2"/>
      <c r="B82" s="2" t="s">
        <v>675</v>
      </c>
      <c r="C82" s="23" t="s">
        <v>105</v>
      </c>
      <c r="D82" s="13">
        <v>220</v>
      </c>
      <c r="E82" s="17">
        <v>28.636363636363637</v>
      </c>
      <c r="F82" s="17">
        <v>71.36363636363636</v>
      </c>
      <c r="G82" s="17">
        <v>59.090909090909093</v>
      </c>
      <c r="H82" s="17">
        <v>55.909090909090907</v>
      </c>
      <c r="I82" s="17">
        <v>47.272727272727273</v>
      </c>
      <c r="J82" s="17">
        <v>35.909090909090907</v>
      </c>
      <c r="K82" s="17">
        <v>9.0909090909090917</v>
      </c>
      <c r="L82" s="17">
        <v>1.3636363636363635</v>
      </c>
      <c r="M82" s="17">
        <v>2.2727272727272729</v>
      </c>
    </row>
    <row r="83" spans="1:13" ht="15" customHeight="1" x14ac:dyDescent="0.15">
      <c r="A83" s="2"/>
      <c r="B83" s="2"/>
      <c r="C83" s="23" t="s">
        <v>106</v>
      </c>
      <c r="D83" s="13">
        <v>470</v>
      </c>
      <c r="E83" s="17">
        <v>25.957446808510635</v>
      </c>
      <c r="F83" s="17">
        <v>78.510638297872333</v>
      </c>
      <c r="G83" s="17">
        <v>58.51063829787234</v>
      </c>
      <c r="H83" s="17">
        <v>52.340425531914889</v>
      </c>
      <c r="I83" s="17">
        <v>44.680851063829785</v>
      </c>
      <c r="J83" s="17">
        <v>33.404255319148938</v>
      </c>
      <c r="K83" s="17">
        <v>8.5106382978723403</v>
      </c>
      <c r="L83" s="17">
        <v>0.42553191489361702</v>
      </c>
      <c r="M83" s="17">
        <v>3.4042553191489362</v>
      </c>
    </row>
    <row r="84" spans="1:13" ht="15" customHeight="1" x14ac:dyDescent="0.15">
      <c r="A84" s="2"/>
      <c r="B84" s="2"/>
      <c r="C84" s="23" t="s">
        <v>107</v>
      </c>
      <c r="D84" s="13">
        <v>393</v>
      </c>
      <c r="E84" s="17">
        <v>26.463104325699742</v>
      </c>
      <c r="F84" s="17">
        <v>79.64376590330788</v>
      </c>
      <c r="G84" s="17">
        <v>59.033078880407118</v>
      </c>
      <c r="H84" s="17">
        <v>62.086513994910945</v>
      </c>
      <c r="I84" s="17">
        <v>46.310432569974552</v>
      </c>
      <c r="J84" s="17">
        <v>31.043256997455472</v>
      </c>
      <c r="K84" s="17">
        <v>7.6335877862595423</v>
      </c>
      <c r="L84" s="17">
        <v>0.5089058524173028</v>
      </c>
      <c r="M84" s="17">
        <v>3.0534351145038165</v>
      </c>
    </row>
    <row r="85" spans="1:13" ht="15" customHeight="1" x14ac:dyDescent="0.15">
      <c r="A85" s="2"/>
      <c r="B85" s="2"/>
      <c r="C85" s="23" t="s">
        <v>108</v>
      </c>
      <c r="D85" s="13">
        <v>312</v>
      </c>
      <c r="E85" s="17">
        <v>32.051282051282051</v>
      </c>
      <c r="F85" s="17">
        <v>86.21794871794873</v>
      </c>
      <c r="G85" s="17">
        <v>66.34615384615384</v>
      </c>
      <c r="H85" s="17">
        <v>66.666666666666657</v>
      </c>
      <c r="I85" s="17">
        <v>55.128205128205131</v>
      </c>
      <c r="J85" s="17">
        <v>35.57692307692308</v>
      </c>
      <c r="K85" s="17">
        <v>9.2948717948717956</v>
      </c>
      <c r="L85" s="17">
        <v>0.32051282051282048</v>
      </c>
      <c r="M85" s="17">
        <v>1.6025641025641024</v>
      </c>
    </row>
    <row r="86" spans="1:13" ht="15" customHeight="1" x14ac:dyDescent="0.15">
      <c r="A86" s="2"/>
      <c r="B86" s="2"/>
      <c r="C86" s="23" t="s">
        <v>109</v>
      </c>
      <c r="D86" s="13">
        <v>151</v>
      </c>
      <c r="E86" s="17">
        <v>39.072847682119203</v>
      </c>
      <c r="F86" s="17">
        <v>83.443708609271525</v>
      </c>
      <c r="G86" s="17">
        <v>62.251655629139066</v>
      </c>
      <c r="H86" s="17">
        <v>67.549668874172184</v>
      </c>
      <c r="I86" s="17">
        <v>59.602649006622521</v>
      </c>
      <c r="J86" s="17">
        <v>38.410596026490069</v>
      </c>
      <c r="K86" s="17">
        <v>7.9470198675496695</v>
      </c>
      <c r="L86" s="17">
        <v>0</v>
      </c>
      <c r="M86" s="17">
        <v>1.9867549668874174</v>
      </c>
    </row>
    <row r="87" spans="1:13" ht="15" customHeight="1" x14ac:dyDescent="0.15">
      <c r="A87" s="2"/>
      <c r="B87" s="2"/>
      <c r="C87" s="23" t="s">
        <v>110</v>
      </c>
      <c r="D87" s="13">
        <v>205</v>
      </c>
      <c r="E87" s="17">
        <v>44.878048780487809</v>
      </c>
      <c r="F87" s="17">
        <v>86.829268292682926</v>
      </c>
      <c r="G87" s="17">
        <v>58.536585365853654</v>
      </c>
      <c r="H87" s="17">
        <v>73.658536585365852</v>
      </c>
      <c r="I87" s="17">
        <v>52.682926829268297</v>
      </c>
      <c r="J87" s="17">
        <v>41.463414634146339</v>
      </c>
      <c r="K87" s="17">
        <v>6.8292682926829276</v>
      </c>
      <c r="L87" s="17">
        <v>0.97560975609756095</v>
      </c>
      <c r="M87" s="17">
        <v>2.4390243902439024</v>
      </c>
    </row>
    <row r="88" spans="1:13" ht="15" customHeight="1" x14ac:dyDescent="0.15">
      <c r="A88" s="2"/>
      <c r="B88" s="5"/>
      <c r="C88" s="23" t="s">
        <v>111</v>
      </c>
      <c r="D88" s="13">
        <v>50</v>
      </c>
      <c r="E88" s="17">
        <v>48</v>
      </c>
      <c r="F88" s="17">
        <v>86</v>
      </c>
      <c r="G88" s="17">
        <v>76</v>
      </c>
      <c r="H88" s="17">
        <v>72</v>
      </c>
      <c r="I88" s="17">
        <v>64</v>
      </c>
      <c r="J88" s="17">
        <v>50</v>
      </c>
      <c r="K88" s="17">
        <v>16</v>
      </c>
      <c r="L88" s="17">
        <v>0</v>
      </c>
      <c r="M88" s="17">
        <v>0</v>
      </c>
    </row>
    <row r="89" spans="1:13" ht="15" customHeight="1" x14ac:dyDescent="0.15">
      <c r="A89" s="2"/>
      <c r="B89" s="2"/>
      <c r="C89" s="23" t="s">
        <v>112</v>
      </c>
      <c r="D89" s="13">
        <v>39</v>
      </c>
      <c r="E89" s="17">
        <v>46.153846153846153</v>
      </c>
      <c r="F89" s="17">
        <v>92.307692307692307</v>
      </c>
      <c r="G89" s="17">
        <v>66.666666666666657</v>
      </c>
      <c r="H89" s="17">
        <v>76.923076923076934</v>
      </c>
      <c r="I89" s="17">
        <v>66.666666666666657</v>
      </c>
      <c r="J89" s="17">
        <v>53.846153846153847</v>
      </c>
      <c r="K89" s="17">
        <v>20.512820512820511</v>
      </c>
      <c r="L89" s="17">
        <v>0</v>
      </c>
      <c r="M89" s="17">
        <v>0</v>
      </c>
    </row>
    <row r="90" spans="1:13" ht="15" customHeight="1" x14ac:dyDescent="0.15">
      <c r="A90" s="2"/>
      <c r="B90" s="2"/>
      <c r="C90" s="23" t="s">
        <v>43</v>
      </c>
      <c r="D90" s="13">
        <v>6</v>
      </c>
      <c r="E90" s="17">
        <v>33.333333333333329</v>
      </c>
      <c r="F90" s="17">
        <v>100</v>
      </c>
      <c r="G90" s="17">
        <v>50</v>
      </c>
      <c r="H90" s="17">
        <v>66.666666666666657</v>
      </c>
      <c r="I90" s="17">
        <v>66.666666666666657</v>
      </c>
      <c r="J90" s="17">
        <v>16.666666666666664</v>
      </c>
      <c r="K90" s="17">
        <v>0</v>
      </c>
      <c r="L90" s="17">
        <v>0</v>
      </c>
      <c r="M90" s="17">
        <v>0</v>
      </c>
    </row>
    <row r="91" spans="1:13" ht="15" customHeight="1" x14ac:dyDescent="0.15">
      <c r="A91" s="2"/>
      <c r="B91" s="3"/>
      <c r="C91" s="24" t="s">
        <v>1</v>
      </c>
      <c r="D91" s="14">
        <v>91</v>
      </c>
      <c r="E91" s="15">
        <v>30.76923076923077</v>
      </c>
      <c r="F91" s="15">
        <v>72.527472527472526</v>
      </c>
      <c r="G91" s="15">
        <v>60.439560439560438</v>
      </c>
      <c r="H91" s="15">
        <v>62.637362637362635</v>
      </c>
      <c r="I91" s="15">
        <v>51.648351648351657</v>
      </c>
      <c r="J91" s="15">
        <v>34.065934065934066</v>
      </c>
      <c r="K91" s="15">
        <v>6.593406593406594</v>
      </c>
      <c r="L91" s="15">
        <v>0</v>
      </c>
      <c r="M91" s="15">
        <v>13.186813186813188</v>
      </c>
    </row>
    <row r="92" spans="1:13" ht="15" customHeight="1" x14ac:dyDescent="0.15">
      <c r="A92" s="2"/>
      <c r="B92" s="2" t="s">
        <v>677</v>
      </c>
      <c r="C92" s="23" t="s">
        <v>114</v>
      </c>
      <c r="D92" s="13">
        <v>0</v>
      </c>
      <c r="E92" s="17">
        <v>0</v>
      </c>
      <c r="F92" s="17">
        <v>0</v>
      </c>
      <c r="G92" s="17">
        <v>0</v>
      </c>
      <c r="H92" s="17">
        <v>0</v>
      </c>
      <c r="I92" s="17">
        <v>0</v>
      </c>
      <c r="J92" s="17">
        <v>0</v>
      </c>
      <c r="K92" s="17">
        <v>0</v>
      </c>
      <c r="L92" s="17">
        <v>0</v>
      </c>
      <c r="M92" s="17">
        <v>0</v>
      </c>
    </row>
    <row r="93" spans="1:13" ht="15" customHeight="1" x14ac:dyDescent="0.15">
      <c r="A93" s="2"/>
      <c r="B93" s="2" t="s">
        <v>678</v>
      </c>
      <c r="C93" s="23" t="s">
        <v>105</v>
      </c>
      <c r="D93" s="13">
        <v>3</v>
      </c>
      <c r="E93" s="17">
        <v>33.333333333333329</v>
      </c>
      <c r="F93" s="17">
        <v>100</v>
      </c>
      <c r="G93" s="17">
        <v>66.666666666666657</v>
      </c>
      <c r="H93" s="17">
        <v>66.666666666666657</v>
      </c>
      <c r="I93" s="17">
        <v>33.333333333333329</v>
      </c>
      <c r="J93" s="17">
        <v>0</v>
      </c>
      <c r="K93" s="17">
        <v>33.333333333333329</v>
      </c>
      <c r="L93" s="17">
        <v>0</v>
      </c>
      <c r="M93" s="17">
        <v>0</v>
      </c>
    </row>
    <row r="94" spans="1:13" ht="15" customHeight="1" x14ac:dyDescent="0.15">
      <c r="A94" s="2"/>
      <c r="B94" s="2"/>
      <c r="C94" s="23" t="s">
        <v>106</v>
      </c>
      <c r="D94" s="13">
        <v>6</v>
      </c>
      <c r="E94" s="17">
        <v>50</v>
      </c>
      <c r="F94" s="17">
        <v>83.333333333333343</v>
      </c>
      <c r="G94" s="17">
        <v>66.666666666666657</v>
      </c>
      <c r="H94" s="17">
        <v>83.333333333333343</v>
      </c>
      <c r="I94" s="17">
        <v>50</v>
      </c>
      <c r="J94" s="17">
        <v>16.666666666666664</v>
      </c>
      <c r="K94" s="17">
        <v>0</v>
      </c>
      <c r="L94" s="17">
        <v>0</v>
      </c>
      <c r="M94" s="17">
        <v>16.666666666666664</v>
      </c>
    </row>
    <row r="95" spans="1:13" ht="15" customHeight="1" x14ac:dyDescent="0.15">
      <c r="A95" s="2"/>
      <c r="B95" s="2"/>
      <c r="C95" s="23" t="s">
        <v>107</v>
      </c>
      <c r="D95" s="13">
        <v>11</v>
      </c>
      <c r="E95" s="17">
        <v>54.54545454545454</v>
      </c>
      <c r="F95" s="17">
        <v>100</v>
      </c>
      <c r="G95" s="17">
        <v>72.727272727272734</v>
      </c>
      <c r="H95" s="17">
        <v>54.54545454545454</v>
      </c>
      <c r="I95" s="17">
        <v>45.454545454545453</v>
      </c>
      <c r="J95" s="17">
        <v>0</v>
      </c>
      <c r="K95" s="17">
        <v>0</v>
      </c>
      <c r="L95" s="17">
        <v>0</v>
      </c>
      <c r="M95" s="17">
        <v>0</v>
      </c>
    </row>
    <row r="96" spans="1:13" ht="15" customHeight="1" x14ac:dyDescent="0.15">
      <c r="A96" s="2"/>
      <c r="B96" s="2"/>
      <c r="C96" s="23" t="s">
        <v>108</v>
      </c>
      <c r="D96" s="13">
        <v>16</v>
      </c>
      <c r="E96" s="17">
        <v>62.5</v>
      </c>
      <c r="F96" s="17">
        <v>87.5</v>
      </c>
      <c r="G96" s="17">
        <v>56.25</v>
      </c>
      <c r="H96" s="17">
        <v>43.75</v>
      </c>
      <c r="I96" s="17">
        <v>50</v>
      </c>
      <c r="J96" s="17">
        <v>0</v>
      </c>
      <c r="K96" s="17">
        <v>18.75</v>
      </c>
      <c r="L96" s="17">
        <v>0</v>
      </c>
      <c r="M96" s="17">
        <v>0</v>
      </c>
    </row>
    <row r="97" spans="1:13" ht="15" customHeight="1" x14ac:dyDescent="0.15">
      <c r="A97" s="2"/>
      <c r="B97" s="2"/>
      <c r="C97" s="23" t="s">
        <v>109</v>
      </c>
      <c r="D97" s="13">
        <v>17</v>
      </c>
      <c r="E97" s="17">
        <v>41.17647058823529</v>
      </c>
      <c r="F97" s="17">
        <v>88.235294117647058</v>
      </c>
      <c r="G97" s="17">
        <v>88.235294117647058</v>
      </c>
      <c r="H97" s="17">
        <v>64.705882352941174</v>
      </c>
      <c r="I97" s="17">
        <v>52.941176470588239</v>
      </c>
      <c r="J97" s="17">
        <v>11.76470588235294</v>
      </c>
      <c r="K97" s="17">
        <v>11.76470588235294</v>
      </c>
      <c r="L97" s="17">
        <v>0</v>
      </c>
      <c r="M97" s="17">
        <v>0</v>
      </c>
    </row>
    <row r="98" spans="1:13" ht="15" customHeight="1" x14ac:dyDescent="0.15">
      <c r="A98" s="2"/>
      <c r="B98" s="2"/>
      <c r="C98" s="23" t="s">
        <v>110</v>
      </c>
      <c r="D98" s="13">
        <v>47</v>
      </c>
      <c r="E98" s="17">
        <v>68.085106382978722</v>
      </c>
      <c r="F98" s="17">
        <v>91.489361702127653</v>
      </c>
      <c r="G98" s="17">
        <v>63.829787234042556</v>
      </c>
      <c r="H98" s="17">
        <v>68.085106382978722</v>
      </c>
      <c r="I98" s="17">
        <v>55.319148936170215</v>
      </c>
      <c r="J98" s="17">
        <v>0</v>
      </c>
      <c r="K98" s="17">
        <v>12.76595744680851</v>
      </c>
      <c r="L98" s="17">
        <v>0</v>
      </c>
      <c r="M98" s="17">
        <v>0</v>
      </c>
    </row>
    <row r="99" spans="1:13" ht="15" customHeight="1" x14ac:dyDescent="0.15">
      <c r="A99" s="2"/>
      <c r="B99" s="5"/>
      <c r="C99" s="23" t="s">
        <v>111</v>
      </c>
      <c r="D99" s="13">
        <v>10</v>
      </c>
      <c r="E99" s="17">
        <v>80</v>
      </c>
      <c r="F99" s="17">
        <v>100</v>
      </c>
      <c r="G99" s="17">
        <v>80</v>
      </c>
      <c r="H99" s="17">
        <v>70</v>
      </c>
      <c r="I99" s="17">
        <v>40</v>
      </c>
      <c r="J99" s="17">
        <v>0</v>
      </c>
      <c r="K99" s="17">
        <v>20</v>
      </c>
      <c r="L99" s="17">
        <v>0</v>
      </c>
      <c r="M99" s="17">
        <v>0</v>
      </c>
    </row>
    <row r="100" spans="1:13" ht="15" customHeight="1" x14ac:dyDescent="0.15">
      <c r="A100" s="2"/>
      <c r="B100" s="2"/>
      <c r="C100" s="23" t="s">
        <v>112</v>
      </c>
      <c r="D100" s="13">
        <v>13</v>
      </c>
      <c r="E100" s="17">
        <v>76.923076923076934</v>
      </c>
      <c r="F100" s="17">
        <v>100</v>
      </c>
      <c r="G100" s="17">
        <v>76.923076923076934</v>
      </c>
      <c r="H100" s="17">
        <v>84.615384615384613</v>
      </c>
      <c r="I100" s="17">
        <v>61.53846153846154</v>
      </c>
      <c r="J100" s="17">
        <v>0</v>
      </c>
      <c r="K100" s="17">
        <v>15.384615384615385</v>
      </c>
      <c r="L100" s="17">
        <v>0</v>
      </c>
      <c r="M100" s="17">
        <v>0</v>
      </c>
    </row>
    <row r="101" spans="1:13" ht="15" customHeight="1" x14ac:dyDescent="0.15">
      <c r="A101" s="2"/>
      <c r="B101" s="2"/>
      <c r="C101" s="23" t="s">
        <v>43</v>
      </c>
      <c r="D101" s="13">
        <v>1</v>
      </c>
      <c r="E101" s="17">
        <v>100</v>
      </c>
      <c r="F101" s="17">
        <v>100</v>
      </c>
      <c r="G101" s="17">
        <v>100</v>
      </c>
      <c r="H101" s="17">
        <v>100</v>
      </c>
      <c r="I101" s="17">
        <v>100</v>
      </c>
      <c r="J101" s="17">
        <v>0</v>
      </c>
      <c r="K101" s="17">
        <v>0</v>
      </c>
      <c r="L101" s="17">
        <v>0</v>
      </c>
      <c r="M101" s="17">
        <v>0</v>
      </c>
    </row>
    <row r="102" spans="1:13" ht="15" customHeight="1" x14ac:dyDescent="0.15">
      <c r="A102" s="2"/>
      <c r="B102" s="3"/>
      <c r="C102" s="24" t="s">
        <v>1</v>
      </c>
      <c r="D102" s="14">
        <v>8</v>
      </c>
      <c r="E102" s="15">
        <v>25</v>
      </c>
      <c r="F102" s="15">
        <v>87.5</v>
      </c>
      <c r="G102" s="15">
        <v>50</v>
      </c>
      <c r="H102" s="15">
        <v>37.5</v>
      </c>
      <c r="I102" s="15">
        <v>25</v>
      </c>
      <c r="J102" s="15">
        <v>0</v>
      </c>
      <c r="K102" s="15">
        <v>12.5</v>
      </c>
      <c r="L102" s="15">
        <v>0</v>
      </c>
      <c r="M102" s="15">
        <v>12.5</v>
      </c>
    </row>
    <row r="103" spans="1:13" ht="15" customHeight="1" x14ac:dyDescent="0.15">
      <c r="A103" s="2"/>
      <c r="B103" s="2" t="s">
        <v>677</v>
      </c>
      <c r="C103" s="23" t="s">
        <v>114</v>
      </c>
      <c r="D103" s="13">
        <v>0</v>
      </c>
      <c r="E103" s="17">
        <v>0</v>
      </c>
      <c r="F103" s="17">
        <v>0</v>
      </c>
      <c r="G103" s="17">
        <v>0</v>
      </c>
      <c r="H103" s="17">
        <v>0</v>
      </c>
      <c r="I103" s="17">
        <v>0</v>
      </c>
      <c r="J103" s="17">
        <v>0</v>
      </c>
      <c r="K103" s="17">
        <v>0</v>
      </c>
      <c r="L103" s="17">
        <v>0</v>
      </c>
      <c r="M103" s="17">
        <v>0</v>
      </c>
    </row>
    <row r="104" spans="1:13" ht="15" customHeight="1" x14ac:dyDescent="0.15">
      <c r="A104" s="2"/>
      <c r="B104" s="2" t="s">
        <v>679</v>
      </c>
      <c r="C104" s="23" t="s">
        <v>105</v>
      </c>
      <c r="D104" s="13">
        <v>196</v>
      </c>
      <c r="E104" s="17">
        <v>26.020408163265309</v>
      </c>
      <c r="F104" s="17">
        <v>78.061224489795919</v>
      </c>
      <c r="G104" s="17">
        <v>52.551020408163261</v>
      </c>
      <c r="H104" s="17">
        <v>54.591836734693878</v>
      </c>
      <c r="I104" s="17">
        <v>37.755102040816325</v>
      </c>
      <c r="J104" s="17">
        <v>31.122448979591837</v>
      </c>
      <c r="K104" s="17">
        <v>6.6326530612244898</v>
      </c>
      <c r="L104" s="17">
        <v>1.5306122448979591</v>
      </c>
      <c r="M104" s="17">
        <v>4.591836734693878</v>
      </c>
    </row>
    <row r="105" spans="1:13" ht="15" customHeight="1" x14ac:dyDescent="0.15">
      <c r="A105" s="2"/>
      <c r="B105" s="2"/>
      <c r="C105" s="23" t="s">
        <v>106</v>
      </c>
      <c r="D105" s="13">
        <v>466</v>
      </c>
      <c r="E105" s="17">
        <v>33.905579399141637</v>
      </c>
      <c r="F105" s="17">
        <v>75.321888412017174</v>
      </c>
      <c r="G105" s="17">
        <v>56.008583690987123</v>
      </c>
      <c r="H105" s="17">
        <v>53.862660944206006</v>
      </c>
      <c r="I105" s="17">
        <v>46.995708154506438</v>
      </c>
      <c r="J105" s="17">
        <v>39.055793991416309</v>
      </c>
      <c r="K105" s="17">
        <v>17.167381974248926</v>
      </c>
      <c r="L105" s="17">
        <v>1.9313304721030045</v>
      </c>
      <c r="M105" s="17">
        <v>3.2188841201716736</v>
      </c>
    </row>
    <row r="106" spans="1:13" ht="15" customHeight="1" x14ac:dyDescent="0.15">
      <c r="A106" s="2"/>
      <c r="B106" s="2"/>
      <c r="C106" s="23" t="s">
        <v>107</v>
      </c>
      <c r="D106" s="13">
        <v>273</v>
      </c>
      <c r="E106" s="17">
        <v>32.234432234432234</v>
      </c>
      <c r="F106" s="17">
        <v>84.615384615384613</v>
      </c>
      <c r="G106" s="17">
        <v>56.776556776556774</v>
      </c>
      <c r="H106" s="17">
        <v>61.53846153846154</v>
      </c>
      <c r="I106" s="17">
        <v>45.054945054945058</v>
      </c>
      <c r="J106" s="17">
        <v>32.600732600732599</v>
      </c>
      <c r="K106" s="17">
        <v>10.989010989010989</v>
      </c>
      <c r="L106" s="17">
        <v>0.73260073260073255</v>
      </c>
      <c r="M106" s="17">
        <v>2.197802197802198</v>
      </c>
    </row>
    <row r="107" spans="1:13" ht="15" customHeight="1" x14ac:dyDescent="0.15">
      <c r="A107" s="2"/>
      <c r="B107" s="2"/>
      <c r="C107" s="23" t="s">
        <v>108</v>
      </c>
      <c r="D107" s="13">
        <v>163</v>
      </c>
      <c r="E107" s="17">
        <v>30.061349693251532</v>
      </c>
      <c r="F107" s="17">
        <v>84.662576687116569</v>
      </c>
      <c r="G107" s="17">
        <v>63.190184049079754</v>
      </c>
      <c r="H107" s="17">
        <v>65.030674846625772</v>
      </c>
      <c r="I107" s="17">
        <v>51.533742331288344</v>
      </c>
      <c r="J107" s="17">
        <v>39.877300613496928</v>
      </c>
      <c r="K107" s="17">
        <v>12.269938650306749</v>
      </c>
      <c r="L107" s="17">
        <v>1.2269938650306749</v>
      </c>
      <c r="M107" s="17">
        <v>3.0674846625766872</v>
      </c>
    </row>
    <row r="108" spans="1:13" ht="15" customHeight="1" x14ac:dyDescent="0.15">
      <c r="A108" s="2"/>
      <c r="B108" s="2"/>
      <c r="C108" s="23" t="s">
        <v>109</v>
      </c>
      <c r="D108" s="13">
        <v>77</v>
      </c>
      <c r="E108" s="17">
        <v>33.766233766233768</v>
      </c>
      <c r="F108" s="17">
        <v>81.818181818181827</v>
      </c>
      <c r="G108" s="17">
        <v>63.636363636363633</v>
      </c>
      <c r="H108" s="17">
        <v>58.441558441558442</v>
      </c>
      <c r="I108" s="17">
        <v>46.753246753246749</v>
      </c>
      <c r="J108" s="17">
        <v>49.350649350649348</v>
      </c>
      <c r="K108" s="17">
        <v>14.285714285714285</v>
      </c>
      <c r="L108" s="17">
        <v>0</v>
      </c>
      <c r="M108" s="17">
        <v>2.5974025974025974</v>
      </c>
    </row>
    <row r="109" spans="1:13" ht="15" customHeight="1" x14ac:dyDescent="0.15">
      <c r="A109" s="2"/>
      <c r="B109" s="2"/>
      <c r="C109" s="23" t="s">
        <v>110</v>
      </c>
      <c r="D109" s="13">
        <v>104</v>
      </c>
      <c r="E109" s="17">
        <v>33.653846153846153</v>
      </c>
      <c r="F109" s="17">
        <v>76.923076923076934</v>
      </c>
      <c r="G109" s="17">
        <v>61.53846153846154</v>
      </c>
      <c r="H109" s="17">
        <v>56.730769230769226</v>
      </c>
      <c r="I109" s="17">
        <v>50.96153846153846</v>
      </c>
      <c r="J109" s="17">
        <v>37.5</v>
      </c>
      <c r="K109" s="17">
        <v>9.6153846153846168</v>
      </c>
      <c r="L109" s="17">
        <v>0</v>
      </c>
      <c r="M109" s="17">
        <v>2.8846153846153846</v>
      </c>
    </row>
    <row r="110" spans="1:13" ht="15" customHeight="1" x14ac:dyDescent="0.15">
      <c r="A110" s="2"/>
      <c r="B110" s="5"/>
      <c r="C110" s="23" t="s">
        <v>111</v>
      </c>
      <c r="D110" s="13">
        <v>22</v>
      </c>
      <c r="E110" s="17">
        <v>31.818181818181817</v>
      </c>
      <c r="F110" s="17">
        <v>72.727272727272734</v>
      </c>
      <c r="G110" s="17">
        <v>50</v>
      </c>
      <c r="H110" s="17">
        <v>45.454545454545453</v>
      </c>
      <c r="I110" s="17">
        <v>36.363636363636367</v>
      </c>
      <c r="J110" s="17">
        <v>50</v>
      </c>
      <c r="K110" s="17">
        <v>4.5454545454545459</v>
      </c>
      <c r="L110" s="17">
        <v>0</v>
      </c>
      <c r="M110" s="17">
        <v>18.181818181818183</v>
      </c>
    </row>
    <row r="111" spans="1:13" ht="15" customHeight="1" x14ac:dyDescent="0.15">
      <c r="A111" s="2"/>
      <c r="B111" s="2"/>
      <c r="C111" s="23" t="s">
        <v>112</v>
      </c>
      <c r="D111" s="13">
        <v>12</v>
      </c>
      <c r="E111" s="17">
        <v>33.333333333333329</v>
      </c>
      <c r="F111" s="17">
        <v>66.666666666666657</v>
      </c>
      <c r="G111" s="17">
        <v>33.333333333333329</v>
      </c>
      <c r="H111" s="17">
        <v>75</v>
      </c>
      <c r="I111" s="17">
        <v>41.666666666666671</v>
      </c>
      <c r="J111" s="17">
        <v>25</v>
      </c>
      <c r="K111" s="17">
        <v>25</v>
      </c>
      <c r="L111" s="17">
        <v>0</v>
      </c>
      <c r="M111" s="17">
        <v>16.666666666666664</v>
      </c>
    </row>
    <row r="112" spans="1:13" ht="15" customHeight="1" x14ac:dyDescent="0.15">
      <c r="A112" s="2"/>
      <c r="B112" s="2"/>
      <c r="C112" s="23" t="s">
        <v>43</v>
      </c>
      <c r="D112" s="13">
        <v>29</v>
      </c>
      <c r="E112" s="17">
        <v>58.620689655172406</v>
      </c>
      <c r="F112" s="17">
        <v>75.862068965517238</v>
      </c>
      <c r="G112" s="17">
        <v>68.965517241379317</v>
      </c>
      <c r="H112" s="17">
        <v>72.41379310344827</v>
      </c>
      <c r="I112" s="17">
        <v>62.068965517241381</v>
      </c>
      <c r="J112" s="17">
        <v>48.275862068965516</v>
      </c>
      <c r="K112" s="17">
        <v>48.275862068965516</v>
      </c>
      <c r="L112" s="17">
        <v>3.4482758620689653</v>
      </c>
      <c r="M112" s="17">
        <v>6.8965517241379306</v>
      </c>
    </row>
    <row r="113" spans="1:13" ht="15" customHeight="1" x14ac:dyDescent="0.15">
      <c r="A113" s="6"/>
      <c r="B113" s="3"/>
      <c r="C113" s="24" t="s">
        <v>1</v>
      </c>
      <c r="D113" s="14">
        <v>67</v>
      </c>
      <c r="E113" s="15">
        <v>14.925373134328357</v>
      </c>
      <c r="F113" s="15">
        <v>65.671641791044777</v>
      </c>
      <c r="G113" s="15">
        <v>34.328358208955223</v>
      </c>
      <c r="H113" s="15">
        <v>40.298507462686565</v>
      </c>
      <c r="I113" s="15">
        <v>23.880597014925371</v>
      </c>
      <c r="J113" s="15">
        <v>17.910447761194028</v>
      </c>
      <c r="K113" s="15">
        <v>2.9850746268656714</v>
      </c>
      <c r="L113" s="15">
        <v>1.4925373134328357</v>
      </c>
      <c r="M113" s="15">
        <v>25.373134328358208</v>
      </c>
    </row>
    <row r="114" spans="1:13" ht="15" customHeight="1" x14ac:dyDescent="0.15">
      <c r="A114" s="2" t="s">
        <v>199</v>
      </c>
      <c r="B114" s="158" t="s">
        <v>0</v>
      </c>
      <c r="C114" s="23" t="s">
        <v>114</v>
      </c>
      <c r="D114" s="13">
        <v>214</v>
      </c>
      <c r="E114" s="17">
        <v>36.44859813084112</v>
      </c>
      <c r="F114" s="17">
        <v>74.299065420560751</v>
      </c>
      <c r="G114" s="17">
        <v>48.598130841121495</v>
      </c>
      <c r="H114" s="17">
        <v>48.598130841121495</v>
      </c>
      <c r="I114" s="17">
        <v>42.523364485981304</v>
      </c>
      <c r="J114" s="17">
        <v>37.383177570093459</v>
      </c>
      <c r="K114" s="17">
        <v>11.214953271028037</v>
      </c>
      <c r="L114" s="17">
        <v>2.3364485981308412</v>
      </c>
      <c r="M114" s="17">
        <v>2.8037383177570092</v>
      </c>
    </row>
    <row r="115" spans="1:13" ht="15" customHeight="1" x14ac:dyDescent="0.15">
      <c r="A115" s="2"/>
      <c r="B115" s="2"/>
      <c r="C115" s="23" t="s">
        <v>105</v>
      </c>
      <c r="D115" s="13">
        <v>1477</v>
      </c>
      <c r="E115" s="17">
        <v>31.347325660121868</v>
      </c>
      <c r="F115" s="17">
        <v>81.855111712931617</v>
      </c>
      <c r="G115" s="17">
        <v>60.189573459715639</v>
      </c>
      <c r="H115" s="17">
        <v>59.918754231550444</v>
      </c>
      <c r="I115" s="17">
        <v>49.966147596479345</v>
      </c>
      <c r="J115" s="17">
        <v>33.852403520649965</v>
      </c>
      <c r="K115" s="17">
        <v>11.171293161814489</v>
      </c>
      <c r="L115" s="17">
        <v>0.81245768449559919</v>
      </c>
      <c r="M115" s="17">
        <v>2.6404874746106972</v>
      </c>
    </row>
    <row r="116" spans="1:13" ht="15" customHeight="1" x14ac:dyDescent="0.15">
      <c r="A116" s="2"/>
      <c r="B116" s="2"/>
      <c r="C116" s="23" t="s">
        <v>116</v>
      </c>
      <c r="D116" s="13">
        <v>1326</v>
      </c>
      <c r="E116" s="17">
        <v>51.432880844645545</v>
      </c>
      <c r="F116" s="17">
        <v>87.782805429864254</v>
      </c>
      <c r="G116" s="17">
        <v>67.948717948717956</v>
      </c>
      <c r="H116" s="17">
        <v>73.303167420814475</v>
      </c>
      <c r="I116" s="17">
        <v>59.20060331825038</v>
      </c>
      <c r="J116" s="17">
        <v>23.52941176470588</v>
      </c>
      <c r="K116" s="17">
        <v>15.158371040723981</v>
      </c>
      <c r="L116" s="17">
        <v>0.30165912518853699</v>
      </c>
      <c r="M116" s="17">
        <v>2.0361990950226243</v>
      </c>
    </row>
    <row r="117" spans="1:13" ht="15" customHeight="1" x14ac:dyDescent="0.15">
      <c r="A117" s="2"/>
      <c r="B117" s="5"/>
      <c r="C117" s="23" t="s">
        <v>117</v>
      </c>
      <c r="D117" s="13">
        <v>378</v>
      </c>
      <c r="E117" s="17">
        <v>62.962962962962962</v>
      </c>
      <c r="F117" s="17">
        <v>91.005291005290999</v>
      </c>
      <c r="G117" s="17">
        <v>74.338624338624342</v>
      </c>
      <c r="H117" s="17">
        <v>76.719576719576722</v>
      </c>
      <c r="I117" s="17">
        <v>65.343915343915342</v>
      </c>
      <c r="J117" s="17">
        <v>18.783068783068781</v>
      </c>
      <c r="K117" s="17">
        <v>13.492063492063492</v>
      </c>
      <c r="L117" s="17">
        <v>0.26455026455026454</v>
      </c>
      <c r="M117" s="17">
        <v>1.5873015873015872</v>
      </c>
    </row>
    <row r="118" spans="1:13" ht="15" customHeight="1" x14ac:dyDescent="0.15">
      <c r="A118" s="2"/>
      <c r="B118" s="2"/>
      <c r="C118" s="23" t="s">
        <v>118</v>
      </c>
      <c r="D118" s="13">
        <v>170</v>
      </c>
      <c r="E118" s="17">
        <v>54.705882352941181</v>
      </c>
      <c r="F118" s="17">
        <v>89.411764705882362</v>
      </c>
      <c r="G118" s="17">
        <v>66.470588235294116</v>
      </c>
      <c r="H118" s="17">
        <v>68.235294117647058</v>
      </c>
      <c r="I118" s="17">
        <v>57.647058823529406</v>
      </c>
      <c r="J118" s="17">
        <v>14.705882352941178</v>
      </c>
      <c r="K118" s="17">
        <v>7.0588235294117645</v>
      </c>
      <c r="L118" s="17">
        <v>0</v>
      </c>
      <c r="M118" s="17">
        <v>2.9411764705882351</v>
      </c>
    </row>
    <row r="119" spans="1:13" ht="15" customHeight="1" x14ac:dyDescent="0.15">
      <c r="A119" s="2"/>
      <c r="B119" s="2"/>
      <c r="C119" s="23" t="s">
        <v>119</v>
      </c>
      <c r="D119" s="13">
        <v>70</v>
      </c>
      <c r="E119" s="17">
        <v>61.428571428571431</v>
      </c>
      <c r="F119" s="17">
        <v>85.714285714285708</v>
      </c>
      <c r="G119" s="17">
        <v>77.142857142857153</v>
      </c>
      <c r="H119" s="17">
        <v>71.428571428571431</v>
      </c>
      <c r="I119" s="17">
        <v>61.428571428571431</v>
      </c>
      <c r="J119" s="17">
        <v>10</v>
      </c>
      <c r="K119" s="17">
        <v>5.7142857142857144</v>
      </c>
      <c r="L119" s="17">
        <v>1.4285714285714286</v>
      </c>
      <c r="M119" s="17">
        <v>2.8571428571428572</v>
      </c>
    </row>
    <row r="120" spans="1:13" ht="15" customHeight="1" x14ac:dyDescent="0.15">
      <c r="A120" s="2"/>
      <c r="B120" s="2"/>
      <c r="C120" s="23" t="s">
        <v>120</v>
      </c>
      <c r="D120" s="13">
        <v>87</v>
      </c>
      <c r="E120" s="17">
        <v>63.218390804597703</v>
      </c>
      <c r="F120" s="17">
        <v>83.908045977011497</v>
      </c>
      <c r="G120" s="17">
        <v>75.862068965517238</v>
      </c>
      <c r="H120" s="17">
        <v>68.965517241379317</v>
      </c>
      <c r="I120" s="17">
        <v>57.47126436781609</v>
      </c>
      <c r="J120" s="17">
        <v>11.494252873563218</v>
      </c>
      <c r="K120" s="17">
        <v>19.540229885057471</v>
      </c>
      <c r="L120" s="17">
        <v>1.1494252873563218</v>
      </c>
      <c r="M120" s="17">
        <v>4.5977011494252871</v>
      </c>
    </row>
    <row r="121" spans="1:13" ht="15" customHeight="1" x14ac:dyDescent="0.15">
      <c r="A121" s="2"/>
      <c r="B121" s="2"/>
      <c r="C121" s="23" t="s">
        <v>121</v>
      </c>
      <c r="D121" s="13">
        <v>25</v>
      </c>
      <c r="E121" s="17">
        <v>36</v>
      </c>
      <c r="F121" s="17">
        <v>92</v>
      </c>
      <c r="G121" s="17">
        <v>80</v>
      </c>
      <c r="H121" s="17">
        <v>76</v>
      </c>
      <c r="I121" s="17">
        <v>60</v>
      </c>
      <c r="J121" s="17">
        <v>36</v>
      </c>
      <c r="K121" s="17">
        <v>0</v>
      </c>
      <c r="L121" s="17">
        <v>0</v>
      </c>
      <c r="M121" s="17">
        <v>0</v>
      </c>
    </row>
    <row r="122" spans="1:13" ht="15" customHeight="1" x14ac:dyDescent="0.15">
      <c r="A122" s="2"/>
      <c r="B122" s="3"/>
      <c r="C122" s="24" t="s">
        <v>1</v>
      </c>
      <c r="D122" s="14">
        <v>1221</v>
      </c>
      <c r="E122" s="15">
        <v>37.428337428337429</v>
      </c>
      <c r="F122" s="15">
        <v>75.839475839475838</v>
      </c>
      <c r="G122" s="15">
        <v>59.45945945945946</v>
      </c>
      <c r="H122" s="15">
        <v>59.787059787059782</v>
      </c>
      <c r="I122" s="15">
        <v>41.441441441441441</v>
      </c>
      <c r="J122" s="15">
        <v>20.638820638820636</v>
      </c>
      <c r="K122" s="15">
        <v>10.401310401310401</v>
      </c>
      <c r="L122" s="15">
        <v>0.49140049140049141</v>
      </c>
      <c r="M122" s="15">
        <v>12.448812448812449</v>
      </c>
    </row>
    <row r="123" spans="1:13" ht="15" customHeight="1" x14ac:dyDescent="0.15">
      <c r="A123" s="2"/>
      <c r="B123" s="157" t="s">
        <v>674</v>
      </c>
      <c r="C123" s="23" t="s">
        <v>114</v>
      </c>
      <c r="D123" s="13">
        <v>9</v>
      </c>
      <c r="E123" s="17">
        <v>77.777777777777786</v>
      </c>
      <c r="F123" s="17">
        <v>100</v>
      </c>
      <c r="G123" s="17">
        <v>77.777777777777786</v>
      </c>
      <c r="H123" s="17">
        <v>100</v>
      </c>
      <c r="I123" s="17">
        <v>77.777777777777786</v>
      </c>
      <c r="J123" s="17">
        <v>11.111111111111111</v>
      </c>
      <c r="K123" s="17">
        <v>44.444444444444443</v>
      </c>
      <c r="L123" s="17">
        <v>0</v>
      </c>
      <c r="M123" s="17">
        <v>0</v>
      </c>
    </row>
    <row r="124" spans="1:13" ht="15" customHeight="1" x14ac:dyDescent="0.15">
      <c r="A124" s="2"/>
      <c r="B124" s="2" t="s">
        <v>675</v>
      </c>
      <c r="C124" s="23" t="s">
        <v>105</v>
      </c>
      <c r="D124" s="13">
        <v>91</v>
      </c>
      <c r="E124" s="17">
        <v>53.846153846153847</v>
      </c>
      <c r="F124" s="17">
        <v>95.604395604395606</v>
      </c>
      <c r="G124" s="17">
        <v>67.032967032967022</v>
      </c>
      <c r="H124" s="17">
        <v>69.230769230769226</v>
      </c>
      <c r="I124" s="17">
        <v>59.340659340659343</v>
      </c>
      <c r="J124" s="17">
        <v>3.296703296703297</v>
      </c>
      <c r="K124" s="17">
        <v>5.4945054945054945</v>
      </c>
      <c r="L124" s="17">
        <v>0</v>
      </c>
      <c r="M124" s="17">
        <v>2.197802197802198</v>
      </c>
    </row>
    <row r="125" spans="1:13" ht="15" customHeight="1" x14ac:dyDescent="0.15">
      <c r="A125" s="2"/>
      <c r="B125" s="2"/>
      <c r="C125" s="23" t="s">
        <v>116</v>
      </c>
      <c r="D125" s="13">
        <v>513</v>
      </c>
      <c r="E125" s="17">
        <v>70.565302144249515</v>
      </c>
      <c r="F125" s="17">
        <v>94.346978557504869</v>
      </c>
      <c r="G125" s="17">
        <v>79.532163742690059</v>
      </c>
      <c r="H125" s="17">
        <v>81.481481481481481</v>
      </c>
      <c r="I125" s="17">
        <v>67.836257309941516</v>
      </c>
      <c r="J125" s="17">
        <v>2.53411306042885</v>
      </c>
      <c r="K125" s="17">
        <v>23.196881091617932</v>
      </c>
      <c r="L125" s="17">
        <v>0.19493177387914229</v>
      </c>
      <c r="M125" s="17">
        <v>1.1695906432748537</v>
      </c>
    </row>
    <row r="126" spans="1:13" ht="15" customHeight="1" x14ac:dyDescent="0.15">
      <c r="A126" s="2"/>
      <c r="B126" s="5"/>
      <c r="C126" s="23" t="s">
        <v>117</v>
      </c>
      <c r="D126" s="13">
        <v>239</v>
      </c>
      <c r="E126" s="17">
        <v>72.38493723849372</v>
      </c>
      <c r="F126" s="17">
        <v>94.560669456066947</v>
      </c>
      <c r="G126" s="17">
        <v>77.405857740585773</v>
      </c>
      <c r="H126" s="17">
        <v>82.008368200836827</v>
      </c>
      <c r="I126" s="17">
        <v>69.874476987447693</v>
      </c>
      <c r="J126" s="17">
        <v>5.02092050209205</v>
      </c>
      <c r="K126" s="17">
        <v>12.97071129707113</v>
      </c>
      <c r="L126" s="17">
        <v>0</v>
      </c>
      <c r="M126" s="17">
        <v>0.83682008368200833</v>
      </c>
    </row>
    <row r="127" spans="1:13" ht="15" customHeight="1" x14ac:dyDescent="0.15">
      <c r="A127" s="2"/>
      <c r="B127" s="2"/>
      <c r="C127" s="23" t="s">
        <v>118</v>
      </c>
      <c r="D127" s="13">
        <v>102</v>
      </c>
      <c r="E127" s="17">
        <v>72.549019607843135</v>
      </c>
      <c r="F127" s="17">
        <v>95.098039215686271</v>
      </c>
      <c r="G127" s="17">
        <v>76.470588235294116</v>
      </c>
      <c r="H127" s="17">
        <v>79.411764705882348</v>
      </c>
      <c r="I127" s="17">
        <v>68.627450980392155</v>
      </c>
      <c r="J127" s="17">
        <v>3.9215686274509802</v>
      </c>
      <c r="K127" s="17">
        <v>8.8235294117647065</v>
      </c>
      <c r="L127" s="17">
        <v>0</v>
      </c>
      <c r="M127" s="17">
        <v>1.9607843137254901</v>
      </c>
    </row>
    <row r="128" spans="1:13" ht="15" customHeight="1" x14ac:dyDescent="0.15">
      <c r="A128" s="2"/>
      <c r="B128" s="2"/>
      <c r="C128" s="23" t="s">
        <v>119</v>
      </c>
      <c r="D128" s="13">
        <v>44</v>
      </c>
      <c r="E128" s="17">
        <v>77.272727272727266</v>
      </c>
      <c r="F128" s="17">
        <v>95.454545454545453</v>
      </c>
      <c r="G128" s="17">
        <v>86.36363636363636</v>
      </c>
      <c r="H128" s="17">
        <v>84.090909090909093</v>
      </c>
      <c r="I128" s="17">
        <v>72.727272727272734</v>
      </c>
      <c r="J128" s="17">
        <v>4.5454545454545459</v>
      </c>
      <c r="K128" s="17">
        <v>6.8181818181818175</v>
      </c>
      <c r="L128" s="17">
        <v>0</v>
      </c>
      <c r="M128" s="17">
        <v>0</v>
      </c>
    </row>
    <row r="129" spans="1:13" ht="15" customHeight="1" x14ac:dyDescent="0.15">
      <c r="A129" s="2"/>
      <c r="B129" s="2"/>
      <c r="C129" s="23" t="s">
        <v>120</v>
      </c>
      <c r="D129" s="13">
        <v>51</v>
      </c>
      <c r="E129" s="17">
        <v>76.470588235294116</v>
      </c>
      <c r="F129" s="17">
        <v>98.039215686274503</v>
      </c>
      <c r="G129" s="17">
        <v>82.35294117647058</v>
      </c>
      <c r="H129" s="17">
        <v>82.35294117647058</v>
      </c>
      <c r="I129" s="17">
        <v>64.705882352941174</v>
      </c>
      <c r="J129" s="17">
        <v>1.9607843137254901</v>
      </c>
      <c r="K129" s="17">
        <v>21.568627450980394</v>
      </c>
      <c r="L129" s="17">
        <v>0</v>
      </c>
      <c r="M129" s="17">
        <v>0</v>
      </c>
    </row>
    <row r="130" spans="1:13" ht="15" customHeight="1" x14ac:dyDescent="0.15">
      <c r="A130" s="2"/>
      <c r="B130" s="2"/>
      <c r="C130" s="23" t="s">
        <v>121</v>
      </c>
      <c r="D130" s="13">
        <v>7</v>
      </c>
      <c r="E130" s="17">
        <v>85.714285714285708</v>
      </c>
      <c r="F130" s="17">
        <v>100</v>
      </c>
      <c r="G130" s="17">
        <v>85.714285714285708</v>
      </c>
      <c r="H130" s="17">
        <v>100</v>
      </c>
      <c r="I130" s="17">
        <v>71.428571428571431</v>
      </c>
      <c r="J130" s="17">
        <v>14.285714285714285</v>
      </c>
      <c r="K130" s="17">
        <v>0</v>
      </c>
      <c r="L130" s="17">
        <v>0</v>
      </c>
      <c r="M130" s="17">
        <v>0</v>
      </c>
    </row>
    <row r="131" spans="1:13" ht="15" customHeight="1" x14ac:dyDescent="0.15">
      <c r="A131" s="2"/>
      <c r="B131" s="3"/>
      <c r="C131" s="24" t="s">
        <v>1</v>
      </c>
      <c r="D131" s="14">
        <v>403</v>
      </c>
      <c r="E131" s="15">
        <v>57.071960297766744</v>
      </c>
      <c r="F131" s="15">
        <v>73.200992555831263</v>
      </c>
      <c r="G131" s="15">
        <v>61.53846153846154</v>
      </c>
      <c r="H131" s="15">
        <v>65.260545905707204</v>
      </c>
      <c r="I131" s="15">
        <v>40.694789081885858</v>
      </c>
      <c r="J131" s="15">
        <v>2.481389578163772</v>
      </c>
      <c r="K131" s="15">
        <v>12.158808933002481</v>
      </c>
      <c r="L131" s="15">
        <v>0</v>
      </c>
      <c r="M131" s="15">
        <v>25.806451612903224</v>
      </c>
    </row>
    <row r="132" spans="1:13" ht="15" customHeight="1" x14ac:dyDescent="0.15">
      <c r="A132" s="2"/>
      <c r="B132" s="157" t="s">
        <v>676</v>
      </c>
      <c r="C132" s="23" t="s">
        <v>114</v>
      </c>
      <c r="D132" s="13">
        <v>54</v>
      </c>
      <c r="E132" s="17">
        <v>44.444444444444443</v>
      </c>
      <c r="F132" s="17">
        <v>68.518518518518519</v>
      </c>
      <c r="G132" s="17">
        <v>50</v>
      </c>
      <c r="H132" s="17">
        <v>53.703703703703709</v>
      </c>
      <c r="I132" s="17">
        <v>53.703703703703709</v>
      </c>
      <c r="J132" s="17">
        <v>55.555555555555557</v>
      </c>
      <c r="K132" s="17">
        <v>3.7037037037037033</v>
      </c>
      <c r="L132" s="17">
        <v>1.8518518518518516</v>
      </c>
      <c r="M132" s="17">
        <v>0</v>
      </c>
    </row>
    <row r="133" spans="1:13" ht="15" customHeight="1" x14ac:dyDescent="0.15">
      <c r="A133" s="2"/>
      <c r="B133" s="2" t="s">
        <v>675</v>
      </c>
      <c r="C133" s="23" t="s">
        <v>105</v>
      </c>
      <c r="D133" s="13">
        <v>726</v>
      </c>
      <c r="E133" s="17">
        <v>27.823691460055095</v>
      </c>
      <c r="F133" s="17">
        <v>80.578512396694208</v>
      </c>
      <c r="G133" s="17">
        <v>60.330578512396691</v>
      </c>
      <c r="H133" s="17">
        <v>58.40220385674931</v>
      </c>
      <c r="I133" s="17">
        <v>50.688705234159784</v>
      </c>
      <c r="J133" s="17">
        <v>35.261707988980717</v>
      </c>
      <c r="K133" s="17">
        <v>7.7134986225895315</v>
      </c>
      <c r="L133" s="17">
        <v>0.68870523415977969</v>
      </c>
      <c r="M133" s="17">
        <v>2.2038567493112948</v>
      </c>
    </row>
    <row r="134" spans="1:13" ht="15" customHeight="1" x14ac:dyDescent="0.15">
      <c r="A134" s="2"/>
      <c r="B134" s="2"/>
      <c r="C134" s="23" t="s">
        <v>116</v>
      </c>
      <c r="D134" s="13">
        <v>504</v>
      </c>
      <c r="E134" s="17">
        <v>37.103174603174608</v>
      </c>
      <c r="F134" s="17">
        <v>83.134920634920633</v>
      </c>
      <c r="G134" s="17">
        <v>59.523809523809526</v>
      </c>
      <c r="H134" s="17">
        <v>69.047619047619051</v>
      </c>
      <c r="I134" s="17">
        <v>55.158730158730165</v>
      </c>
      <c r="J134" s="17">
        <v>37.896825396825392</v>
      </c>
      <c r="K134" s="17">
        <v>9.9206349206349209</v>
      </c>
      <c r="L134" s="17">
        <v>0.3968253968253968</v>
      </c>
      <c r="M134" s="17">
        <v>2.7777777777777777</v>
      </c>
    </row>
    <row r="135" spans="1:13" ht="15" customHeight="1" x14ac:dyDescent="0.15">
      <c r="A135" s="2"/>
      <c r="B135" s="5"/>
      <c r="C135" s="23" t="s">
        <v>117</v>
      </c>
      <c r="D135" s="13">
        <v>78</v>
      </c>
      <c r="E135" s="17">
        <v>43.589743589743591</v>
      </c>
      <c r="F135" s="17">
        <v>88.461538461538453</v>
      </c>
      <c r="G135" s="17">
        <v>69.230769230769226</v>
      </c>
      <c r="H135" s="17">
        <v>78.205128205128204</v>
      </c>
      <c r="I135" s="17">
        <v>64.102564102564102</v>
      </c>
      <c r="J135" s="17">
        <v>47.435897435897431</v>
      </c>
      <c r="K135" s="17">
        <v>14.102564102564102</v>
      </c>
      <c r="L135" s="17">
        <v>0</v>
      </c>
      <c r="M135" s="17">
        <v>2.5641025641025639</v>
      </c>
    </row>
    <row r="136" spans="1:13" ht="15" customHeight="1" x14ac:dyDescent="0.15">
      <c r="A136" s="2"/>
      <c r="B136" s="2"/>
      <c r="C136" s="23" t="s">
        <v>118</v>
      </c>
      <c r="D136" s="13">
        <v>46</v>
      </c>
      <c r="E136" s="17">
        <v>23.913043478260871</v>
      </c>
      <c r="F136" s="17">
        <v>78.260869565217391</v>
      </c>
      <c r="G136" s="17">
        <v>52.173913043478258</v>
      </c>
      <c r="H136" s="17">
        <v>47.826086956521742</v>
      </c>
      <c r="I136" s="17">
        <v>41.304347826086953</v>
      </c>
      <c r="J136" s="17">
        <v>32.608695652173914</v>
      </c>
      <c r="K136" s="17">
        <v>4.3478260869565215</v>
      </c>
      <c r="L136" s="17">
        <v>0</v>
      </c>
      <c r="M136" s="17">
        <v>6.5217391304347823</v>
      </c>
    </row>
    <row r="137" spans="1:13" ht="15" customHeight="1" x14ac:dyDescent="0.15">
      <c r="A137" s="2"/>
      <c r="B137" s="2"/>
      <c r="C137" s="23" t="s">
        <v>119</v>
      </c>
      <c r="D137" s="13">
        <v>19</v>
      </c>
      <c r="E137" s="17">
        <v>36.84210526315789</v>
      </c>
      <c r="F137" s="17">
        <v>63.157894736842103</v>
      </c>
      <c r="G137" s="17">
        <v>63.157894736842103</v>
      </c>
      <c r="H137" s="17">
        <v>42.105263157894733</v>
      </c>
      <c r="I137" s="17">
        <v>42.105263157894733</v>
      </c>
      <c r="J137" s="17">
        <v>21.052631578947366</v>
      </c>
      <c r="K137" s="17">
        <v>0</v>
      </c>
      <c r="L137" s="17">
        <v>5.2631578947368416</v>
      </c>
      <c r="M137" s="17">
        <v>5.2631578947368416</v>
      </c>
    </row>
    <row r="138" spans="1:13" ht="15" customHeight="1" x14ac:dyDescent="0.15">
      <c r="A138" s="2"/>
      <c r="B138" s="2"/>
      <c r="C138" s="23" t="s">
        <v>120</v>
      </c>
      <c r="D138" s="13">
        <v>24</v>
      </c>
      <c r="E138" s="17">
        <v>37.5</v>
      </c>
      <c r="F138" s="17">
        <v>66.666666666666657</v>
      </c>
      <c r="G138" s="17">
        <v>66.666666666666657</v>
      </c>
      <c r="H138" s="17">
        <v>41.666666666666671</v>
      </c>
      <c r="I138" s="17">
        <v>41.666666666666671</v>
      </c>
      <c r="J138" s="17">
        <v>20.833333333333336</v>
      </c>
      <c r="K138" s="17">
        <v>16.666666666666664</v>
      </c>
      <c r="L138" s="17">
        <v>4.1666666666666661</v>
      </c>
      <c r="M138" s="17">
        <v>8.3333333333333321</v>
      </c>
    </row>
    <row r="139" spans="1:13" ht="15" customHeight="1" x14ac:dyDescent="0.15">
      <c r="A139" s="2"/>
      <c r="B139" s="2"/>
      <c r="C139" s="23" t="s">
        <v>121</v>
      </c>
      <c r="D139" s="13">
        <v>7</v>
      </c>
      <c r="E139" s="17">
        <v>28.571428571428569</v>
      </c>
      <c r="F139" s="17">
        <v>100</v>
      </c>
      <c r="G139" s="17">
        <v>71.428571428571431</v>
      </c>
      <c r="H139" s="17">
        <v>57.142857142857139</v>
      </c>
      <c r="I139" s="17">
        <v>28.571428571428569</v>
      </c>
      <c r="J139" s="17">
        <v>57.142857142857139</v>
      </c>
      <c r="K139" s="17">
        <v>0</v>
      </c>
      <c r="L139" s="17">
        <v>0</v>
      </c>
      <c r="M139" s="17">
        <v>0</v>
      </c>
    </row>
    <row r="140" spans="1:13" ht="15" customHeight="1" x14ac:dyDescent="0.15">
      <c r="A140" s="2"/>
      <c r="B140" s="3"/>
      <c r="C140" s="24" t="s">
        <v>1</v>
      </c>
      <c r="D140" s="14">
        <v>505</v>
      </c>
      <c r="E140" s="15">
        <v>28.118811881188122</v>
      </c>
      <c r="F140" s="15">
        <v>79.207920792079207</v>
      </c>
      <c r="G140" s="15">
        <v>62.772277227722775</v>
      </c>
      <c r="H140" s="15">
        <v>61.78217821782178</v>
      </c>
      <c r="I140" s="15">
        <v>43.960396039603964</v>
      </c>
      <c r="J140" s="15">
        <v>31.287128712871286</v>
      </c>
      <c r="K140" s="15">
        <v>8.7128712871287117</v>
      </c>
      <c r="L140" s="15">
        <v>0.19801980198019803</v>
      </c>
      <c r="M140" s="15">
        <v>3.9603960396039604</v>
      </c>
    </row>
    <row r="141" spans="1:13" ht="15" customHeight="1" x14ac:dyDescent="0.15">
      <c r="A141" s="2"/>
      <c r="B141" s="2" t="s">
        <v>677</v>
      </c>
      <c r="C141" s="23" t="s">
        <v>114</v>
      </c>
      <c r="D141" s="13">
        <v>0</v>
      </c>
      <c r="E141" s="17">
        <v>0</v>
      </c>
      <c r="F141" s="17">
        <v>0</v>
      </c>
      <c r="G141" s="17">
        <v>0</v>
      </c>
      <c r="H141" s="17">
        <v>0</v>
      </c>
      <c r="I141" s="17">
        <v>0</v>
      </c>
      <c r="J141" s="17">
        <v>0</v>
      </c>
      <c r="K141" s="17">
        <v>0</v>
      </c>
      <c r="L141" s="17">
        <v>0</v>
      </c>
      <c r="M141" s="17">
        <v>0</v>
      </c>
    </row>
    <row r="142" spans="1:13" ht="15" customHeight="1" x14ac:dyDescent="0.15">
      <c r="A142" s="2"/>
      <c r="B142" s="2" t="s">
        <v>678</v>
      </c>
      <c r="C142" s="23" t="s">
        <v>105</v>
      </c>
      <c r="D142" s="13">
        <v>25</v>
      </c>
      <c r="E142" s="17">
        <v>48</v>
      </c>
      <c r="F142" s="17">
        <v>92</v>
      </c>
      <c r="G142" s="17">
        <v>80</v>
      </c>
      <c r="H142" s="17">
        <v>64</v>
      </c>
      <c r="I142" s="17">
        <v>60</v>
      </c>
      <c r="J142" s="17">
        <v>8</v>
      </c>
      <c r="K142" s="17">
        <v>8</v>
      </c>
      <c r="L142" s="17">
        <v>0</v>
      </c>
      <c r="M142" s="17">
        <v>0</v>
      </c>
    </row>
    <row r="143" spans="1:13" ht="15" customHeight="1" x14ac:dyDescent="0.15">
      <c r="A143" s="2"/>
      <c r="B143" s="2"/>
      <c r="C143" s="23" t="s">
        <v>116</v>
      </c>
      <c r="D143" s="13">
        <v>57</v>
      </c>
      <c r="E143" s="17">
        <v>63.157894736842103</v>
      </c>
      <c r="F143" s="17">
        <v>92.982456140350877</v>
      </c>
      <c r="G143" s="17">
        <v>63.157894736842103</v>
      </c>
      <c r="H143" s="17">
        <v>66.666666666666657</v>
      </c>
      <c r="I143" s="17">
        <v>45.614035087719294</v>
      </c>
      <c r="J143" s="17">
        <v>1.7543859649122806</v>
      </c>
      <c r="K143" s="17">
        <v>7.0175438596491224</v>
      </c>
      <c r="L143" s="17">
        <v>0</v>
      </c>
      <c r="M143" s="17">
        <v>1.7543859649122806</v>
      </c>
    </row>
    <row r="144" spans="1:13" ht="15" customHeight="1" x14ac:dyDescent="0.15">
      <c r="A144" s="2"/>
      <c r="B144" s="5"/>
      <c r="C144" s="23" t="s">
        <v>117</v>
      </c>
      <c r="D144" s="13">
        <v>15</v>
      </c>
      <c r="E144" s="17">
        <v>80</v>
      </c>
      <c r="F144" s="17">
        <v>93.333333333333329</v>
      </c>
      <c r="G144" s="17">
        <v>66.666666666666657</v>
      </c>
      <c r="H144" s="17">
        <v>60</v>
      </c>
      <c r="I144" s="17">
        <v>66.666666666666657</v>
      </c>
      <c r="J144" s="17">
        <v>0</v>
      </c>
      <c r="K144" s="17">
        <v>13.333333333333334</v>
      </c>
      <c r="L144" s="17">
        <v>0</v>
      </c>
      <c r="M144" s="17">
        <v>0</v>
      </c>
    </row>
    <row r="145" spans="1:13" ht="15" customHeight="1" x14ac:dyDescent="0.15">
      <c r="A145" s="2"/>
      <c r="B145" s="2"/>
      <c r="C145" s="23" t="s">
        <v>118</v>
      </c>
      <c r="D145" s="13">
        <v>6</v>
      </c>
      <c r="E145" s="17">
        <v>66.666666666666657</v>
      </c>
      <c r="F145" s="17">
        <v>100</v>
      </c>
      <c r="G145" s="17">
        <v>66.666666666666657</v>
      </c>
      <c r="H145" s="17">
        <v>66.666666666666657</v>
      </c>
      <c r="I145" s="17">
        <v>50</v>
      </c>
      <c r="J145" s="17">
        <v>0</v>
      </c>
      <c r="K145" s="17">
        <v>0</v>
      </c>
      <c r="L145" s="17">
        <v>0</v>
      </c>
      <c r="M145" s="17">
        <v>0</v>
      </c>
    </row>
    <row r="146" spans="1:13" ht="15" customHeight="1" x14ac:dyDescent="0.15">
      <c r="A146" s="2"/>
      <c r="B146" s="2"/>
      <c r="C146" s="23" t="s">
        <v>119</v>
      </c>
      <c r="D146" s="13">
        <v>2</v>
      </c>
      <c r="E146" s="17">
        <v>100</v>
      </c>
      <c r="F146" s="17">
        <v>100</v>
      </c>
      <c r="G146" s="17">
        <v>100</v>
      </c>
      <c r="H146" s="17">
        <v>100</v>
      </c>
      <c r="I146" s="17">
        <v>100</v>
      </c>
      <c r="J146" s="17">
        <v>0</v>
      </c>
      <c r="K146" s="17">
        <v>50</v>
      </c>
      <c r="L146" s="17">
        <v>0</v>
      </c>
      <c r="M146" s="17">
        <v>0</v>
      </c>
    </row>
    <row r="147" spans="1:13" ht="15" customHeight="1" x14ac:dyDescent="0.15">
      <c r="A147" s="2"/>
      <c r="B147" s="2"/>
      <c r="C147" s="23" t="s">
        <v>120</v>
      </c>
      <c r="D147" s="13">
        <v>1</v>
      </c>
      <c r="E147" s="17">
        <v>100</v>
      </c>
      <c r="F147" s="17">
        <v>100</v>
      </c>
      <c r="G147" s="17">
        <v>100</v>
      </c>
      <c r="H147" s="17">
        <v>100</v>
      </c>
      <c r="I147" s="17">
        <v>100</v>
      </c>
      <c r="J147" s="17">
        <v>0</v>
      </c>
      <c r="K147" s="17">
        <v>0</v>
      </c>
      <c r="L147" s="17">
        <v>0</v>
      </c>
      <c r="M147" s="17">
        <v>0</v>
      </c>
    </row>
    <row r="148" spans="1:13" ht="15" customHeight="1" x14ac:dyDescent="0.15">
      <c r="A148" s="2"/>
      <c r="B148" s="2"/>
      <c r="C148" s="23" t="s">
        <v>121</v>
      </c>
      <c r="D148" s="13">
        <v>0</v>
      </c>
      <c r="E148" s="17">
        <v>0</v>
      </c>
      <c r="F148" s="17">
        <v>0</v>
      </c>
      <c r="G148" s="17">
        <v>0</v>
      </c>
      <c r="H148" s="17">
        <v>0</v>
      </c>
      <c r="I148" s="17">
        <v>0</v>
      </c>
      <c r="J148" s="17">
        <v>0</v>
      </c>
      <c r="K148" s="17">
        <v>0</v>
      </c>
      <c r="L148" s="17">
        <v>0</v>
      </c>
      <c r="M148" s="17">
        <v>0</v>
      </c>
    </row>
    <row r="149" spans="1:13" ht="15" customHeight="1" x14ac:dyDescent="0.15">
      <c r="A149" s="2"/>
      <c r="B149" s="3"/>
      <c r="C149" s="24" t="s">
        <v>1</v>
      </c>
      <c r="D149" s="14">
        <v>26</v>
      </c>
      <c r="E149" s="15">
        <v>50</v>
      </c>
      <c r="F149" s="15">
        <v>88.461538461538453</v>
      </c>
      <c r="G149" s="15">
        <v>69.230769230769226</v>
      </c>
      <c r="H149" s="15">
        <v>57.692307692307686</v>
      </c>
      <c r="I149" s="15">
        <v>38.461538461538467</v>
      </c>
      <c r="J149" s="15">
        <v>0</v>
      </c>
      <c r="K149" s="15">
        <v>30.76923076923077</v>
      </c>
      <c r="L149" s="15">
        <v>0</v>
      </c>
      <c r="M149" s="15">
        <v>3.8461538461538463</v>
      </c>
    </row>
    <row r="150" spans="1:13" ht="15" customHeight="1" x14ac:dyDescent="0.15">
      <c r="A150" s="2"/>
      <c r="B150" s="2" t="s">
        <v>677</v>
      </c>
      <c r="C150" s="23" t="s">
        <v>114</v>
      </c>
      <c r="D150" s="13">
        <v>151</v>
      </c>
      <c r="E150" s="17">
        <v>31.125827814569533</v>
      </c>
      <c r="F150" s="17">
        <v>74.83443708609272</v>
      </c>
      <c r="G150" s="17">
        <v>46.357615894039732</v>
      </c>
      <c r="H150" s="17">
        <v>43.70860927152318</v>
      </c>
      <c r="I150" s="17">
        <v>36.423841059602644</v>
      </c>
      <c r="J150" s="17">
        <v>32.450331125827816</v>
      </c>
      <c r="K150" s="17">
        <v>11.920529801324504</v>
      </c>
      <c r="L150" s="17">
        <v>2.6490066225165565</v>
      </c>
      <c r="M150" s="17">
        <v>3.9735099337748347</v>
      </c>
    </row>
    <row r="151" spans="1:13" ht="15" customHeight="1" x14ac:dyDescent="0.15">
      <c r="A151" s="2"/>
      <c r="B151" s="2" t="s">
        <v>679</v>
      </c>
      <c r="C151" s="23" t="s">
        <v>105</v>
      </c>
      <c r="D151" s="13">
        <v>632</v>
      </c>
      <c r="E151" s="17">
        <v>31.645569620253166</v>
      </c>
      <c r="F151" s="17">
        <v>81.012658227848107</v>
      </c>
      <c r="G151" s="17">
        <v>58.22784810126582</v>
      </c>
      <c r="H151" s="17">
        <v>60.12658227848101</v>
      </c>
      <c r="I151" s="17">
        <v>47.310126582278485</v>
      </c>
      <c r="J151" s="17">
        <v>37.658227848101269</v>
      </c>
      <c r="K151" s="17">
        <v>16.139240506329113</v>
      </c>
      <c r="L151" s="17">
        <v>1.1075949367088607</v>
      </c>
      <c r="M151" s="17">
        <v>3.3227848101265818</v>
      </c>
    </row>
    <row r="152" spans="1:13" ht="15" customHeight="1" x14ac:dyDescent="0.15">
      <c r="A152" s="2"/>
      <c r="B152" s="2"/>
      <c r="C152" s="23" t="s">
        <v>116</v>
      </c>
      <c r="D152" s="13">
        <v>251</v>
      </c>
      <c r="E152" s="17">
        <v>38.645418326693225</v>
      </c>
      <c r="F152" s="17">
        <v>82.470119521912352</v>
      </c>
      <c r="G152" s="17">
        <v>62.151394422310759</v>
      </c>
      <c r="H152" s="17">
        <v>66.533864541832671</v>
      </c>
      <c r="I152" s="17">
        <v>52.589641434262944</v>
      </c>
      <c r="J152" s="17">
        <v>42.629482071713149</v>
      </c>
      <c r="K152" s="17">
        <v>11.155378486055776</v>
      </c>
      <c r="L152" s="17">
        <v>0.39840637450199201</v>
      </c>
      <c r="M152" s="17">
        <v>2.3904382470119523</v>
      </c>
    </row>
    <row r="153" spans="1:13" ht="15" customHeight="1" x14ac:dyDescent="0.15">
      <c r="A153" s="2"/>
      <c r="B153" s="5"/>
      <c r="C153" s="23" t="s">
        <v>117</v>
      </c>
      <c r="D153" s="13">
        <v>46</v>
      </c>
      <c r="E153" s="17">
        <v>41.304347826086953</v>
      </c>
      <c r="F153" s="17">
        <v>76.08695652173914</v>
      </c>
      <c r="G153" s="17">
        <v>69.565217391304344</v>
      </c>
      <c r="H153" s="17">
        <v>52.173913043478258</v>
      </c>
      <c r="I153" s="17">
        <v>43.478260869565219</v>
      </c>
      <c r="J153" s="17">
        <v>47.826086956521742</v>
      </c>
      <c r="K153" s="17">
        <v>15.217391304347828</v>
      </c>
      <c r="L153" s="17">
        <v>2.1739130434782608</v>
      </c>
      <c r="M153" s="17">
        <v>4.3478260869565215</v>
      </c>
    </row>
    <row r="154" spans="1:13" ht="15" customHeight="1" x14ac:dyDescent="0.15">
      <c r="A154" s="2"/>
      <c r="B154" s="2"/>
      <c r="C154" s="23" t="s">
        <v>118</v>
      </c>
      <c r="D154" s="13">
        <v>16</v>
      </c>
      <c r="E154" s="17">
        <v>25</v>
      </c>
      <c r="F154" s="17">
        <v>81.25</v>
      </c>
      <c r="G154" s="17">
        <v>43.75</v>
      </c>
      <c r="H154" s="17">
        <v>56.25</v>
      </c>
      <c r="I154" s="17">
        <v>37.5</v>
      </c>
      <c r="J154" s="17">
        <v>37.5</v>
      </c>
      <c r="K154" s="17">
        <v>6.25</v>
      </c>
      <c r="L154" s="17">
        <v>0</v>
      </c>
      <c r="M154" s="17">
        <v>0</v>
      </c>
    </row>
    <row r="155" spans="1:13" ht="15" customHeight="1" x14ac:dyDescent="0.15">
      <c r="A155" s="2"/>
      <c r="B155" s="2"/>
      <c r="C155" s="23" t="s">
        <v>119</v>
      </c>
      <c r="D155" s="13">
        <v>5</v>
      </c>
      <c r="E155" s="17">
        <v>0</v>
      </c>
      <c r="F155" s="17">
        <v>80</v>
      </c>
      <c r="G155" s="17">
        <v>40</v>
      </c>
      <c r="H155" s="17">
        <v>60</v>
      </c>
      <c r="I155" s="17">
        <v>20</v>
      </c>
      <c r="J155" s="17">
        <v>20</v>
      </c>
      <c r="K155" s="17">
        <v>0</v>
      </c>
      <c r="L155" s="17">
        <v>0</v>
      </c>
      <c r="M155" s="17">
        <v>20</v>
      </c>
    </row>
    <row r="156" spans="1:13" ht="15" customHeight="1" x14ac:dyDescent="0.15">
      <c r="A156" s="2"/>
      <c r="B156" s="2"/>
      <c r="C156" s="23" t="s">
        <v>120</v>
      </c>
      <c r="D156" s="13">
        <v>11</v>
      </c>
      <c r="E156" s="17">
        <v>54.54545454545454</v>
      </c>
      <c r="F156" s="17">
        <v>54.54545454545454</v>
      </c>
      <c r="G156" s="17">
        <v>63.636363636363633</v>
      </c>
      <c r="H156" s="17">
        <v>63.636363636363633</v>
      </c>
      <c r="I156" s="17">
        <v>54.54545454545454</v>
      </c>
      <c r="J156" s="17">
        <v>36.363636363636367</v>
      </c>
      <c r="K156" s="17">
        <v>18.181818181818183</v>
      </c>
      <c r="L156" s="17">
        <v>0</v>
      </c>
      <c r="M156" s="17">
        <v>18.181818181818183</v>
      </c>
    </row>
    <row r="157" spans="1:13" ht="15" customHeight="1" x14ac:dyDescent="0.15">
      <c r="A157" s="2"/>
      <c r="B157" s="2"/>
      <c r="C157" s="23" t="s">
        <v>121</v>
      </c>
      <c r="D157" s="13">
        <v>11</v>
      </c>
      <c r="E157" s="17">
        <v>9.0909090909090917</v>
      </c>
      <c r="F157" s="17">
        <v>81.818181818181827</v>
      </c>
      <c r="G157" s="17">
        <v>81.818181818181827</v>
      </c>
      <c r="H157" s="17">
        <v>72.727272727272734</v>
      </c>
      <c r="I157" s="17">
        <v>72.727272727272734</v>
      </c>
      <c r="J157" s="17">
        <v>36.363636363636367</v>
      </c>
      <c r="K157" s="17">
        <v>0</v>
      </c>
      <c r="L157" s="17">
        <v>0</v>
      </c>
      <c r="M157" s="17">
        <v>0</v>
      </c>
    </row>
    <row r="158" spans="1:13" ht="15" customHeight="1" x14ac:dyDescent="0.15">
      <c r="A158" s="3"/>
      <c r="B158" s="3"/>
      <c r="C158" s="24" t="s">
        <v>1</v>
      </c>
      <c r="D158" s="14">
        <v>286</v>
      </c>
      <c r="E158" s="15">
        <v>24.825174825174827</v>
      </c>
      <c r="F158" s="15">
        <v>72.377622377622373</v>
      </c>
      <c r="G158" s="15">
        <v>49.650349650349654</v>
      </c>
      <c r="H158" s="15">
        <v>48.6013986013986</v>
      </c>
      <c r="I158" s="15">
        <v>38.111888111888106</v>
      </c>
      <c r="J158" s="15">
        <v>29.02097902097902</v>
      </c>
      <c r="K158" s="15">
        <v>9.0909090909090917</v>
      </c>
      <c r="L158" s="15">
        <v>1.7482517482517483</v>
      </c>
      <c r="M158" s="15">
        <v>9.44055944055944</v>
      </c>
    </row>
    <row r="159" spans="1:13" ht="15" customHeight="1" x14ac:dyDescent="0.15">
      <c r="A159" s="2" t="s">
        <v>704</v>
      </c>
      <c r="B159" s="158" t="s">
        <v>0</v>
      </c>
      <c r="C159" s="23" t="s">
        <v>705</v>
      </c>
      <c r="D159" s="13">
        <v>4436</v>
      </c>
      <c r="E159" s="17">
        <v>43.86834986474301</v>
      </c>
      <c r="F159" s="17">
        <v>84.220018034265095</v>
      </c>
      <c r="G159" s="17">
        <v>64.765554553651938</v>
      </c>
      <c r="H159" s="17">
        <v>66.02795311091073</v>
      </c>
      <c r="I159" s="17">
        <v>52.908025247971146</v>
      </c>
      <c r="J159" s="17">
        <v>25.090171325518483</v>
      </c>
      <c r="K159" s="17">
        <v>12.466185752930569</v>
      </c>
      <c r="L159" s="17">
        <v>0.63119927862939584</v>
      </c>
      <c r="M159" s="17">
        <v>3.944995491433724</v>
      </c>
    </row>
    <row r="160" spans="1:13" ht="15" customHeight="1" x14ac:dyDescent="0.15">
      <c r="A160" s="2" t="s">
        <v>706</v>
      </c>
      <c r="B160" s="2"/>
      <c r="C160" s="23" t="s">
        <v>707</v>
      </c>
      <c r="D160" s="13">
        <v>90</v>
      </c>
      <c r="E160" s="17">
        <v>24.444444444444443</v>
      </c>
      <c r="F160" s="17">
        <v>74.444444444444443</v>
      </c>
      <c r="G160" s="17">
        <v>54.444444444444443</v>
      </c>
      <c r="H160" s="17">
        <v>63.333333333333329</v>
      </c>
      <c r="I160" s="17">
        <v>44.444444444444443</v>
      </c>
      <c r="J160" s="17">
        <v>42.222222222222221</v>
      </c>
      <c r="K160" s="17">
        <v>7.7777777777777777</v>
      </c>
      <c r="L160" s="17">
        <v>0</v>
      </c>
      <c r="M160" s="17">
        <v>2.2222222222222223</v>
      </c>
    </row>
    <row r="161" spans="1:13" ht="15" customHeight="1" x14ac:dyDescent="0.15">
      <c r="A161" s="2"/>
      <c r="B161" s="2"/>
      <c r="C161" s="23" t="s">
        <v>708</v>
      </c>
      <c r="D161" s="13">
        <v>30</v>
      </c>
      <c r="E161" s="17">
        <v>33.333333333333329</v>
      </c>
      <c r="F161" s="17">
        <v>63.333333333333329</v>
      </c>
      <c r="G161" s="17">
        <v>50</v>
      </c>
      <c r="H161" s="17">
        <v>60</v>
      </c>
      <c r="I161" s="17">
        <v>46.666666666666664</v>
      </c>
      <c r="J161" s="17">
        <v>36.666666666666664</v>
      </c>
      <c r="K161" s="17">
        <v>3.3333333333333335</v>
      </c>
      <c r="L161" s="17">
        <v>0</v>
      </c>
      <c r="M161" s="17">
        <v>3.3333333333333335</v>
      </c>
    </row>
    <row r="162" spans="1:13" ht="15" customHeight="1" x14ac:dyDescent="0.15">
      <c r="A162" s="2"/>
      <c r="B162" s="3"/>
      <c r="C162" s="24" t="s">
        <v>1</v>
      </c>
      <c r="D162" s="14">
        <v>412</v>
      </c>
      <c r="E162" s="15">
        <v>33.980582524271846</v>
      </c>
      <c r="F162" s="15">
        <v>69.902912621359221</v>
      </c>
      <c r="G162" s="15">
        <v>52.66990291262136</v>
      </c>
      <c r="H162" s="15">
        <v>53.883495145631066</v>
      </c>
      <c r="I162" s="15">
        <v>41.747572815533978</v>
      </c>
      <c r="J162" s="15">
        <v>25.242718446601941</v>
      </c>
      <c r="K162" s="15">
        <v>9.7087378640776691</v>
      </c>
      <c r="L162" s="15">
        <v>0.48543689320388345</v>
      </c>
      <c r="M162" s="15">
        <v>15.291262135922329</v>
      </c>
    </row>
    <row r="163" spans="1:13" ht="15" customHeight="1" x14ac:dyDescent="0.15">
      <c r="A163" s="2"/>
      <c r="B163" s="157" t="s">
        <v>674</v>
      </c>
      <c r="C163" s="23" t="s">
        <v>705</v>
      </c>
      <c r="D163" s="13">
        <v>1369</v>
      </c>
      <c r="E163" s="17">
        <v>67.056245434623818</v>
      </c>
      <c r="F163" s="17">
        <v>89.043097151205259</v>
      </c>
      <c r="G163" s="17">
        <v>73.849525200876556</v>
      </c>
      <c r="H163" s="17">
        <v>76.990504017531052</v>
      </c>
      <c r="I163" s="17">
        <v>60.409057706355007</v>
      </c>
      <c r="J163" s="17">
        <v>2.9218407596785978</v>
      </c>
      <c r="K163" s="17">
        <v>16.435354273192111</v>
      </c>
      <c r="L163" s="17">
        <v>7.3046018991964945E-2</v>
      </c>
      <c r="M163" s="17">
        <v>7.8889700511322127</v>
      </c>
    </row>
    <row r="164" spans="1:13" ht="15" customHeight="1" x14ac:dyDescent="0.15">
      <c r="A164" s="2"/>
      <c r="B164" s="2" t="s">
        <v>675</v>
      </c>
      <c r="C164" s="23" t="s">
        <v>707</v>
      </c>
      <c r="D164" s="13">
        <v>0</v>
      </c>
      <c r="E164" s="17">
        <v>0</v>
      </c>
      <c r="F164" s="17">
        <v>0</v>
      </c>
      <c r="G164" s="17">
        <v>0</v>
      </c>
      <c r="H164" s="17">
        <v>0</v>
      </c>
      <c r="I164" s="17">
        <v>0</v>
      </c>
      <c r="J164" s="17">
        <v>0</v>
      </c>
      <c r="K164" s="17">
        <v>0</v>
      </c>
      <c r="L164" s="17">
        <v>0</v>
      </c>
      <c r="M164" s="17">
        <v>0</v>
      </c>
    </row>
    <row r="165" spans="1:13" ht="15" customHeight="1" x14ac:dyDescent="0.15">
      <c r="A165" s="2"/>
      <c r="B165" s="2"/>
      <c r="C165" s="23" t="s">
        <v>708</v>
      </c>
      <c r="D165" s="13">
        <v>3</v>
      </c>
      <c r="E165" s="17">
        <v>66.666666666666657</v>
      </c>
      <c r="F165" s="17">
        <v>100</v>
      </c>
      <c r="G165" s="17">
        <v>66.666666666666657</v>
      </c>
      <c r="H165" s="17">
        <v>100</v>
      </c>
      <c r="I165" s="17">
        <v>66.666666666666657</v>
      </c>
      <c r="J165" s="17">
        <v>0</v>
      </c>
      <c r="K165" s="17">
        <v>33.333333333333329</v>
      </c>
      <c r="L165" s="17">
        <v>0</v>
      </c>
      <c r="M165" s="17">
        <v>0</v>
      </c>
    </row>
    <row r="166" spans="1:13" ht="15" customHeight="1" x14ac:dyDescent="0.15">
      <c r="A166" s="2"/>
      <c r="B166" s="3"/>
      <c r="C166" s="24" t="s">
        <v>1</v>
      </c>
      <c r="D166" s="14">
        <v>87</v>
      </c>
      <c r="E166" s="15">
        <v>62.068965517241381</v>
      </c>
      <c r="F166" s="15">
        <v>86.206896551724128</v>
      </c>
      <c r="G166" s="15">
        <v>68.965517241379317</v>
      </c>
      <c r="H166" s="15">
        <v>67.81609195402298</v>
      </c>
      <c r="I166" s="15">
        <v>58.620689655172406</v>
      </c>
      <c r="J166" s="15">
        <v>8.0459770114942533</v>
      </c>
      <c r="K166" s="15">
        <v>5.7471264367816088</v>
      </c>
      <c r="L166" s="15">
        <v>0</v>
      </c>
      <c r="M166" s="15">
        <v>9.1954022988505741</v>
      </c>
    </row>
    <row r="167" spans="1:13" ht="15" customHeight="1" x14ac:dyDescent="0.15">
      <c r="A167" s="2"/>
      <c r="B167" s="157" t="s">
        <v>676</v>
      </c>
      <c r="C167" s="23" t="s">
        <v>705</v>
      </c>
      <c r="D167" s="13">
        <v>1651</v>
      </c>
      <c r="E167" s="17">
        <v>31.980617807389461</v>
      </c>
      <c r="F167" s="17">
        <v>82.616596002422767</v>
      </c>
      <c r="G167" s="17">
        <v>62.144155057540885</v>
      </c>
      <c r="H167" s="17">
        <v>62.870987280436097</v>
      </c>
      <c r="I167" s="17">
        <v>51.665657177468205</v>
      </c>
      <c r="J167" s="17">
        <v>36.038764385221079</v>
      </c>
      <c r="K167" s="17">
        <v>8.2980012113870369</v>
      </c>
      <c r="L167" s="17">
        <v>0.54512416717141132</v>
      </c>
      <c r="M167" s="17">
        <v>1.6353725015142337</v>
      </c>
    </row>
    <row r="168" spans="1:13" ht="15" customHeight="1" x14ac:dyDescent="0.15">
      <c r="A168" s="2"/>
      <c r="B168" s="2" t="s">
        <v>675</v>
      </c>
      <c r="C168" s="23" t="s">
        <v>707</v>
      </c>
      <c r="D168" s="13">
        <v>59</v>
      </c>
      <c r="E168" s="17">
        <v>30.508474576271187</v>
      </c>
      <c r="F168" s="17">
        <v>69.491525423728817</v>
      </c>
      <c r="G168" s="17">
        <v>57.627118644067799</v>
      </c>
      <c r="H168" s="17">
        <v>67.796610169491515</v>
      </c>
      <c r="I168" s="17">
        <v>50.847457627118644</v>
      </c>
      <c r="J168" s="17">
        <v>37.288135593220339</v>
      </c>
      <c r="K168" s="17">
        <v>10.16949152542373</v>
      </c>
      <c r="L168" s="17">
        <v>0</v>
      </c>
      <c r="M168" s="17">
        <v>1.6949152542372881</v>
      </c>
    </row>
    <row r="169" spans="1:13" ht="15" customHeight="1" x14ac:dyDescent="0.15">
      <c r="A169" s="2"/>
      <c r="B169" s="2"/>
      <c r="C169" s="23" t="s">
        <v>708</v>
      </c>
      <c r="D169" s="13">
        <v>10</v>
      </c>
      <c r="E169" s="17">
        <v>20</v>
      </c>
      <c r="F169" s="17">
        <v>30</v>
      </c>
      <c r="G169" s="17">
        <v>50</v>
      </c>
      <c r="H169" s="17">
        <v>80</v>
      </c>
      <c r="I169" s="17">
        <v>60</v>
      </c>
      <c r="J169" s="17">
        <v>40</v>
      </c>
      <c r="K169" s="17">
        <v>0</v>
      </c>
      <c r="L169" s="17">
        <v>0</v>
      </c>
      <c r="M169" s="17">
        <v>0</v>
      </c>
    </row>
    <row r="170" spans="1:13" ht="15" customHeight="1" x14ac:dyDescent="0.15">
      <c r="A170" s="2"/>
      <c r="B170" s="3"/>
      <c r="C170" s="24" t="s">
        <v>1</v>
      </c>
      <c r="D170" s="14">
        <v>243</v>
      </c>
      <c r="E170" s="15">
        <v>28.806584362139919</v>
      </c>
      <c r="F170" s="15">
        <v>71.193415637860085</v>
      </c>
      <c r="G170" s="15">
        <v>52.674897119341566</v>
      </c>
      <c r="H170" s="15">
        <v>54.320987654320987</v>
      </c>
      <c r="I170" s="15">
        <v>39.91769547325103</v>
      </c>
      <c r="J170" s="15">
        <v>32.510288065843625</v>
      </c>
      <c r="K170" s="15">
        <v>10.699588477366255</v>
      </c>
      <c r="L170" s="15">
        <v>0.82304526748971196</v>
      </c>
      <c r="M170" s="15">
        <v>12.345679012345679</v>
      </c>
    </row>
    <row r="171" spans="1:13" ht="15" customHeight="1" x14ac:dyDescent="0.15">
      <c r="A171" s="2"/>
      <c r="B171" s="157" t="s">
        <v>677</v>
      </c>
      <c r="C171" s="23" t="s">
        <v>705</v>
      </c>
      <c r="D171" s="13">
        <v>122</v>
      </c>
      <c r="E171" s="17">
        <v>62.295081967213115</v>
      </c>
      <c r="F171" s="17">
        <v>95.081967213114751</v>
      </c>
      <c r="G171" s="17">
        <v>68.852459016393439</v>
      </c>
      <c r="H171" s="17">
        <v>65.573770491803273</v>
      </c>
      <c r="I171" s="17">
        <v>50.819672131147541</v>
      </c>
      <c r="J171" s="17">
        <v>2.459016393442623</v>
      </c>
      <c r="K171" s="17">
        <v>13.114754098360656</v>
      </c>
      <c r="L171" s="17">
        <v>0</v>
      </c>
      <c r="M171" s="17">
        <v>0.81967213114754101</v>
      </c>
    </row>
    <row r="172" spans="1:13" ht="15" customHeight="1" x14ac:dyDescent="0.15">
      <c r="A172" s="2"/>
      <c r="B172" s="2" t="s">
        <v>709</v>
      </c>
      <c r="C172" s="23" t="s">
        <v>707</v>
      </c>
      <c r="D172" s="13">
        <v>0</v>
      </c>
      <c r="E172" s="17">
        <v>0</v>
      </c>
      <c r="F172" s="17">
        <v>0</v>
      </c>
      <c r="G172" s="17">
        <v>0</v>
      </c>
      <c r="H172" s="17">
        <v>0</v>
      </c>
      <c r="I172" s="17">
        <v>0</v>
      </c>
      <c r="J172" s="17">
        <v>0</v>
      </c>
      <c r="K172" s="17">
        <v>0</v>
      </c>
      <c r="L172" s="17">
        <v>0</v>
      </c>
      <c r="M172" s="17">
        <v>0</v>
      </c>
    </row>
    <row r="173" spans="1:13" ht="15" customHeight="1" x14ac:dyDescent="0.15">
      <c r="A173" s="2"/>
      <c r="B173" s="2"/>
      <c r="C173" s="23" t="s">
        <v>708</v>
      </c>
      <c r="D173" s="13">
        <v>0</v>
      </c>
      <c r="E173" s="17">
        <v>0</v>
      </c>
      <c r="F173" s="17">
        <v>0</v>
      </c>
      <c r="G173" s="17">
        <v>0</v>
      </c>
      <c r="H173" s="17">
        <v>0</v>
      </c>
      <c r="I173" s="17">
        <v>0</v>
      </c>
      <c r="J173" s="17">
        <v>0</v>
      </c>
      <c r="K173" s="17">
        <v>0</v>
      </c>
      <c r="L173" s="17">
        <v>0</v>
      </c>
      <c r="M173" s="17">
        <v>0</v>
      </c>
    </row>
    <row r="174" spans="1:13" ht="15" customHeight="1" x14ac:dyDescent="0.15">
      <c r="A174" s="2"/>
      <c r="B174" s="2"/>
      <c r="C174" s="24" t="s">
        <v>1</v>
      </c>
      <c r="D174" s="14">
        <v>10</v>
      </c>
      <c r="E174" s="15">
        <v>40</v>
      </c>
      <c r="F174" s="15">
        <v>60</v>
      </c>
      <c r="G174" s="15">
        <v>70</v>
      </c>
      <c r="H174" s="15">
        <v>50</v>
      </c>
      <c r="I174" s="15">
        <v>50</v>
      </c>
      <c r="J174" s="15">
        <v>0</v>
      </c>
      <c r="K174" s="15">
        <v>10</v>
      </c>
      <c r="L174" s="15">
        <v>0</v>
      </c>
      <c r="M174" s="15">
        <v>10</v>
      </c>
    </row>
    <row r="175" spans="1:13" ht="15" customHeight="1" x14ac:dyDescent="0.15">
      <c r="A175" s="2"/>
      <c r="B175" s="157" t="s">
        <v>677</v>
      </c>
      <c r="C175" s="23" t="s">
        <v>705</v>
      </c>
      <c r="D175" s="13">
        <v>1290</v>
      </c>
      <c r="E175" s="17">
        <v>32.79069767441861</v>
      </c>
      <c r="F175" s="17">
        <v>80.077519379844958</v>
      </c>
      <c r="G175" s="17">
        <v>57.984496124031004</v>
      </c>
      <c r="H175" s="17">
        <v>58.449612403100772</v>
      </c>
      <c r="I175" s="17">
        <v>46.666666666666664</v>
      </c>
      <c r="J175" s="17">
        <v>36.666666666666664</v>
      </c>
      <c r="K175" s="17">
        <v>13.565891472868216</v>
      </c>
      <c r="L175" s="17">
        <v>1.3953488372093024</v>
      </c>
      <c r="M175" s="17">
        <v>3.0232558139534884</v>
      </c>
    </row>
    <row r="176" spans="1:13" ht="15" customHeight="1" x14ac:dyDescent="0.15">
      <c r="A176" s="2"/>
      <c r="B176" s="2" t="s">
        <v>679</v>
      </c>
      <c r="C176" s="23" t="s">
        <v>707</v>
      </c>
      <c r="D176" s="13">
        <v>31</v>
      </c>
      <c r="E176" s="17">
        <v>12.903225806451612</v>
      </c>
      <c r="F176" s="17">
        <v>83.870967741935488</v>
      </c>
      <c r="G176" s="17">
        <v>48.387096774193552</v>
      </c>
      <c r="H176" s="17">
        <v>54.838709677419352</v>
      </c>
      <c r="I176" s="17">
        <v>32.258064516129032</v>
      </c>
      <c r="J176" s="17">
        <v>51.612903225806448</v>
      </c>
      <c r="K176" s="17">
        <v>3.225806451612903</v>
      </c>
      <c r="L176" s="17">
        <v>0</v>
      </c>
      <c r="M176" s="17">
        <v>3.225806451612903</v>
      </c>
    </row>
    <row r="177" spans="1:13" ht="15" customHeight="1" x14ac:dyDescent="0.15">
      <c r="A177" s="2"/>
      <c r="B177" s="5"/>
      <c r="C177" s="23" t="s">
        <v>708</v>
      </c>
      <c r="D177" s="13">
        <v>16</v>
      </c>
      <c r="E177" s="17">
        <v>37.5</v>
      </c>
      <c r="F177" s="17">
        <v>81.25</v>
      </c>
      <c r="G177" s="17">
        <v>50</v>
      </c>
      <c r="H177" s="17">
        <v>37.5</v>
      </c>
      <c r="I177" s="17">
        <v>31.25</v>
      </c>
      <c r="J177" s="17">
        <v>43.75</v>
      </c>
      <c r="K177" s="17">
        <v>0</v>
      </c>
      <c r="L177" s="17">
        <v>0</v>
      </c>
      <c r="M177" s="17">
        <v>6.25</v>
      </c>
    </row>
    <row r="178" spans="1:13" ht="15" customHeight="1" x14ac:dyDescent="0.15">
      <c r="A178" s="3"/>
      <c r="B178" s="6"/>
      <c r="C178" s="24" t="s">
        <v>1</v>
      </c>
      <c r="D178" s="14">
        <v>72</v>
      </c>
      <c r="E178" s="15">
        <v>16.666666666666664</v>
      </c>
      <c r="F178" s="15">
        <v>47.222222222222221</v>
      </c>
      <c r="G178" s="15">
        <v>30.555555555555557</v>
      </c>
      <c r="H178" s="15">
        <v>36.111111111111107</v>
      </c>
      <c r="I178" s="15">
        <v>26.388888888888889</v>
      </c>
      <c r="J178" s="15">
        <v>25</v>
      </c>
      <c r="K178" s="15">
        <v>11.111111111111111</v>
      </c>
      <c r="L178" s="15">
        <v>0</v>
      </c>
      <c r="M178" s="15">
        <v>33.333333333333329</v>
      </c>
    </row>
    <row r="179" spans="1:13" ht="15" customHeight="1" x14ac:dyDescent="0.15">
      <c r="A179" s="2" t="s">
        <v>704</v>
      </c>
      <c r="B179" s="158" t="s">
        <v>0</v>
      </c>
      <c r="C179" s="23" t="s">
        <v>705</v>
      </c>
      <c r="D179" s="13">
        <v>4426</v>
      </c>
      <c r="E179" s="17">
        <v>43.854496159060098</v>
      </c>
      <c r="F179" s="17">
        <v>84.139177586985994</v>
      </c>
      <c r="G179" s="17">
        <v>64.708540442837787</v>
      </c>
      <c r="H179" s="17">
        <v>66.086760054225039</v>
      </c>
      <c r="I179" s="17">
        <v>52.937189335743341</v>
      </c>
      <c r="J179" s="17">
        <v>24.943515589697242</v>
      </c>
      <c r="K179" s="17">
        <v>12.426570266606417</v>
      </c>
      <c r="L179" s="17">
        <v>0.63262539539087215</v>
      </c>
      <c r="M179" s="17">
        <v>3.9765024853140534</v>
      </c>
    </row>
    <row r="180" spans="1:13" ht="15" customHeight="1" x14ac:dyDescent="0.15">
      <c r="A180" s="2" t="s">
        <v>710</v>
      </c>
      <c r="B180" s="2"/>
      <c r="C180" s="23" t="s">
        <v>707</v>
      </c>
      <c r="D180" s="13">
        <v>93</v>
      </c>
      <c r="E180" s="17">
        <v>29.032258064516132</v>
      </c>
      <c r="F180" s="17">
        <v>78.494623655913969</v>
      </c>
      <c r="G180" s="17">
        <v>56.98924731182796</v>
      </c>
      <c r="H180" s="17">
        <v>61.29032258064516</v>
      </c>
      <c r="I180" s="17">
        <v>41.935483870967744</v>
      </c>
      <c r="J180" s="17">
        <v>40.86021505376344</v>
      </c>
      <c r="K180" s="17">
        <v>8.6021505376344098</v>
      </c>
      <c r="L180" s="17">
        <v>0</v>
      </c>
      <c r="M180" s="17">
        <v>1.0752688172043012</v>
      </c>
    </row>
    <row r="181" spans="1:13" ht="15" customHeight="1" x14ac:dyDescent="0.15">
      <c r="A181" s="2"/>
      <c r="B181" s="2"/>
      <c r="C181" s="23" t="s">
        <v>708</v>
      </c>
      <c r="D181" s="13">
        <v>30</v>
      </c>
      <c r="E181" s="17">
        <v>33.333333333333329</v>
      </c>
      <c r="F181" s="17">
        <v>63.333333333333329</v>
      </c>
      <c r="G181" s="17">
        <v>53.333333333333336</v>
      </c>
      <c r="H181" s="17">
        <v>66.666666666666657</v>
      </c>
      <c r="I181" s="17">
        <v>50</v>
      </c>
      <c r="J181" s="17">
        <v>40</v>
      </c>
      <c r="K181" s="17">
        <v>0</v>
      </c>
      <c r="L181" s="17">
        <v>0</v>
      </c>
      <c r="M181" s="17">
        <v>3.3333333333333335</v>
      </c>
    </row>
    <row r="182" spans="1:13" ht="15" customHeight="1" x14ac:dyDescent="0.15">
      <c r="A182" s="2"/>
      <c r="B182" s="3"/>
      <c r="C182" s="24" t="s">
        <v>1</v>
      </c>
      <c r="D182" s="14">
        <v>419</v>
      </c>
      <c r="E182" s="15">
        <v>33.41288782816229</v>
      </c>
      <c r="F182" s="15">
        <v>70.167064439140816</v>
      </c>
      <c r="G182" s="15">
        <v>52.74463007159904</v>
      </c>
      <c r="H182" s="15">
        <v>53.460620525059667</v>
      </c>
      <c r="I182" s="15">
        <v>42.004773269689736</v>
      </c>
      <c r="J182" s="15">
        <v>26.730310262529834</v>
      </c>
      <c r="K182" s="15">
        <v>10.262529832935559</v>
      </c>
      <c r="L182" s="15">
        <v>0.47732696897374705</v>
      </c>
      <c r="M182" s="15">
        <v>15.035799522673033</v>
      </c>
    </row>
    <row r="183" spans="1:13" ht="15" customHeight="1" x14ac:dyDescent="0.15">
      <c r="A183" s="2"/>
      <c r="B183" s="157" t="s">
        <v>674</v>
      </c>
      <c r="C183" s="23" t="s">
        <v>705</v>
      </c>
      <c r="D183" s="13">
        <v>1373</v>
      </c>
      <c r="E183" s="17">
        <v>67.006554989075013</v>
      </c>
      <c r="F183" s="17">
        <v>89.147851420247633</v>
      </c>
      <c r="G183" s="17">
        <v>73.852876911871817</v>
      </c>
      <c r="H183" s="17">
        <v>77.130371449380917</v>
      </c>
      <c r="I183" s="17">
        <v>60.451565914056815</v>
      </c>
      <c r="J183" s="17">
        <v>2.9133284777858703</v>
      </c>
      <c r="K183" s="17">
        <v>16.533139111434814</v>
      </c>
      <c r="L183" s="17">
        <v>7.2833211944646759E-2</v>
      </c>
      <c r="M183" s="17">
        <v>7.8659868900218504</v>
      </c>
    </row>
    <row r="184" spans="1:13" ht="15" customHeight="1" x14ac:dyDescent="0.15">
      <c r="A184" s="2"/>
      <c r="B184" s="2" t="s">
        <v>675</v>
      </c>
      <c r="C184" s="23" t="s">
        <v>707</v>
      </c>
      <c r="D184" s="13">
        <v>0</v>
      </c>
      <c r="E184" s="17">
        <v>0</v>
      </c>
      <c r="F184" s="17">
        <v>0</v>
      </c>
      <c r="G184" s="17">
        <v>0</v>
      </c>
      <c r="H184" s="17">
        <v>0</v>
      </c>
      <c r="I184" s="17">
        <v>0</v>
      </c>
      <c r="J184" s="17">
        <v>0</v>
      </c>
      <c r="K184" s="17">
        <v>0</v>
      </c>
      <c r="L184" s="17">
        <v>0</v>
      </c>
      <c r="M184" s="17">
        <v>0</v>
      </c>
    </row>
    <row r="185" spans="1:13" ht="15" customHeight="1" x14ac:dyDescent="0.15">
      <c r="A185" s="2"/>
      <c r="B185" s="2"/>
      <c r="C185" s="23" t="s">
        <v>708</v>
      </c>
      <c r="D185" s="13">
        <v>2</v>
      </c>
      <c r="E185" s="17">
        <v>50</v>
      </c>
      <c r="F185" s="17">
        <v>50</v>
      </c>
      <c r="G185" s="17">
        <v>50</v>
      </c>
      <c r="H185" s="17">
        <v>50</v>
      </c>
      <c r="I185" s="17">
        <v>50</v>
      </c>
      <c r="J185" s="17">
        <v>0</v>
      </c>
      <c r="K185" s="17">
        <v>0</v>
      </c>
      <c r="L185" s="17">
        <v>0</v>
      </c>
      <c r="M185" s="17">
        <v>0</v>
      </c>
    </row>
    <row r="186" spans="1:13" ht="15" customHeight="1" x14ac:dyDescent="0.15">
      <c r="A186" s="2"/>
      <c r="B186" s="3"/>
      <c r="C186" s="24" t="s">
        <v>1</v>
      </c>
      <c r="D186" s="14">
        <v>84</v>
      </c>
      <c r="E186" s="15">
        <v>63.095238095238095</v>
      </c>
      <c r="F186" s="15">
        <v>85.714285714285708</v>
      </c>
      <c r="G186" s="15">
        <v>69.047619047619051</v>
      </c>
      <c r="H186" s="15">
        <v>66.666666666666657</v>
      </c>
      <c r="I186" s="15">
        <v>58.333333333333336</v>
      </c>
      <c r="J186" s="15">
        <v>8.3333333333333321</v>
      </c>
      <c r="K186" s="15">
        <v>4.7619047619047619</v>
      </c>
      <c r="L186" s="15">
        <v>0</v>
      </c>
      <c r="M186" s="15">
        <v>9.5238095238095237</v>
      </c>
    </row>
    <row r="187" spans="1:13" ht="15" customHeight="1" x14ac:dyDescent="0.15">
      <c r="A187" s="2"/>
      <c r="B187" s="157" t="s">
        <v>676</v>
      </c>
      <c r="C187" s="23" t="s">
        <v>705</v>
      </c>
      <c r="D187" s="13">
        <v>1643</v>
      </c>
      <c r="E187" s="17">
        <v>32.075471698113205</v>
      </c>
      <c r="F187" s="17">
        <v>82.227632379793064</v>
      </c>
      <c r="G187" s="17">
        <v>62.142422398052346</v>
      </c>
      <c r="H187" s="17">
        <v>62.872793670115648</v>
      </c>
      <c r="I187" s="17">
        <v>51.734631771150333</v>
      </c>
      <c r="J187" s="17">
        <v>35.909920876445526</v>
      </c>
      <c r="K187" s="17">
        <v>8.2775410833840528</v>
      </c>
      <c r="L187" s="17">
        <v>0.54777845404747416</v>
      </c>
      <c r="M187" s="17">
        <v>1.6433353621424223</v>
      </c>
    </row>
    <row r="188" spans="1:13" ht="15" customHeight="1" x14ac:dyDescent="0.15">
      <c r="A188" s="2"/>
      <c r="B188" s="2" t="s">
        <v>675</v>
      </c>
      <c r="C188" s="23" t="s">
        <v>707</v>
      </c>
      <c r="D188" s="13">
        <v>59</v>
      </c>
      <c r="E188" s="17">
        <v>33.898305084745758</v>
      </c>
      <c r="F188" s="17">
        <v>76.271186440677965</v>
      </c>
      <c r="G188" s="17">
        <v>61.016949152542374</v>
      </c>
      <c r="H188" s="17">
        <v>66.101694915254242</v>
      </c>
      <c r="I188" s="17">
        <v>47.457627118644069</v>
      </c>
      <c r="J188" s="17">
        <v>37.288135593220339</v>
      </c>
      <c r="K188" s="17">
        <v>10.16949152542373</v>
      </c>
      <c r="L188" s="17">
        <v>0</v>
      </c>
      <c r="M188" s="17">
        <v>0</v>
      </c>
    </row>
    <row r="189" spans="1:13" ht="15" customHeight="1" x14ac:dyDescent="0.15">
      <c r="A189" s="2"/>
      <c r="B189" s="2"/>
      <c r="C189" s="23" t="s">
        <v>708</v>
      </c>
      <c r="D189" s="13">
        <v>13</v>
      </c>
      <c r="E189" s="17">
        <v>23.076923076923077</v>
      </c>
      <c r="F189" s="17">
        <v>53.846153846153847</v>
      </c>
      <c r="G189" s="17">
        <v>61.53846153846154</v>
      </c>
      <c r="H189" s="17">
        <v>92.307692307692307</v>
      </c>
      <c r="I189" s="17">
        <v>61.53846153846154</v>
      </c>
      <c r="J189" s="17">
        <v>46.153846153846153</v>
      </c>
      <c r="K189" s="17">
        <v>0</v>
      </c>
      <c r="L189" s="17">
        <v>0</v>
      </c>
      <c r="M189" s="17">
        <v>0</v>
      </c>
    </row>
    <row r="190" spans="1:13" ht="15" customHeight="1" x14ac:dyDescent="0.15">
      <c r="A190" s="2"/>
      <c r="B190" s="3"/>
      <c r="C190" s="24" t="s">
        <v>1</v>
      </c>
      <c r="D190" s="14">
        <v>248</v>
      </c>
      <c r="E190" s="15">
        <v>27.419354838709676</v>
      </c>
      <c r="F190" s="15">
        <v>71.774193548387103</v>
      </c>
      <c r="G190" s="15">
        <v>51.612903225806448</v>
      </c>
      <c r="H190" s="15">
        <v>54.032258064516128</v>
      </c>
      <c r="I190" s="15">
        <v>40.322580645161288</v>
      </c>
      <c r="J190" s="15">
        <v>33.064516129032256</v>
      </c>
      <c r="K190" s="15">
        <v>10.887096774193548</v>
      </c>
      <c r="L190" s="15">
        <v>0.80645161290322576</v>
      </c>
      <c r="M190" s="15">
        <v>12.5</v>
      </c>
    </row>
    <row r="191" spans="1:13" ht="15" customHeight="1" x14ac:dyDescent="0.15">
      <c r="A191" s="2"/>
      <c r="B191" s="157" t="s">
        <v>677</v>
      </c>
      <c r="C191" s="23" t="s">
        <v>705</v>
      </c>
      <c r="D191" s="13">
        <v>121</v>
      </c>
      <c r="E191" s="17">
        <v>61.983471074380169</v>
      </c>
      <c r="F191" s="17">
        <v>95.041322314049594</v>
      </c>
      <c r="G191" s="17">
        <v>68.59504132231406</v>
      </c>
      <c r="H191" s="17">
        <v>65.289256198347118</v>
      </c>
      <c r="I191" s="17">
        <v>50.413223140495866</v>
      </c>
      <c r="J191" s="17">
        <v>2.4793388429752068</v>
      </c>
      <c r="K191" s="17">
        <v>12.396694214876034</v>
      </c>
      <c r="L191" s="17">
        <v>0</v>
      </c>
      <c r="M191" s="17">
        <v>0.82644628099173556</v>
      </c>
    </row>
    <row r="192" spans="1:13" ht="15" customHeight="1" x14ac:dyDescent="0.15">
      <c r="A192" s="2"/>
      <c r="B192" s="2" t="s">
        <v>709</v>
      </c>
      <c r="C192" s="23" t="s">
        <v>707</v>
      </c>
      <c r="D192" s="13">
        <v>1</v>
      </c>
      <c r="E192" s="17">
        <v>100</v>
      </c>
      <c r="F192" s="17">
        <v>100</v>
      </c>
      <c r="G192" s="17">
        <v>100</v>
      </c>
      <c r="H192" s="17">
        <v>100</v>
      </c>
      <c r="I192" s="17">
        <v>100</v>
      </c>
      <c r="J192" s="17">
        <v>0</v>
      </c>
      <c r="K192" s="17">
        <v>100</v>
      </c>
      <c r="L192" s="17">
        <v>0</v>
      </c>
      <c r="M192" s="17">
        <v>0</v>
      </c>
    </row>
    <row r="193" spans="1:13" ht="15" customHeight="1" x14ac:dyDescent="0.15">
      <c r="A193" s="2"/>
      <c r="B193" s="2"/>
      <c r="C193" s="23" t="s">
        <v>708</v>
      </c>
      <c r="D193" s="13">
        <v>0</v>
      </c>
      <c r="E193" s="17">
        <v>0</v>
      </c>
      <c r="F193" s="17">
        <v>0</v>
      </c>
      <c r="G193" s="17">
        <v>0</v>
      </c>
      <c r="H193" s="17">
        <v>0</v>
      </c>
      <c r="I193" s="17">
        <v>0</v>
      </c>
      <c r="J193" s="17">
        <v>0</v>
      </c>
      <c r="K193" s="17">
        <v>0</v>
      </c>
      <c r="L193" s="17">
        <v>0</v>
      </c>
      <c r="M193" s="17">
        <v>0</v>
      </c>
    </row>
    <row r="194" spans="1:13" ht="15" customHeight="1" x14ac:dyDescent="0.15">
      <c r="A194" s="2"/>
      <c r="B194" s="2"/>
      <c r="C194" s="24" t="s">
        <v>1</v>
      </c>
      <c r="D194" s="14">
        <v>10</v>
      </c>
      <c r="E194" s="15">
        <v>40</v>
      </c>
      <c r="F194" s="15">
        <v>60</v>
      </c>
      <c r="G194" s="15">
        <v>70</v>
      </c>
      <c r="H194" s="15">
        <v>50</v>
      </c>
      <c r="I194" s="15">
        <v>50</v>
      </c>
      <c r="J194" s="15">
        <v>0</v>
      </c>
      <c r="K194" s="15">
        <v>10</v>
      </c>
      <c r="L194" s="15">
        <v>0</v>
      </c>
      <c r="M194" s="15">
        <v>10</v>
      </c>
    </row>
    <row r="195" spans="1:13" ht="15" customHeight="1" x14ac:dyDescent="0.15">
      <c r="A195" s="2"/>
      <c r="B195" s="157" t="s">
        <v>677</v>
      </c>
      <c r="C195" s="23" t="s">
        <v>705</v>
      </c>
      <c r="D195" s="13">
        <v>1285</v>
      </c>
      <c r="E195" s="17">
        <v>32.52918287937743</v>
      </c>
      <c r="F195" s="17">
        <v>80.155642023346303</v>
      </c>
      <c r="G195" s="17">
        <v>57.743190661478593</v>
      </c>
      <c r="H195" s="17">
        <v>58.443579766536971</v>
      </c>
      <c r="I195" s="17">
        <v>46.614785992217897</v>
      </c>
      <c r="J195" s="17">
        <v>36.498054474708169</v>
      </c>
      <c r="K195" s="17">
        <v>13.385214007782102</v>
      </c>
      <c r="L195" s="17">
        <v>1.4007782101167316</v>
      </c>
      <c r="M195" s="17">
        <v>3.1128404669260701</v>
      </c>
    </row>
    <row r="196" spans="1:13" ht="15" customHeight="1" x14ac:dyDescent="0.15">
      <c r="A196" s="2"/>
      <c r="B196" s="2" t="s">
        <v>679</v>
      </c>
      <c r="C196" s="23" t="s">
        <v>707</v>
      </c>
      <c r="D196" s="13">
        <v>33</v>
      </c>
      <c r="E196" s="17">
        <v>18.181818181818183</v>
      </c>
      <c r="F196" s="17">
        <v>81.818181818181827</v>
      </c>
      <c r="G196" s="17">
        <v>48.484848484848484</v>
      </c>
      <c r="H196" s="17">
        <v>51.515151515151516</v>
      </c>
      <c r="I196" s="17">
        <v>30.303030303030305</v>
      </c>
      <c r="J196" s="17">
        <v>48.484848484848484</v>
      </c>
      <c r="K196" s="17">
        <v>3.0303030303030303</v>
      </c>
      <c r="L196" s="17">
        <v>0</v>
      </c>
      <c r="M196" s="17">
        <v>3.0303030303030303</v>
      </c>
    </row>
    <row r="197" spans="1:13" ht="15" customHeight="1" x14ac:dyDescent="0.15">
      <c r="A197" s="2"/>
      <c r="B197" s="5"/>
      <c r="C197" s="23" t="s">
        <v>708</v>
      </c>
      <c r="D197" s="13">
        <v>14</v>
      </c>
      <c r="E197" s="17">
        <v>42.857142857142854</v>
      </c>
      <c r="F197" s="17">
        <v>78.571428571428569</v>
      </c>
      <c r="G197" s="17">
        <v>50</v>
      </c>
      <c r="H197" s="17">
        <v>42.857142857142854</v>
      </c>
      <c r="I197" s="17">
        <v>35.714285714285715</v>
      </c>
      <c r="J197" s="17">
        <v>42.857142857142854</v>
      </c>
      <c r="K197" s="17">
        <v>0</v>
      </c>
      <c r="L197" s="17">
        <v>0</v>
      </c>
      <c r="M197" s="17">
        <v>7.1428571428571423</v>
      </c>
    </row>
    <row r="198" spans="1:13" ht="15" customHeight="1" x14ac:dyDescent="0.15">
      <c r="A198" s="3"/>
      <c r="B198" s="6"/>
      <c r="C198" s="24" t="s">
        <v>1</v>
      </c>
      <c r="D198" s="14">
        <v>77</v>
      </c>
      <c r="E198" s="15">
        <v>19.480519480519483</v>
      </c>
      <c r="F198" s="15">
        <v>49.350649350649348</v>
      </c>
      <c r="G198" s="15">
        <v>36.363636363636367</v>
      </c>
      <c r="H198" s="15">
        <v>37.662337662337663</v>
      </c>
      <c r="I198" s="15">
        <v>28.571428571428569</v>
      </c>
      <c r="J198" s="15">
        <v>29.870129870129869</v>
      </c>
      <c r="K198" s="15">
        <v>14.285714285714285</v>
      </c>
      <c r="L198" s="15">
        <v>0</v>
      </c>
      <c r="M198" s="15">
        <v>29.870129870129869</v>
      </c>
    </row>
    <row r="199" spans="1:13" ht="15" customHeight="1" x14ac:dyDescent="0.15">
      <c r="A199" s="2" t="s">
        <v>704</v>
      </c>
      <c r="B199" s="158" t="s">
        <v>0</v>
      </c>
      <c r="C199" s="23" t="s">
        <v>705</v>
      </c>
      <c r="D199" s="13">
        <v>3003</v>
      </c>
      <c r="E199" s="17">
        <v>38.128538128538132</v>
      </c>
      <c r="F199" s="17">
        <v>82.051282051282044</v>
      </c>
      <c r="G199" s="17">
        <v>61.638361638361637</v>
      </c>
      <c r="H199" s="17">
        <v>63.103563103563097</v>
      </c>
      <c r="I199" s="17">
        <v>50.949050949050942</v>
      </c>
      <c r="J199" s="17">
        <v>24.375624375624376</v>
      </c>
      <c r="K199" s="17">
        <v>11.688311688311687</v>
      </c>
      <c r="L199" s="17">
        <v>0.66600066600066599</v>
      </c>
      <c r="M199" s="17">
        <v>4.6287046287046287</v>
      </c>
    </row>
    <row r="200" spans="1:13" ht="15" customHeight="1" x14ac:dyDescent="0.15">
      <c r="A200" s="2" t="s">
        <v>711</v>
      </c>
      <c r="B200" s="2"/>
      <c r="C200" s="23" t="s">
        <v>707</v>
      </c>
      <c r="D200" s="13">
        <v>377</v>
      </c>
      <c r="E200" s="17">
        <v>58.620689655172406</v>
      </c>
      <c r="F200" s="17">
        <v>88.594164456233429</v>
      </c>
      <c r="G200" s="17">
        <v>77.453580901856768</v>
      </c>
      <c r="H200" s="17">
        <v>75.066312997347481</v>
      </c>
      <c r="I200" s="17">
        <v>67.639257294429711</v>
      </c>
      <c r="J200" s="17">
        <v>46.684350132625994</v>
      </c>
      <c r="K200" s="17">
        <v>23.607427055702917</v>
      </c>
      <c r="L200" s="17">
        <v>0</v>
      </c>
      <c r="M200" s="17">
        <v>1.5915119363395225</v>
      </c>
    </row>
    <row r="201" spans="1:13" ht="15" customHeight="1" x14ac:dyDescent="0.15">
      <c r="A201" s="2"/>
      <c r="B201" s="2"/>
      <c r="C201" s="23" t="s">
        <v>708</v>
      </c>
      <c r="D201" s="13">
        <v>1192</v>
      </c>
      <c r="E201" s="17">
        <v>51.761744966442954</v>
      </c>
      <c r="F201" s="17">
        <v>86.409395973154361</v>
      </c>
      <c r="G201" s="17">
        <v>67.449664429530202</v>
      </c>
      <c r="H201" s="17">
        <v>69.630872483221466</v>
      </c>
      <c r="I201" s="17">
        <v>51.761744966442954</v>
      </c>
      <c r="J201" s="17">
        <v>20.80536912751678</v>
      </c>
      <c r="K201" s="17">
        <v>9.9832214765100673</v>
      </c>
      <c r="L201" s="17">
        <v>0.58724832214765099</v>
      </c>
      <c r="M201" s="17">
        <v>3.1040268456375841</v>
      </c>
    </row>
    <row r="202" spans="1:13" ht="15" customHeight="1" x14ac:dyDescent="0.15">
      <c r="A202" s="2"/>
      <c r="B202" s="2"/>
      <c r="C202" s="161" t="s">
        <v>712</v>
      </c>
      <c r="D202" s="13">
        <v>81</v>
      </c>
      <c r="E202" s="17">
        <v>27.160493827160494</v>
      </c>
      <c r="F202" s="17">
        <v>70.370370370370367</v>
      </c>
      <c r="G202" s="17">
        <v>54.320987654320987</v>
      </c>
      <c r="H202" s="17">
        <v>60.493827160493829</v>
      </c>
      <c r="I202" s="17">
        <v>39.506172839506171</v>
      </c>
      <c r="J202" s="17">
        <v>30.864197530864196</v>
      </c>
      <c r="K202" s="17">
        <v>8.6419753086419746</v>
      </c>
      <c r="L202" s="17">
        <v>2.4691358024691357</v>
      </c>
      <c r="M202" s="17">
        <v>8.6419753086419746</v>
      </c>
    </row>
    <row r="203" spans="1:13" ht="15" customHeight="1" x14ac:dyDescent="0.15">
      <c r="A203" s="2"/>
      <c r="B203" s="3"/>
      <c r="C203" s="24" t="s">
        <v>1</v>
      </c>
      <c r="D203" s="14">
        <v>315</v>
      </c>
      <c r="E203" s="15">
        <v>35.873015873015873</v>
      </c>
      <c r="F203" s="15">
        <v>71.428571428571431</v>
      </c>
      <c r="G203" s="15">
        <v>51.746031746031754</v>
      </c>
      <c r="H203" s="15">
        <v>53.650793650793652</v>
      </c>
      <c r="I203" s="15">
        <v>44.126984126984127</v>
      </c>
      <c r="J203" s="15">
        <v>26.984126984126984</v>
      </c>
      <c r="K203" s="15">
        <v>11.111111111111111</v>
      </c>
      <c r="L203" s="15">
        <v>0.31746031746031744</v>
      </c>
      <c r="M203" s="15">
        <v>16.507936507936506</v>
      </c>
    </row>
    <row r="204" spans="1:13" ht="15" customHeight="1" x14ac:dyDescent="0.15">
      <c r="A204" s="2"/>
      <c r="B204" s="157" t="s">
        <v>674</v>
      </c>
      <c r="C204" s="23" t="s">
        <v>705</v>
      </c>
      <c r="D204" s="13">
        <v>837</v>
      </c>
      <c r="E204" s="17">
        <v>62.246117084826757</v>
      </c>
      <c r="F204" s="17">
        <v>85.902031063321388</v>
      </c>
      <c r="G204" s="17">
        <v>68.817204301075279</v>
      </c>
      <c r="H204" s="17">
        <v>71.923536439665469</v>
      </c>
      <c r="I204" s="17">
        <v>61.768219832735959</v>
      </c>
      <c r="J204" s="17">
        <v>2.6284348864994027</v>
      </c>
      <c r="K204" s="17">
        <v>19.115890083632021</v>
      </c>
      <c r="L204" s="17">
        <v>0.11947431302270012</v>
      </c>
      <c r="M204" s="17">
        <v>10.63321385902031</v>
      </c>
    </row>
    <row r="205" spans="1:13" ht="15" customHeight="1" x14ac:dyDescent="0.15">
      <c r="A205" s="2"/>
      <c r="B205" s="2" t="s">
        <v>675</v>
      </c>
      <c r="C205" s="23" t="s">
        <v>707</v>
      </c>
      <c r="D205" s="13">
        <v>73</v>
      </c>
      <c r="E205" s="17">
        <v>72.602739726027394</v>
      </c>
      <c r="F205" s="17">
        <v>97.260273972602747</v>
      </c>
      <c r="G205" s="17">
        <v>84.93150684931507</v>
      </c>
      <c r="H205" s="17">
        <v>82.191780821917803</v>
      </c>
      <c r="I205" s="17">
        <v>67.123287671232873</v>
      </c>
      <c r="J205" s="17">
        <v>6.8493150684931505</v>
      </c>
      <c r="K205" s="17">
        <v>4.10958904109589</v>
      </c>
      <c r="L205" s="17">
        <v>0</v>
      </c>
      <c r="M205" s="17">
        <v>1.3698630136986301</v>
      </c>
    </row>
    <row r="206" spans="1:13" ht="15" customHeight="1" x14ac:dyDescent="0.15">
      <c r="A206" s="2"/>
      <c r="B206" s="2"/>
      <c r="C206" s="23" t="s">
        <v>708</v>
      </c>
      <c r="D206" s="13">
        <v>466</v>
      </c>
      <c r="E206" s="17">
        <v>74.892703862660952</v>
      </c>
      <c r="F206" s="17">
        <v>93.347639484978544</v>
      </c>
      <c r="G206" s="17">
        <v>81.115879828326172</v>
      </c>
      <c r="H206" s="17">
        <v>84.978540772532185</v>
      </c>
      <c r="I206" s="17">
        <v>56.652360515021464</v>
      </c>
      <c r="J206" s="17">
        <v>2.5751072961373391</v>
      </c>
      <c r="K206" s="17">
        <v>13.090128755364807</v>
      </c>
      <c r="L206" s="17">
        <v>0</v>
      </c>
      <c r="M206" s="17">
        <v>3.8626609442060089</v>
      </c>
    </row>
    <row r="207" spans="1:13" ht="15" customHeight="1" x14ac:dyDescent="0.15">
      <c r="A207" s="2"/>
      <c r="B207" s="2"/>
      <c r="C207" s="161" t="s">
        <v>712</v>
      </c>
      <c r="D207" s="13">
        <v>10</v>
      </c>
      <c r="E207" s="17">
        <v>70</v>
      </c>
      <c r="F207" s="17">
        <v>100</v>
      </c>
      <c r="G207" s="17">
        <v>80</v>
      </c>
      <c r="H207" s="17">
        <v>90</v>
      </c>
      <c r="I207" s="17">
        <v>70</v>
      </c>
      <c r="J207" s="17">
        <v>20</v>
      </c>
      <c r="K207" s="17">
        <v>20</v>
      </c>
      <c r="L207" s="17">
        <v>0</v>
      </c>
      <c r="M207" s="17">
        <v>0</v>
      </c>
    </row>
    <row r="208" spans="1:13" ht="15" customHeight="1" x14ac:dyDescent="0.15">
      <c r="A208" s="2"/>
      <c r="B208" s="3"/>
      <c r="C208" s="24" t="s">
        <v>1</v>
      </c>
      <c r="D208" s="14">
        <v>73</v>
      </c>
      <c r="E208" s="15">
        <v>60.273972602739725</v>
      </c>
      <c r="F208" s="15">
        <v>84.93150684931507</v>
      </c>
      <c r="G208" s="15">
        <v>67.123287671232873</v>
      </c>
      <c r="H208" s="15">
        <v>67.123287671232873</v>
      </c>
      <c r="I208" s="15">
        <v>58.904109589041099</v>
      </c>
      <c r="J208" s="15">
        <v>8.2191780821917799</v>
      </c>
      <c r="K208" s="15">
        <v>6.8493150684931505</v>
      </c>
      <c r="L208" s="15">
        <v>0</v>
      </c>
      <c r="M208" s="15">
        <v>10.95890410958904</v>
      </c>
    </row>
    <row r="209" spans="1:13" ht="15" customHeight="1" x14ac:dyDescent="0.15">
      <c r="A209" s="2"/>
      <c r="B209" s="157" t="s">
        <v>676</v>
      </c>
      <c r="C209" s="23" t="s">
        <v>705</v>
      </c>
      <c r="D209" s="13">
        <v>1265</v>
      </c>
      <c r="E209" s="17">
        <v>28.695652173913043</v>
      </c>
      <c r="F209" s="17">
        <v>80.790513833992094</v>
      </c>
      <c r="G209" s="17">
        <v>60.869565217391312</v>
      </c>
      <c r="H209" s="17">
        <v>61.897233201581024</v>
      </c>
      <c r="I209" s="17">
        <v>50.118577075098813</v>
      </c>
      <c r="J209" s="17">
        <v>34.229249011857711</v>
      </c>
      <c r="K209" s="17">
        <v>9.1699604743083007</v>
      </c>
      <c r="L209" s="17">
        <v>0.6324110671936759</v>
      </c>
      <c r="M209" s="17">
        <v>1.5810276679841897</v>
      </c>
    </row>
    <row r="210" spans="1:13" ht="15" customHeight="1" x14ac:dyDescent="0.15">
      <c r="A210" s="2"/>
      <c r="B210" s="2" t="s">
        <v>675</v>
      </c>
      <c r="C210" s="23" t="s">
        <v>707</v>
      </c>
      <c r="D210" s="13">
        <v>139</v>
      </c>
      <c r="E210" s="17">
        <v>45.323741007194243</v>
      </c>
      <c r="F210" s="17">
        <v>82.014388489208628</v>
      </c>
      <c r="G210" s="17">
        <v>69.7841726618705</v>
      </c>
      <c r="H210" s="17">
        <v>66.906474820143885</v>
      </c>
      <c r="I210" s="17">
        <v>58.992805755395686</v>
      </c>
      <c r="J210" s="17">
        <v>48.920863309352519</v>
      </c>
      <c r="K210" s="17">
        <v>2.1582733812949639</v>
      </c>
      <c r="L210" s="17">
        <v>0</v>
      </c>
      <c r="M210" s="17">
        <v>2.1582733812949639</v>
      </c>
    </row>
    <row r="211" spans="1:13" ht="15" customHeight="1" x14ac:dyDescent="0.15">
      <c r="A211" s="2"/>
      <c r="B211" s="2"/>
      <c r="C211" s="23" t="s">
        <v>708</v>
      </c>
      <c r="D211" s="13">
        <v>359</v>
      </c>
      <c r="E211" s="17">
        <v>36.211699164345404</v>
      </c>
      <c r="F211" s="17">
        <v>83.286908077994426</v>
      </c>
      <c r="G211" s="17">
        <v>60.167130919220057</v>
      </c>
      <c r="H211" s="17">
        <v>63.509749303621163</v>
      </c>
      <c r="I211" s="17">
        <v>51.810584958217262</v>
      </c>
      <c r="J211" s="17">
        <v>34.818941504178277</v>
      </c>
      <c r="K211" s="17">
        <v>8.3565459610027855</v>
      </c>
      <c r="L211" s="17">
        <v>0.55710306406685239</v>
      </c>
      <c r="M211" s="17">
        <v>2.5069637883008355</v>
      </c>
    </row>
    <row r="212" spans="1:13" ht="15" customHeight="1" x14ac:dyDescent="0.15">
      <c r="A212" s="2"/>
      <c r="B212" s="2"/>
      <c r="C212" s="161" t="s">
        <v>712</v>
      </c>
      <c r="D212" s="13">
        <v>34</v>
      </c>
      <c r="E212" s="17">
        <v>32.352941176470587</v>
      </c>
      <c r="F212" s="17">
        <v>73.529411764705884</v>
      </c>
      <c r="G212" s="17">
        <v>55.882352941176471</v>
      </c>
      <c r="H212" s="17">
        <v>67.64705882352942</v>
      </c>
      <c r="I212" s="17">
        <v>35.294117647058826</v>
      </c>
      <c r="J212" s="17">
        <v>41.17647058823529</v>
      </c>
      <c r="K212" s="17">
        <v>8.8235294117647065</v>
      </c>
      <c r="L212" s="17">
        <v>0</v>
      </c>
      <c r="M212" s="17">
        <v>11.76470588235294</v>
      </c>
    </row>
    <row r="213" spans="1:13" ht="15" customHeight="1" x14ac:dyDescent="0.15">
      <c r="A213" s="2"/>
      <c r="B213" s="3"/>
      <c r="C213" s="24" t="s">
        <v>1</v>
      </c>
      <c r="D213" s="14">
        <v>166</v>
      </c>
      <c r="E213" s="15">
        <v>30.722891566265059</v>
      </c>
      <c r="F213" s="15">
        <v>72.891566265060234</v>
      </c>
      <c r="G213" s="15">
        <v>54.819277108433738</v>
      </c>
      <c r="H213" s="15">
        <v>54.819277108433738</v>
      </c>
      <c r="I213" s="15">
        <v>43.373493975903614</v>
      </c>
      <c r="J213" s="15">
        <v>36.144578313253014</v>
      </c>
      <c r="K213" s="15">
        <v>10.240963855421686</v>
      </c>
      <c r="L213" s="15">
        <v>0.60240963855421692</v>
      </c>
      <c r="M213" s="15">
        <v>13.253012048192772</v>
      </c>
    </row>
    <row r="214" spans="1:13" ht="15" customHeight="1" x14ac:dyDescent="0.15">
      <c r="A214" s="2"/>
      <c r="B214" s="2" t="s">
        <v>677</v>
      </c>
      <c r="C214" s="23" t="s">
        <v>705</v>
      </c>
      <c r="D214" s="13">
        <v>77</v>
      </c>
      <c r="E214" s="17">
        <v>53.246753246753244</v>
      </c>
      <c r="F214" s="17">
        <v>90.909090909090907</v>
      </c>
      <c r="G214" s="17">
        <v>64.935064935064929</v>
      </c>
      <c r="H214" s="17">
        <v>63.636363636363633</v>
      </c>
      <c r="I214" s="17">
        <v>51.94805194805194</v>
      </c>
      <c r="J214" s="17">
        <v>3.8961038961038961</v>
      </c>
      <c r="K214" s="17">
        <v>7.7922077922077921</v>
      </c>
      <c r="L214" s="17">
        <v>0</v>
      </c>
      <c r="M214" s="17">
        <v>1.2987012987012987</v>
      </c>
    </row>
    <row r="215" spans="1:13" ht="15" customHeight="1" x14ac:dyDescent="0.15">
      <c r="A215" s="2"/>
      <c r="B215" s="2" t="s">
        <v>678</v>
      </c>
      <c r="C215" s="23" t="s">
        <v>707</v>
      </c>
      <c r="D215" s="13">
        <v>11</v>
      </c>
      <c r="E215" s="17">
        <v>72.727272727272734</v>
      </c>
      <c r="F215" s="17">
        <v>100</v>
      </c>
      <c r="G215" s="17">
        <v>81.818181818181827</v>
      </c>
      <c r="H215" s="17">
        <v>81.818181818181827</v>
      </c>
      <c r="I215" s="17">
        <v>72.727272727272734</v>
      </c>
      <c r="J215" s="17">
        <v>0</v>
      </c>
      <c r="K215" s="17">
        <v>27.27272727272727</v>
      </c>
      <c r="L215" s="17">
        <v>0</v>
      </c>
      <c r="M215" s="17">
        <v>0</v>
      </c>
    </row>
    <row r="216" spans="1:13" ht="15" customHeight="1" x14ac:dyDescent="0.15">
      <c r="A216" s="2"/>
      <c r="B216" s="2"/>
      <c r="C216" s="23" t="s">
        <v>708</v>
      </c>
      <c r="D216" s="13">
        <v>37</v>
      </c>
      <c r="E216" s="17">
        <v>75.675675675675677</v>
      </c>
      <c r="F216" s="17">
        <v>97.297297297297305</v>
      </c>
      <c r="G216" s="17">
        <v>72.972972972972968</v>
      </c>
      <c r="H216" s="17">
        <v>62.162162162162161</v>
      </c>
      <c r="I216" s="17">
        <v>43.243243243243242</v>
      </c>
      <c r="J216" s="17">
        <v>0</v>
      </c>
      <c r="K216" s="17">
        <v>16.216216216216218</v>
      </c>
      <c r="L216" s="17">
        <v>0</v>
      </c>
      <c r="M216" s="17">
        <v>0</v>
      </c>
    </row>
    <row r="217" spans="1:13" ht="15" customHeight="1" x14ac:dyDescent="0.15">
      <c r="A217" s="2"/>
      <c r="B217" s="2"/>
      <c r="C217" s="161" t="s">
        <v>712</v>
      </c>
      <c r="D217" s="13">
        <v>2</v>
      </c>
      <c r="E217" s="17">
        <v>0</v>
      </c>
      <c r="F217" s="17">
        <v>50</v>
      </c>
      <c r="G217" s="17">
        <v>100</v>
      </c>
      <c r="H217" s="17">
        <v>100</v>
      </c>
      <c r="I217" s="17">
        <v>50</v>
      </c>
      <c r="J217" s="17">
        <v>0</v>
      </c>
      <c r="K217" s="17">
        <v>0</v>
      </c>
      <c r="L217" s="17">
        <v>0</v>
      </c>
      <c r="M217" s="17">
        <v>0</v>
      </c>
    </row>
    <row r="218" spans="1:13" ht="15" customHeight="1" x14ac:dyDescent="0.15">
      <c r="A218" s="2"/>
      <c r="B218" s="3"/>
      <c r="C218" s="24" t="s">
        <v>1</v>
      </c>
      <c r="D218" s="14">
        <v>5</v>
      </c>
      <c r="E218" s="15">
        <v>60</v>
      </c>
      <c r="F218" s="15">
        <v>80</v>
      </c>
      <c r="G218" s="15">
        <v>60</v>
      </c>
      <c r="H218" s="15">
        <v>40</v>
      </c>
      <c r="I218" s="15">
        <v>40</v>
      </c>
      <c r="J218" s="15">
        <v>0</v>
      </c>
      <c r="K218" s="15">
        <v>40</v>
      </c>
      <c r="L218" s="15">
        <v>0</v>
      </c>
      <c r="M218" s="15">
        <v>20</v>
      </c>
    </row>
    <row r="219" spans="1:13" ht="15" customHeight="1" x14ac:dyDescent="0.15">
      <c r="A219" s="2"/>
      <c r="B219" s="2" t="s">
        <v>677</v>
      </c>
      <c r="C219" s="23" t="s">
        <v>705</v>
      </c>
      <c r="D219" s="13">
        <v>821</v>
      </c>
      <c r="E219" s="17">
        <v>26.796589524969548</v>
      </c>
      <c r="F219" s="17">
        <v>79.171741778319131</v>
      </c>
      <c r="G219" s="17">
        <v>55.054811205846534</v>
      </c>
      <c r="H219" s="17">
        <v>55.907429963459201</v>
      </c>
      <c r="I219" s="17">
        <v>41.047503045066989</v>
      </c>
      <c r="J219" s="17">
        <v>33.252131546894034</v>
      </c>
      <c r="K219" s="17">
        <v>8.4043848964677217</v>
      </c>
      <c r="L219" s="17">
        <v>1.3398294762484775</v>
      </c>
      <c r="M219" s="17">
        <v>3.5322777101096223</v>
      </c>
    </row>
    <row r="220" spans="1:13" ht="15" customHeight="1" x14ac:dyDescent="0.15">
      <c r="A220" s="2"/>
      <c r="B220" s="2" t="s">
        <v>679</v>
      </c>
      <c r="C220" s="23" t="s">
        <v>707</v>
      </c>
      <c r="D220" s="13">
        <v>153</v>
      </c>
      <c r="E220" s="17">
        <v>62.745098039215684</v>
      </c>
      <c r="F220" s="17">
        <v>89.542483660130728</v>
      </c>
      <c r="G220" s="17">
        <v>80.392156862745097</v>
      </c>
      <c r="H220" s="17">
        <v>78.431372549019613</v>
      </c>
      <c r="I220" s="17">
        <v>75.16339869281046</v>
      </c>
      <c r="J220" s="17">
        <v>66.666666666666657</v>
      </c>
      <c r="K220" s="17">
        <v>52.287581699346411</v>
      </c>
      <c r="L220" s="17">
        <v>0</v>
      </c>
      <c r="M220" s="17">
        <v>1.3071895424836601</v>
      </c>
    </row>
    <row r="221" spans="1:13" ht="15" customHeight="1" x14ac:dyDescent="0.15">
      <c r="A221" s="2"/>
      <c r="B221" s="2"/>
      <c r="C221" s="23" t="s">
        <v>708</v>
      </c>
      <c r="D221" s="13">
        <v>329</v>
      </c>
      <c r="E221" s="17">
        <v>33.434650455927049</v>
      </c>
      <c r="F221" s="17">
        <v>79.027355623100306</v>
      </c>
      <c r="G221" s="17">
        <v>55.623100303951368</v>
      </c>
      <c r="H221" s="17">
        <v>55.319148936170215</v>
      </c>
      <c r="I221" s="17">
        <v>45.59270516717325</v>
      </c>
      <c r="J221" s="17">
        <v>33.738601823708208</v>
      </c>
      <c r="K221" s="17">
        <v>6.6869300911854097</v>
      </c>
      <c r="L221" s="17">
        <v>1.5197568389057752</v>
      </c>
      <c r="M221" s="17">
        <v>3.0395136778115504</v>
      </c>
    </row>
    <row r="222" spans="1:13" ht="15" customHeight="1" x14ac:dyDescent="0.15">
      <c r="A222" s="2"/>
      <c r="B222" s="2"/>
      <c r="C222" s="161" t="s">
        <v>712</v>
      </c>
      <c r="D222" s="13">
        <v>35</v>
      </c>
      <c r="E222" s="17">
        <v>11.428571428571429</v>
      </c>
      <c r="F222" s="17">
        <v>60</v>
      </c>
      <c r="G222" s="17">
        <v>42.857142857142854</v>
      </c>
      <c r="H222" s="17">
        <v>42.857142857142854</v>
      </c>
      <c r="I222" s="17">
        <v>34.285714285714285</v>
      </c>
      <c r="J222" s="17">
        <v>25.714285714285712</v>
      </c>
      <c r="K222" s="17">
        <v>5.7142857142857144</v>
      </c>
      <c r="L222" s="17">
        <v>5.7142857142857144</v>
      </c>
      <c r="M222" s="17">
        <v>8.5714285714285712</v>
      </c>
    </row>
    <row r="223" spans="1:13" ht="15" customHeight="1" x14ac:dyDescent="0.15">
      <c r="A223" s="6"/>
      <c r="B223" s="3"/>
      <c r="C223" s="24" t="s">
        <v>1</v>
      </c>
      <c r="D223" s="14">
        <v>71</v>
      </c>
      <c r="E223" s="15">
        <v>21.12676056338028</v>
      </c>
      <c r="F223" s="15">
        <v>53.521126760563376</v>
      </c>
      <c r="G223" s="15">
        <v>28.169014084507044</v>
      </c>
      <c r="H223" s="15">
        <v>38.028169014084504</v>
      </c>
      <c r="I223" s="15">
        <v>30.985915492957744</v>
      </c>
      <c r="J223" s="15">
        <v>26.760563380281688</v>
      </c>
      <c r="K223" s="15">
        <v>15.492957746478872</v>
      </c>
      <c r="L223" s="15">
        <v>0</v>
      </c>
      <c r="M223" s="15">
        <v>29.577464788732392</v>
      </c>
    </row>
    <row r="224" spans="1:13" ht="15" customHeight="1" x14ac:dyDescent="0.15">
      <c r="A224" s="2" t="s">
        <v>704</v>
      </c>
      <c r="B224" s="158" t="s">
        <v>0</v>
      </c>
      <c r="C224" s="23" t="s">
        <v>705</v>
      </c>
      <c r="D224" s="13">
        <v>3153</v>
      </c>
      <c r="E224" s="17">
        <v>45.385347288296863</v>
      </c>
      <c r="F224" s="17">
        <v>85.379004123057399</v>
      </c>
      <c r="G224" s="17">
        <v>65.556612749762138</v>
      </c>
      <c r="H224" s="17">
        <v>67.174119885823018</v>
      </c>
      <c r="I224" s="17">
        <v>52.838566444655889</v>
      </c>
      <c r="J224" s="17">
        <v>20.520139549635267</v>
      </c>
      <c r="K224" s="17">
        <v>12.210593085949888</v>
      </c>
      <c r="L224" s="17">
        <v>0.53916904535363142</v>
      </c>
      <c r="M224" s="17">
        <v>4.6305106248017758</v>
      </c>
    </row>
    <row r="225" spans="1:13" ht="15" customHeight="1" x14ac:dyDescent="0.15">
      <c r="A225" s="2" t="s">
        <v>713</v>
      </c>
      <c r="B225" s="2"/>
      <c r="C225" s="23" t="s">
        <v>707</v>
      </c>
      <c r="D225" s="13">
        <v>620</v>
      </c>
      <c r="E225" s="17">
        <v>38.70967741935484</v>
      </c>
      <c r="F225" s="17">
        <v>84.032258064516128</v>
      </c>
      <c r="G225" s="17">
        <v>65.967741935483872</v>
      </c>
      <c r="H225" s="17">
        <v>64.677419354838705</v>
      </c>
      <c r="I225" s="17">
        <v>52.58064516129032</v>
      </c>
      <c r="J225" s="17">
        <v>43.225806451612904</v>
      </c>
      <c r="K225" s="17">
        <v>19.516129032258064</v>
      </c>
      <c r="L225" s="17">
        <v>0.16129032258064516</v>
      </c>
      <c r="M225" s="17">
        <v>1.2903225806451613</v>
      </c>
    </row>
    <row r="226" spans="1:13" ht="15" customHeight="1" x14ac:dyDescent="0.15">
      <c r="A226" s="2"/>
      <c r="B226" s="2"/>
      <c r="C226" s="23" t="s">
        <v>708</v>
      </c>
      <c r="D226" s="13">
        <v>266</v>
      </c>
      <c r="E226" s="17">
        <v>48.120300751879697</v>
      </c>
      <c r="F226" s="17">
        <v>82.706766917293223</v>
      </c>
      <c r="G226" s="17">
        <v>69.172932330827066</v>
      </c>
      <c r="H226" s="17">
        <v>73.68421052631578</v>
      </c>
      <c r="I226" s="17">
        <v>57.518796992481199</v>
      </c>
      <c r="J226" s="17">
        <v>20.300751879699249</v>
      </c>
      <c r="K226" s="17">
        <v>7.1428571428571423</v>
      </c>
      <c r="L226" s="17">
        <v>0.37593984962406013</v>
      </c>
      <c r="M226" s="17">
        <v>1.8796992481203008</v>
      </c>
    </row>
    <row r="227" spans="1:13" ht="15" customHeight="1" x14ac:dyDescent="0.15">
      <c r="A227" s="2"/>
      <c r="B227" s="2"/>
      <c r="C227" s="161" t="s">
        <v>712</v>
      </c>
      <c r="D227" s="13">
        <v>504</v>
      </c>
      <c r="E227" s="17">
        <v>34.920634920634917</v>
      </c>
      <c r="F227" s="17">
        <v>73.611111111111114</v>
      </c>
      <c r="G227" s="17">
        <v>54.960317460317462</v>
      </c>
      <c r="H227" s="17">
        <v>57.341269841269835</v>
      </c>
      <c r="I227" s="17">
        <v>48.214285714285715</v>
      </c>
      <c r="J227" s="17">
        <v>36.904761904761905</v>
      </c>
      <c r="K227" s="17">
        <v>6.9444444444444446</v>
      </c>
      <c r="L227" s="17">
        <v>1.3888888888888888</v>
      </c>
      <c r="M227" s="17">
        <v>4.3650793650793647</v>
      </c>
    </row>
    <row r="228" spans="1:13" ht="15" customHeight="1" x14ac:dyDescent="0.15">
      <c r="A228" s="2"/>
      <c r="B228" s="3"/>
      <c r="C228" s="24" t="s">
        <v>1</v>
      </c>
      <c r="D228" s="14">
        <v>425</v>
      </c>
      <c r="E228" s="15">
        <v>33.647058823529413</v>
      </c>
      <c r="F228" s="15">
        <v>72</v>
      </c>
      <c r="G228" s="15">
        <v>51.058823529411768</v>
      </c>
      <c r="H228" s="15">
        <v>52.235294117647058</v>
      </c>
      <c r="I228" s="15">
        <v>43.529411764705884</v>
      </c>
      <c r="J228" s="15">
        <v>26.117647058823529</v>
      </c>
      <c r="K228" s="15">
        <v>9.6470588235294112</v>
      </c>
      <c r="L228" s="15">
        <v>0.94117647058823517</v>
      </c>
      <c r="M228" s="15">
        <v>14.117647058823529</v>
      </c>
    </row>
    <row r="229" spans="1:13" ht="15" customHeight="1" x14ac:dyDescent="0.15">
      <c r="A229" s="2"/>
      <c r="B229" s="157" t="s">
        <v>674</v>
      </c>
      <c r="C229" s="23" t="s">
        <v>705</v>
      </c>
      <c r="D229" s="13">
        <v>1239</v>
      </c>
      <c r="E229" s="17">
        <v>67.070217917675549</v>
      </c>
      <c r="F229" s="17">
        <v>88.942695722356731</v>
      </c>
      <c r="G229" s="17">
        <v>73.284907183212269</v>
      </c>
      <c r="H229" s="17">
        <v>76.109765940274414</v>
      </c>
      <c r="I229" s="17">
        <v>59.160613397901528</v>
      </c>
      <c r="J229" s="17">
        <v>2.5827280064568199</v>
      </c>
      <c r="K229" s="17">
        <v>17.594834543987087</v>
      </c>
      <c r="L229" s="17">
        <v>8.0710250201775621E-2</v>
      </c>
      <c r="M229" s="17">
        <v>8.5552865213882168</v>
      </c>
    </row>
    <row r="230" spans="1:13" ht="15" customHeight="1" x14ac:dyDescent="0.15">
      <c r="A230" s="2"/>
      <c r="B230" s="2" t="s">
        <v>675</v>
      </c>
      <c r="C230" s="23" t="s">
        <v>707</v>
      </c>
      <c r="D230" s="13">
        <v>13</v>
      </c>
      <c r="E230" s="17">
        <v>61.53846153846154</v>
      </c>
      <c r="F230" s="17">
        <v>92.307692307692307</v>
      </c>
      <c r="G230" s="17">
        <v>69.230769230769226</v>
      </c>
      <c r="H230" s="17">
        <v>69.230769230769226</v>
      </c>
      <c r="I230" s="17">
        <v>61.53846153846154</v>
      </c>
      <c r="J230" s="17">
        <v>23.076923076923077</v>
      </c>
      <c r="K230" s="17">
        <v>0</v>
      </c>
      <c r="L230" s="17">
        <v>0</v>
      </c>
      <c r="M230" s="17">
        <v>0</v>
      </c>
    </row>
    <row r="231" spans="1:13" ht="15" customHeight="1" x14ac:dyDescent="0.15">
      <c r="A231" s="2"/>
      <c r="B231" s="2"/>
      <c r="C231" s="23" t="s">
        <v>708</v>
      </c>
      <c r="D231" s="13">
        <v>98</v>
      </c>
      <c r="E231" s="17">
        <v>68.367346938775512</v>
      </c>
      <c r="F231" s="17">
        <v>90.816326530612244</v>
      </c>
      <c r="G231" s="17">
        <v>82.653061224489804</v>
      </c>
      <c r="H231" s="17">
        <v>88.775510204081627</v>
      </c>
      <c r="I231" s="17">
        <v>73.469387755102048</v>
      </c>
      <c r="J231" s="17">
        <v>3.0612244897959182</v>
      </c>
      <c r="K231" s="17">
        <v>5.1020408163265305</v>
      </c>
      <c r="L231" s="17">
        <v>0</v>
      </c>
      <c r="M231" s="17">
        <v>2.0408163265306123</v>
      </c>
    </row>
    <row r="232" spans="1:13" ht="15" customHeight="1" x14ac:dyDescent="0.15">
      <c r="A232" s="2"/>
      <c r="B232" s="2"/>
      <c r="C232" s="161" t="s">
        <v>712</v>
      </c>
      <c r="D232" s="13">
        <v>19</v>
      </c>
      <c r="E232" s="17">
        <v>73.68421052631578</v>
      </c>
      <c r="F232" s="17">
        <v>84.210526315789465</v>
      </c>
      <c r="G232" s="17">
        <v>84.210526315789465</v>
      </c>
      <c r="H232" s="17">
        <v>94.73684210526315</v>
      </c>
      <c r="I232" s="17">
        <v>78.94736842105263</v>
      </c>
      <c r="J232" s="17">
        <v>21.052631578947366</v>
      </c>
      <c r="K232" s="17">
        <v>5.2631578947368416</v>
      </c>
      <c r="L232" s="17">
        <v>0</v>
      </c>
      <c r="M232" s="17">
        <v>0</v>
      </c>
    </row>
    <row r="233" spans="1:13" ht="15" customHeight="1" x14ac:dyDescent="0.15">
      <c r="A233" s="2"/>
      <c r="B233" s="3"/>
      <c r="C233" s="24" t="s">
        <v>1</v>
      </c>
      <c r="D233" s="14">
        <v>90</v>
      </c>
      <c r="E233" s="15">
        <v>60</v>
      </c>
      <c r="F233" s="15">
        <v>86.666666666666671</v>
      </c>
      <c r="G233" s="15">
        <v>65.555555555555557</v>
      </c>
      <c r="H233" s="15">
        <v>65.555555555555557</v>
      </c>
      <c r="I233" s="15">
        <v>57.777777777777771</v>
      </c>
      <c r="J233" s="15">
        <v>5.5555555555555554</v>
      </c>
      <c r="K233" s="15">
        <v>7.7777777777777777</v>
      </c>
      <c r="L233" s="15">
        <v>0</v>
      </c>
      <c r="M233" s="15">
        <v>8.8888888888888893</v>
      </c>
    </row>
    <row r="234" spans="1:13" ht="15" customHeight="1" x14ac:dyDescent="0.15">
      <c r="A234" s="2"/>
      <c r="B234" s="157" t="s">
        <v>676</v>
      </c>
      <c r="C234" s="23" t="s">
        <v>705</v>
      </c>
      <c r="D234" s="13">
        <v>1163</v>
      </c>
      <c r="E234" s="17">
        <v>30.008598452278591</v>
      </c>
      <c r="F234" s="17">
        <v>83.319002579535677</v>
      </c>
      <c r="G234" s="17">
        <v>61.134995700773864</v>
      </c>
      <c r="H234" s="17">
        <v>62.596732588134138</v>
      </c>
      <c r="I234" s="17">
        <v>50.300945829750646</v>
      </c>
      <c r="J234" s="17">
        <v>33.79191745485813</v>
      </c>
      <c r="K234" s="17">
        <v>8.6844368013757531</v>
      </c>
      <c r="L234" s="17">
        <v>0.42992261392949271</v>
      </c>
      <c r="M234" s="17">
        <v>1.633705932932072</v>
      </c>
    </row>
    <row r="235" spans="1:13" ht="15" customHeight="1" x14ac:dyDescent="0.15">
      <c r="A235" s="2"/>
      <c r="B235" s="2" t="s">
        <v>675</v>
      </c>
      <c r="C235" s="23" t="s">
        <v>707</v>
      </c>
      <c r="D235" s="13">
        <v>291</v>
      </c>
      <c r="E235" s="17">
        <v>29.896907216494846</v>
      </c>
      <c r="F235" s="17">
        <v>81.44329896907216</v>
      </c>
      <c r="G235" s="17">
        <v>62.542955326460479</v>
      </c>
      <c r="H235" s="17">
        <v>62.542955326460479</v>
      </c>
      <c r="I235" s="17">
        <v>49.140893470790374</v>
      </c>
      <c r="J235" s="17">
        <v>38.144329896907216</v>
      </c>
      <c r="K235" s="17">
        <v>8.5910652920962196</v>
      </c>
      <c r="L235" s="17">
        <v>0</v>
      </c>
      <c r="M235" s="17">
        <v>1.7182130584192441</v>
      </c>
    </row>
    <row r="236" spans="1:13" ht="15" customHeight="1" x14ac:dyDescent="0.15">
      <c r="A236" s="2"/>
      <c r="B236" s="2"/>
      <c r="C236" s="23" t="s">
        <v>708</v>
      </c>
      <c r="D236" s="13">
        <v>96</v>
      </c>
      <c r="E236" s="17">
        <v>38.541666666666671</v>
      </c>
      <c r="F236" s="17">
        <v>75</v>
      </c>
      <c r="G236" s="17">
        <v>64.583333333333343</v>
      </c>
      <c r="H236" s="17">
        <v>66.666666666666657</v>
      </c>
      <c r="I236" s="17">
        <v>51.041666666666664</v>
      </c>
      <c r="J236" s="17">
        <v>32.291666666666671</v>
      </c>
      <c r="K236" s="17">
        <v>8.3333333333333321</v>
      </c>
      <c r="L236" s="17">
        <v>0</v>
      </c>
      <c r="M236" s="17">
        <v>2.083333333333333</v>
      </c>
    </row>
    <row r="237" spans="1:13" ht="15" customHeight="1" x14ac:dyDescent="0.15">
      <c r="A237" s="2"/>
      <c r="B237" s="2"/>
      <c r="C237" s="161" t="s">
        <v>712</v>
      </c>
      <c r="D237" s="13">
        <v>210</v>
      </c>
      <c r="E237" s="17">
        <v>40.476190476190474</v>
      </c>
      <c r="F237" s="17">
        <v>73.333333333333329</v>
      </c>
      <c r="G237" s="17">
        <v>61.428571428571431</v>
      </c>
      <c r="H237" s="17">
        <v>64.285714285714292</v>
      </c>
      <c r="I237" s="17">
        <v>57.619047619047613</v>
      </c>
      <c r="J237" s="17">
        <v>43.80952380952381</v>
      </c>
      <c r="K237" s="17">
        <v>7.6190476190476195</v>
      </c>
      <c r="L237" s="17">
        <v>1.4285714285714286</v>
      </c>
      <c r="M237" s="17">
        <v>3.8095238095238098</v>
      </c>
    </row>
    <row r="238" spans="1:13" ht="15" customHeight="1" x14ac:dyDescent="0.15">
      <c r="A238" s="2"/>
      <c r="B238" s="3"/>
      <c r="C238" s="24" t="s">
        <v>1</v>
      </c>
      <c r="D238" s="14">
        <v>203</v>
      </c>
      <c r="E238" s="15">
        <v>29.55665024630542</v>
      </c>
      <c r="F238" s="15">
        <v>73.399014778325125</v>
      </c>
      <c r="G238" s="15">
        <v>53.694581280788178</v>
      </c>
      <c r="H238" s="15">
        <v>53.694581280788178</v>
      </c>
      <c r="I238" s="15">
        <v>43.349753694581281</v>
      </c>
      <c r="J238" s="15">
        <v>35.960591133004925</v>
      </c>
      <c r="K238" s="15">
        <v>9.3596059113300498</v>
      </c>
      <c r="L238" s="15">
        <v>1.4778325123152709</v>
      </c>
      <c r="M238" s="15">
        <v>11.822660098522167</v>
      </c>
    </row>
    <row r="239" spans="1:13" ht="15" customHeight="1" x14ac:dyDescent="0.15">
      <c r="A239" s="2"/>
      <c r="B239" s="2" t="s">
        <v>677</v>
      </c>
      <c r="C239" s="23" t="s">
        <v>705</v>
      </c>
      <c r="D239" s="13">
        <v>110</v>
      </c>
      <c r="E239" s="17">
        <v>62.727272727272734</v>
      </c>
      <c r="F239" s="17">
        <v>94.545454545454547</v>
      </c>
      <c r="G239" s="17">
        <v>67.272727272727266</v>
      </c>
      <c r="H239" s="17">
        <v>63.636363636363633</v>
      </c>
      <c r="I239" s="17">
        <v>48.18181818181818</v>
      </c>
      <c r="J239" s="17">
        <v>2.7272727272727271</v>
      </c>
      <c r="K239" s="17">
        <v>11.818181818181818</v>
      </c>
      <c r="L239" s="17">
        <v>0</v>
      </c>
      <c r="M239" s="17">
        <v>0.90909090909090906</v>
      </c>
    </row>
    <row r="240" spans="1:13" ht="15" customHeight="1" x14ac:dyDescent="0.15">
      <c r="A240" s="2"/>
      <c r="B240" s="2" t="s">
        <v>678</v>
      </c>
      <c r="C240" s="23" t="s">
        <v>707</v>
      </c>
      <c r="D240" s="13">
        <v>3</v>
      </c>
      <c r="E240" s="17">
        <v>66.666666666666657</v>
      </c>
      <c r="F240" s="17">
        <v>100</v>
      </c>
      <c r="G240" s="17">
        <v>100</v>
      </c>
      <c r="H240" s="17">
        <v>66.666666666666657</v>
      </c>
      <c r="I240" s="17">
        <v>100</v>
      </c>
      <c r="J240" s="17">
        <v>0</v>
      </c>
      <c r="K240" s="17">
        <v>33.333333333333329</v>
      </c>
      <c r="L240" s="17">
        <v>0</v>
      </c>
      <c r="M240" s="17">
        <v>0</v>
      </c>
    </row>
    <row r="241" spans="1:13" ht="15" customHeight="1" x14ac:dyDescent="0.15">
      <c r="A241" s="2"/>
      <c r="B241" s="2"/>
      <c r="C241" s="23" t="s">
        <v>708</v>
      </c>
      <c r="D241" s="13">
        <v>7</v>
      </c>
      <c r="E241" s="17">
        <v>42.857142857142854</v>
      </c>
      <c r="F241" s="17">
        <v>71.428571428571431</v>
      </c>
      <c r="G241" s="17">
        <v>71.428571428571431</v>
      </c>
      <c r="H241" s="17">
        <v>85.714285714285708</v>
      </c>
      <c r="I241" s="17">
        <v>71.428571428571431</v>
      </c>
      <c r="J241" s="17">
        <v>0</v>
      </c>
      <c r="K241" s="17">
        <v>14.285714285714285</v>
      </c>
      <c r="L241" s="17">
        <v>0</v>
      </c>
      <c r="M241" s="17">
        <v>0</v>
      </c>
    </row>
    <row r="242" spans="1:13" ht="15" customHeight="1" x14ac:dyDescent="0.15">
      <c r="A242" s="2"/>
      <c r="B242" s="2"/>
      <c r="C242" s="161" t="s">
        <v>712</v>
      </c>
      <c r="D242" s="13">
        <v>6</v>
      </c>
      <c r="E242" s="17">
        <v>50</v>
      </c>
      <c r="F242" s="17">
        <v>83.333333333333343</v>
      </c>
      <c r="G242" s="17">
        <v>100</v>
      </c>
      <c r="H242" s="17">
        <v>83.333333333333343</v>
      </c>
      <c r="I242" s="17">
        <v>50</v>
      </c>
      <c r="J242" s="17">
        <v>0</v>
      </c>
      <c r="K242" s="17">
        <v>0</v>
      </c>
      <c r="L242" s="17">
        <v>0</v>
      </c>
      <c r="M242" s="17">
        <v>0</v>
      </c>
    </row>
    <row r="243" spans="1:13" ht="15" customHeight="1" x14ac:dyDescent="0.15">
      <c r="A243" s="2"/>
      <c r="B243" s="3"/>
      <c r="C243" s="24" t="s">
        <v>1</v>
      </c>
      <c r="D243" s="14">
        <v>6</v>
      </c>
      <c r="E243" s="15">
        <v>50</v>
      </c>
      <c r="F243" s="15">
        <v>83.333333333333343</v>
      </c>
      <c r="G243" s="15">
        <v>50</v>
      </c>
      <c r="H243" s="15">
        <v>33.333333333333329</v>
      </c>
      <c r="I243" s="15">
        <v>50</v>
      </c>
      <c r="J243" s="15">
        <v>0</v>
      </c>
      <c r="K243" s="15">
        <v>33.333333333333329</v>
      </c>
      <c r="L243" s="15">
        <v>0</v>
      </c>
      <c r="M243" s="15">
        <v>16.666666666666664</v>
      </c>
    </row>
    <row r="244" spans="1:13" ht="15" customHeight="1" x14ac:dyDescent="0.15">
      <c r="A244" s="2"/>
      <c r="B244" s="2" t="s">
        <v>677</v>
      </c>
      <c r="C244" s="23" t="s">
        <v>705</v>
      </c>
      <c r="D244" s="13">
        <v>638</v>
      </c>
      <c r="E244" s="17">
        <v>28.526645768025077</v>
      </c>
      <c r="F244" s="17">
        <v>80.564263322884017</v>
      </c>
      <c r="G244" s="17">
        <v>58.150470219435732</v>
      </c>
      <c r="H244" s="17">
        <v>58.777429467084644</v>
      </c>
      <c r="I244" s="17">
        <v>45.924764890282134</v>
      </c>
      <c r="J244" s="17">
        <v>34.169278996865202</v>
      </c>
      <c r="K244" s="17">
        <v>8.307210031347962</v>
      </c>
      <c r="L244" s="17">
        <v>1.7241379310344827</v>
      </c>
      <c r="M244" s="17">
        <v>3.1347962382445136</v>
      </c>
    </row>
    <row r="245" spans="1:13" ht="15" customHeight="1" x14ac:dyDescent="0.15">
      <c r="A245" s="2"/>
      <c r="B245" s="2" t="s">
        <v>679</v>
      </c>
      <c r="C245" s="23" t="s">
        <v>707</v>
      </c>
      <c r="D245" s="13">
        <v>313</v>
      </c>
      <c r="E245" s="17">
        <v>45.686900958466452</v>
      </c>
      <c r="F245" s="17">
        <v>85.942492012779553</v>
      </c>
      <c r="G245" s="17">
        <v>68.690095846645377</v>
      </c>
      <c r="H245" s="17">
        <v>66.453674121405754</v>
      </c>
      <c r="I245" s="17">
        <v>54.952076677316299</v>
      </c>
      <c r="J245" s="17">
        <v>49.201277955271564</v>
      </c>
      <c r="K245" s="17">
        <v>30.35143769968051</v>
      </c>
      <c r="L245" s="17">
        <v>0.31948881789137379</v>
      </c>
      <c r="M245" s="17">
        <v>0.95846645367412142</v>
      </c>
    </row>
    <row r="246" spans="1:13" ht="15" customHeight="1" x14ac:dyDescent="0.15">
      <c r="A246" s="2"/>
      <c r="B246" s="2"/>
      <c r="C246" s="23" t="s">
        <v>708</v>
      </c>
      <c r="D246" s="13">
        <v>64</v>
      </c>
      <c r="E246" s="17">
        <v>32.8125</v>
      </c>
      <c r="F246" s="17">
        <v>84.375</v>
      </c>
      <c r="G246" s="17">
        <v>56.25</v>
      </c>
      <c r="H246" s="17">
        <v>59.375</v>
      </c>
      <c r="I246" s="17">
        <v>40.625</v>
      </c>
      <c r="J246" s="17">
        <v>31.25</v>
      </c>
      <c r="K246" s="17">
        <v>7.8125</v>
      </c>
      <c r="L246" s="17">
        <v>1.5625</v>
      </c>
      <c r="M246" s="17">
        <v>1.5625</v>
      </c>
    </row>
    <row r="247" spans="1:13" ht="15" customHeight="1" x14ac:dyDescent="0.15">
      <c r="A247" s="2"/>
      <c r="B247" s="2"/>
      <c r="C247" s="161" t="s">
        <v>712</v>
      </c>
      <c r="D247" s="13">
        <v>268</v>
      </c>
      <c r="E247" s="17">
        <v>27.238805970149254</v>
      </c>
      <c r="F247" s="17">
        <v>72.761194029850756</v>
      </c>
      <c r="G247" s="17">
        <v>46.64179104477612</v>
      </c>
      <c r="H247" s="17">
        <v>48.507462686567166</v>
      </c>
      <c r="I247" s="17">
        <v>38.432835820895519</v>
      </c>
      <c r="J247" s="17">
        <v>33.208955223880601</v>
      </c>
      <c r="K247" s="17">
        <v>6.7164179104477615</v>
      </c>
      <c r="L247" s="17">
        <v>1.4925373134328357</v>
      </c>
      <c r="M247" s="17">
        <v>5.2238805970149249</v>
      </c>
    </row>
    <row r="248" spans="1:13" ht="15" customHeight="1" x14ac:dyDescent="0.15">
      <c r="A248" s="6"/>
      <c r="B248" s="3"/>
      <c r="C248" s="24" t="s">
        <v>1</v>
      </c>
      <c r="D248" s="14">
        <v>126</v>
      </c>
      <c r="E248" s="15">
        <v>20.634920634920633</v>
      </c>
      <c r="F248" s="15">
        <v>58.730158730158735</v>
      </c>
      <c r="G248" s="15">
        <v>36.507936507936506</v>
      </c>
      <c r="H248" s="15">
        <v>41.269841269841265</v>
      </c>
      <c r="I248" s="15">
        <v>33.333333333333329</v>
      </c>
      <c r="J248" s="15">
        <v>26.190476190476193</v>
      </c>
      <c r="K248" s="15">
        <v>10.317460317460316</v>
      </c>
      <c r="L248" s="15">
        <v>0.79365079365079361</v>
      </c>
      <c r="M248" s="15">
        <v>21.428571428571427</v>
      </c>
    </row>
    <row r="249" spans="1:13" ht="15" customHeight="1" x14ac:dyDescent="0.15">
      <c r="A249" s="2" t="s">
        <v>704</v>
      </c>
      <c r="B249" s="158" t="s">
        <v>0</v>
      </c>
      <c r="C249" s="23" t="s">
        <v>705</v>
      </c>
      <c r="D249" s="13">
        <v>3309</v>
      </c>
      <c r="E249" s="17">
        <v>46.99304925959504</v>
      </c>
      <c r="F249" s="17">
        <v>85.705651254155342</v>
      </c>
      <c r="G249" s="17">
        <v>66.1226956784527</v>
      </c>
      <c r="H249" s="17">
        <v>68.510123904502876</v>
      </c>
      <c r="I249" s="17">
        <v>54.759746146872168</v>
      </c>
      <c r="J249" s="17">
        <v>20.670897552130555</v>
      </c>
      <c r="K249" s="17">
        <v>11.9069205197945</v>
      </c>
      <c r="L249" s="17">
        <v>0.51375037775763066</v>
      </c>
      <c r="M249" s="17">
        <v>4.4424297370806896</v>
      </c>
    </row>
    <row r="250" spans="1:13" ht="15" customHeight="1" x14ac:dyDescent="0.15">
      <c r="A250" s="2" t="s">
        <v>714</v>
      </c>
      <c r="B250" s="2"/>
      <c r="C250" s="23" t="s">
        <v>707</v>
      </c>
      <c r="D250" s="13">
        <v>536</v>
      </c>
      <c r="E250" s="17">
        <v>41.044776119402989</v>
      </c>
      <c r="F250" s="17">
        <v>83.582089552238799</v>
      </c>
      <c r="G250" s="17">
        <v>67.164179104477611</v>
      </c>
      <c r="H250" s="17">
        <v>65.111940298507463</v>
      </c>
      <c r="I250" s="17">
        <v>53.358208955223887</v>
      </c>
      <c r="J250" s="17">
        <v>44.776119402985074</v>
      </c>
      <c r="K250" s="17">
        <v>21.641791044776117</v>
      </c>
      <c r="L250" s="17">
        <v>0.18656716417910446</v>
      </c>
      <c r="M250" s="17">
        <v>1.8656716417910446</v>
      </c>
    </row>
    <row r="251" spans="1:13" ht="15" customHeight="1" x14ac:dyDescent="0.15">
      <c r="A251" s="2"/>
      <c r="B251" s="2"/>
      <c r="C251" s="23" t="s">
        <v>708</v>
      </c>
      <c r="D251" s="13">
        <v>74</v>
      </c>
      <c r="E251" s="17">
        <v>40.54054054054054</v>
      </c>
      <c r="F251" s="17">
        <v>74.324324324324323</v>
      </c>
      <c r="G251" s="17">
        <v>59.45945945945946</v>
      </c>
      <c r="H251" s="17">
        <v>63.513513513513509</v>
      </c>
      <c r="I251" s="17">
        <v>43.243243243243242</v>
      </c>
      <c r="J251" s="17">
        <v>39.189189189189186</v>
      </c>
      <c r="K251" s="17">
        <v>6.756756756756757</v>
      </c>
      <c r="L251" s="17">
        <v>1.3513513513513513</v>
      </c>
      <c r="M251" s="17">
        <v>2.7027027027027026</v>
      </c>
    </row>
    <row r="252" spans="1:13" ht="15" customHeight="1" x14ac:dyDescent="0.15">
      <c r="A252" s="2"/>
      <c r="B252" s="2"/>
      <c r="C252" s="161" t="s">
        <v>712</v>
      </c>
      <c r="D252" s="13">
        <v>620</v>
      </c>
      <c r="E252" s="17">
        <v>27.903225806451616</v>
      </c>
      <c r="F252" s="17">
        <v>76.129032258064512</v>
      </c>
      <c r="G252" s="17">
        <v>55.322580645161288</v>
      </c>
      <c r="H252" s="17">
        <v>55.322580645161288</v>
      </c>
      <c r="I252" s="17">
        <v>42.741935483870968</v>
      </c>
      <c r="J252" s="17">
        <v>30.483870967741932</v>
      </c>
      <c r="K252" s="17">
        <v>7.5806451612903221</v>
      </c>
      <c r="L252" s="17">
        <v>1.2903225806451613</v>
      </c>
      <c r="M252" s="17">
        <v>3.225806451612903</v>
      </c>
    </row>
    <row r="253" spans="1:13" ht="15" customHeight="1" x14ac:dyDescent="0.15">
      <c r="A253" s="2"/>
      <c r="B253" s="3"/>
      <c r="C253" s="24" t="s">
        <v>1</v>
      </c>
      <c r="D253" s="14">
        <v>429</v>
      </c>
      <c r="E253" s="15">
        <v>32.634032634032636</v>
      </c>
      <c r="F253" s="15">
        <v>69.696969696969703</v>
      </c>
      <c r="G253" s="15">
        <v>51.048951048951054</v>
      </c>
      <c r="H253" s="15">
        <v>51.282051282051277</v>
      </c>
      <c r="I253" s="15">
        <v>41.491841491841491</v>
      </c>
      <c r="J253" s="15">
        <v>28.904428904428904</v>
      </c>
      <c r="K253" s="15">
        <v>9.0909090909090917</v>
      </c>
      <c r="L253" s="15">
        <v>0.69930069930069927</v>
      </c>
      <c r="M253" s="15">
        <v>14.452214452214452</v>
      </c>
    </row>
    <row r="254" spans="1:13" ht="15" customHeight="1" x14ac:dyDescent="0.15">
      <c r="A254" s="2"/>
      <c r="B254" s="157" t="s">
        <v>674</v>
      </c>
      <c r="C254" s="23" t="s">
        <v>705</v>
      </c>
      <c r="D254" s="13">
        <v>1345</v>
      </c>
      <c r="E254" s="17">
        <v>67.137546468401482</v>
      </c>
      <c r="F254" s="17">
        <v>89.442379182156131</v>
      </c>
      <c r="G254" s="17">
        <v>73.903345724907069</v>
      </c>
      <c r="H254" s="17">
        <v>76.877323420074347</v>
      </c>
      <c r="I254" s="17">
        <v>60.446096654275095</v>
      </c>
      <c r="J254" s="17">
        <v>2.5278810408921935</v>
      </c>
      <c r="K254" s="17">
        <v>16.728624535315987</v>
      </c>
      <c r="L254" s="17">
        <v>7.434944237918216E-2</v>
      </c>
      <c r="M254" s="17">
        <v>7.9553903345724901</v>
      </c>
    </row>
    <row r="255" spans="1:13" ht="15" customHeight="1" x14ac:dyDescent="0.15">
      <c r="A255" s="2"/>
      <c r="B255" s="2" t="s">
        <v>675</v>
      </c>
      <c r="C255" s="23" t="s">
        <v>707</v>
      </c>
      <c r="D255" s="13">
        <v>11</v>
      </c>
      <c r="E255" s="17">
        <v>90.909090909090907</v>
      </c>
      <c r="F255" s="17">
        <v>90.909090909090907</v>
      </c>
      <c r="G255" s="17">
        <v>63.636363636363633</v>
      </c>
      <c r="H255" s="17">
        <v>81.818181818181827</v>
      </c>
      <c r="I255" s="17">
        <v>54.54545454545454</v>
      </c>
      <c r="J255" s="17">
        <v>18.181818181818183</v>
      </c>
      <c r="K255" s="17">
        <v>18.181818181818183</v>
      </c>
      <c r="L255" s="17">
        <v>0</v>
      </c>
      <c r="M255" s="17">
        <v>0</v>
      </c>
    </row>
    <row r="256" spans="1:13" ht="15" customHeight="1" x14ac:dyDescent="0.15">
      <c r="A256" s="2"/>
      <c r="B256" s="2"/>
      <c r="C256" s="23" t="s">
        <v>708</v>
      </c>
      <c r="D256" s="13">
        <v>6</v>
      </c>
      <c r="E256" s="17">
        <v>83.333333333333343</v>
      </c>
      <c r="F256" s="17">
        <v>100</v>
      </c>
      <c r="G256" s="17">
        <v>83.333333333333343</v>
      </c>
      <c r="H256" s="17">
        <v>100</v>
      </c>
      <c r="I256" s="17">
        <v>50</v>
      </c>
      <c r="J256" s="17">
        <v>16.666666666666664</v>
      </c>
      <c r="K256" s="17">
        <v>0</v>
      </c>
      <c r="L256" s="17">
        <v>0</v>
      </c>
      <c r="M256" s="17">
        <v>0</v>
      </c>
    </row>
    <row r="257" spans="1:13" ht="15" customHeight="1" x14ac:dyDescent="0.15">
      <c r="A257" s="2"/>
      <c r="B257" s="2"/>
      <c r="C257" s="161" t="s">
        <v>712</v>
      </c>
      <c r="D257" s="13">
        <v>30</v>
      </c>
      <c r="E257" s="17">
        <v>63.333333333333329</v>
      </c>
      <c r="F257" s="17">
        <v>73.333333333333329</v>
      </c>
      <c r="G257" s="17">
        <v>73.333333333333329</v>
      </c>
      <c r="H257" s="17">
        <v>73.333333333333329</v>
      </c>
      <c r="I257" s="17">
        <v>70</v>
      </c>
      <c r="J257" s="17">
        <v>13.333333333333334</v>
      </c>
      <c r="K257" s="17">
        <v>0</v>
      </c>
      <c r="L257" s="17">
        <v>0</v>
      </c>
      <c r="M257" s="17">
        <v>3.3333333333333335</v>
      </c>
    </row>
    <row r="258" spans="1:13" ht="15" customHeight="1" x14ac:dyDescent="0.15">
      <c r="A258" s="2"/>
      <c r="B258" s="3"/>
      <c r="C258" s="24" t="s">
        <v>1</v>
      </c>
      <c r="D258" s="14">
        <v>67</v>
      </c>
      <c r="E258" s="15">
        <v>55.223880597014926</v>
      </c>
      <c r="F258" s="15">
        <v>83.582089552238799</v>
      </c>
      <c r="G258" s="15">
        <v>67.164179104477611</v>
      </c>
      <c r="H258" s="15">
        <v>67.164179104477611</v>
      </c>
      <c r="I258" s="15">
        <v>55.223880597014926</v>
      </c>
      <c r="J258" s="15">
        <v>8.9552238805970141</v>
      </c>
      <c r="K258" s="15">
        <v>5.9701492537313428</v>
      </c>
      <c r="L258" s="15">
        <v>0</v>
      </c>
      <c r="M258" s="15">
        <v>11.940298507462686</v>
      </c>
    </row>
    <row r="259" spans="1:13" ht="15" customHeight="1" x14ac:dyDescent="0.15">
      <c r="A259" s="2"/>
      <c r="B259" s="157" t="s">
        <v>676</v>
      </c>
      <c r="C259" s="23" t="s">
        <v>705</v>
      </c>
      <c r="D259" s="13">
        <v>1181</v>
      </c>
      <c r="E259" s="17">
        <v>32.7688399661304</v>
      </c>
      <c r="F259" s="17">
        <v>83.91193903471634</v>
      </c>
      <c r="G259" s="17">
        <v>62.235393734123626</v>
      </c>
      <c r="H259" s="17">
        <v>63.928873835732425</v>
      </c>
      <c r="I259" s="17">
        <v>53.683319220999145</v>
      </c>
      <c r="J259" s="17">
        <v>35.732430143945813</v>
      </c>
      <c r="K259" s="17">
        <v>8.1287044877222687</v>
      </c>
      <c r="L259" s="17">
        <v>0.5080440304826418</v>
      </c>
      <c r="M259" s="17">
        <v>1.6934801016088061</v>
      </c>
    </row>
    <row r="260" spans="1:13" ht="15" customHeight="1" x14ac:dyDescent="0.15">
      <c r="A260" s="2"/>
      <c r="B260" s="2" t="s">
        <v>675</v>
      </c>
      <c r="C260" s="23" t="s">
        <v>707</v>
      </c>
      <c r="D260" s="13">
        <v>254</v>
      </c>
      <c r="E260" s="17">
        <v>30.314960629921263</v>
      </c>
      <c r="F260" s="17">
        <v>80.314960629921259</v>
      </c>
      <c r="G260" s="17">
        <v>63.779527559055119</v>
      </c>
      <c r="H260" s="17">
        <v>62.99212598425197</v>
      </c>
      <c r="I260" s="17">
        <v>47.637795275590548</v>
      </c>
      <c r="J260" s="17">
        <v>35.826771653543304</v>
      </c>
      <c r="K260" s="17">
        <v>9.0551181102362204</v>
      </c>
      <c r="L260" s="17">
        <v>0</v>
      </c>
      <c r="M260" s="17">
        <v>2.7559055118110236</v>
      </c>
    </row>
    <row r="261" spans="1:13" ht="15" customHeight="1" x14ac:dyDescent="0.15">
      <c r="A261" s="2"/>
      <c r="B261" s="2"/>
      <c r="C261" s="23" t="s">
        <v>708</v>
      </c>
      <c r="D261" s="13">
        <v>26</v>
      </c>
      <c r="E261" s="17">
        <v>38.461538461538467</v>
      </c>
      <c r="F261" s="17">
        <v>61.53846153846154</v>
      </c>
      <c r="G261" s="17">
        <v>61.53846153846154</v>
      </c>
      <c r="H261" s="17">
        <v>76.923076923076934</v>
      </c>
      <c r="I261" s="17">
        <v>50</v>
      </c>
      <c r="J261" s="17">
        <v>53.846153846153847</v>
      </c>
      <c r="K261" s="17">
        <v>15.384615384615385</v>
      </c>
      <c r="L261" s="17">
        <v>0</v>
      </c>
      <c r="M261" s="17">
        <v>0</v>
      </c>
    </row>
    <row r="262" spans="1:13" ht="15" customHeight="1" x14ac:dyDescent="0.15">
      <c r="A262" s="2"/>
      <c r="B262" s="2"/>
      <c r="C262" s="161" t="s">
        <v>712</v>
      </c>
      <c r="D262" s="13">
        <v>277</v>
      </c>
      <c r="E262" s="17">
        <v>26.714801444043324</v>
      </c>
      <c r="F262" s="17">
        <v>75.090252707581229</v>
      </c>
      <c r="G262" s="17">
        <v>56.317689530685925</v>
      </c>
      <c r="H262" s="17">
        <v>59.205776173285194</v>
      </c>
      <c r="I262" s="17">
        <v>43.321299638989167</v>
      </c>
      <c r="J262" s="17">
        <v>33.574007220216608</v>
      </c>
      <c r="K262" s="17">
        <v>9.025270758122744</v>
      </c>
      <c r="L262" s="17">
        <v>1.0830324909747291</v>
      </c>
      <c r="M262" s="17">
        <v>2.1660649819494582</v>
      </c>
    </row>
    <row r="263" spans="1:13" ht="15" customHeight="1" x14ac:dyDescent="0.15">
      <c r="A263" s="2"/>
      <c r="B263" s="3"/>
      <c r="C263" s="24" t="s">
        <v>1</v>
      </c>
      <c r="D263" s="14">
        <v>225</v>
      </c>
      <c r="E263" s="15">
        <v>31.111111111111111</v>
      </c>
      <c r="F263" s="15">
        <v>72</v>
      </c>
      <c r="G263" s="15">
        <v>55.111111111111114</v>
      </c>
      <c r="H263" s="15">
        <v>52.888888888888886</v>
      </c>
      <c r="I263" s="15">
        <v>43.55555555555555</v>
      </c>
      <c r="J263" s="15">
        <v>35.555555555555557</v>
      </c>
      <c r="K263" s="15">
        <v>9.3333333333333339</v>
      </c>
      <c r="L263" s="15">
        <v>0.88888888888888884</v>
      </c>
      <c r="M263" s="15">
        <v>11.111111111111111</v>
      </c>
    </row>
    <row r="264" spans="1:13" ht="15" customHeight="1" x14ac:dyDescent="0.15">
      <c r="A264" s="2"/>
      <c r="B264" s="2" t="s">
        <v>677</v>
      </c>
      <c r="C264" s="23" t="s">
        <v>705</v>
      </c>
      <c r="D264" s="13">
        <v>106</v>
      </c>
      <c r="E264" s="17">
        <v>63.20754716981132</v>
      </c>
      <c r="F264" s="17">
        <v>94.339622641509436</v>
      </c>
      <c r="G264" s="17">
        <v>66.037735849056602</v>
      </c>
      <c r="H264" s="17">
        <v>66.037735849056602</v>
      </c>
      <c r="I264" s="17">
        <v>49.056603773584904</v>
      </c>
      <c r="J264" s="17">
        <v>2.8301886792452833</v>
      </c>
      <c r="K264" s="17">
        <v>14.150943396226415</v>
      </c>
      <c r="L264" s="17">
        <v>0</v>
      </c>
      <c r="M264" s="17">
        <v>0.94339622641509435</v>
      </c>
    </row>
    <row r="265" spans="1:13" ht="15" customHeight="1" x14ac:dyDescent="0.15">
      <c r="A265" s="2"/>
      <c r="B265" s="2" t="s">
        <v>678</v>
      </c>
      <c r="C265" s="23" t="s">
        <v>707</v>
      </c>
      <c r="D265" s="13">
        <v>2</v>
      </c>
      <c r="E265" s="17">
        <v>0</v>
      </c>
      <c r="F265" s="17">
        <v>100</v>
      </c>
      <c r="G265" s="17">
        <v>100</v>
      </c>
      <c r="H265" s="17">
        <v>0</v>
      </c>
      <c r="I265" s="17">
        <v>50</v>
      </c>
      <c r="J265" s="17">
        <v>0</v>
      </c>
      <c r="K265" s="17">
        <v>0</v>
      </c>
      <c r="L265" s="17">
        <v>0</v>
      </c>
      <c r="M265" s="17">
        <v>0</v>
      </c>
    </row>
    <row r="266" spans="1:13" ht="15" customHeight="1" x14ac:dyDescent="0.15">
      <c r="A266" s="2"/>
      <c r="B266" s="2"/>
      <c r="C266" s="23" t="s">
        <v>708</v>
      </c>
      <c r="D266" s="13">
        <v>1</v>
      </c>
      <c r="E266" s="17">
        <v>100</v>
      </c>
      <c r="F266" s="17">
        <v>100</v>
      </c>
      <c r="G266" s="17">
        <v>100</v>
      </c>
      <c r="H266" s="17">
        <v>100</v>
      </c>
      <c r="I266" s="17">
        <v>100</v>
      </c>
      <c r="J266" s="17">
        <v>0</v>
      </c>
      <c r="K266" s="17">
        <v>0</v>
      </c>
      <c r="L266" s="17">
        <v>0</v>
      </c>
      <c r="M266" s="17">
        <v>0</v>
      </c>
    </row>
    <row r="267" spans="1:13" ht="15" customHeight="1" x14ac:dyDescent="0.15">
      <c r="A267" s="2"/>
      <c r="B267" s="2"/>
      <c r="C267" s="161" t="s">
        <v>712</v>
      </c>
      <c r="D267" s="13">
        <v>16</v>
      </c>
      <c r="E267" s="17">
        <v>50</v>
      </c>
      <c r="F267" s="17">
        <v>87.5</v>
      </c>
      <c r="G267" s="17">
        <v>87.5</v>
      </c>
      <c r="H267" s="17">
        <v>62.5</v>
      </c>
      <c r="I267" s="17">
        <v>62.5</v>
      </c>
      <c r="J267" s="17">
        <v>0</v>
      </c>
      <c r="K267" s="17">
        <v>6.25</v>
      </c>
      <c r="L267" s="17">
        <v>0</v>
      </c>
      <c r="M267" s="17">
        <v>0</v>
      </c>
    </row>
    <row r="268" spans="1:13" ht="15" customHeight="1" x14ac:dyDescent="0.15">
      <c r="A268" s="2"/>
      <c r="B268" s="3"/>
      <c r="C268" s="24" t="s">
        <v>1</v>
      </c>
      <c r="D268" s="14">
        <v>7</v>
      </c>
      <c r="E268" s="15">
        <v>57.142857142857139</v>
      </c>
      <c r="F268" s="15">
        <v>71.428571428571431</v>
      </c>
      <c r="G268" s="15">
        <v>57.142857142857139</v>
      </c>
      <c r="H268" s="15">
        <v>57.142857142857139</v>
      </c>
      <c r="I268" s="15">
        <v>42.857142857142854</v>
      </c>
      <c r="J268" s="15">
        <v>0</v>
      </c>
      <c r="K268" s="15">
        <v>14.285714285714285</v>
      </c>
      <c r="L268" s="15">
        <v>0</v>
      </c>
      <c r="M268" s="15">
        <v>14.285714285714285</v>
      </c>
    </row>
    <row r="269" spans="1:13" ht="15" customHeight="1" x14ac:dyDescent="0.15">
      <c r="A269" s="2"/>
      <c r="B269" s="2" t="s">
        <v>677</v>
      </c>
      <c r="C269" s="23" t="s">
        <v>705</v>
      </c>
      <c r="D269" s="13">
        <v>677</v>
      </c>
      <c r="E269" s="17">
        <v>29.246676514032494</v>
      </c>
      <c r="F269" s="17">
        <v>80.059084194977842</v>
      </c>
      <c r="G269" s="17">
        <v>57.459379615952734</v>
      </c>
      <c r="H269" s="17">
        <v>60.26587887740029</v>
      </c>
      <c r="I269" s="17">
        <v>46.233382570162476</v>
      </c>
      <c r="J269" s="17">
        <v>33.23485967503693</v>
      </c>
      <c r="K269" s="17">
        <v>8.5672082717872975</v>
      </c>
      <c r="L269" s="17">
        <v>1.4771048744460855</v>
      </c>
      <c r="M269" s="17">
        <v>2.8064992614475628</v>
      </c>
    </row>
    <row r="270" spans="1:13" ht="15" customHeight="1" x14ac:dyDescent="0.15">
      <c r="A270" s="2"/>
      <c r="B270" s="2" t="s">
        <v>679</v>
      </c>
      <c r="C270" s="23" t="s">
        <v>707</v>
      </c>
      <c r="D270" s="13">
        <v>269</v>
      </c>
      <c r="E270" s="17">
        <v>49.442379182156131</v>
      </c>
      <c r="F270" s="17">
        <v>86.245353159851305</v>
      </c>
      <c r="G270" s="17">
        <v>70.260223048327148</v>
      </c>
      <c r="H270" s="17">
        <v>66.914498141263948</v>
      </c>
      <c r="I270" s="17">
        <v>58.736059479553901</v>
      </c>
      <c r="J270" s="17">
        <v>54.646840148698885</v>
      </c>
      <c r="K270" s="17">
        <v>33.828996282527882</v>
      </c>
      <c r="L270" s="17">
        <v>0.37174721189591076</v>
      </c>
      <c r="M270" s="17">
        <v>1.1152416356877324</v>
      </c>
    </row>
    <row r="271" spans="1:13" ht="15" customHeight="1" x14ac:dyDescent="0.15">
      <c r="A271" s="2"/>
      <c r="B271" s="2"/>
      <c r="C271" s="23" t="s">
        <v>708</v>
      </c>
      <c r="D271" s="13">
        <v>40</v>
      </c>
      <c r="E271" s="17">
        <v>35</v>
      </c>
      <c r="F271" s="17">
        <v>80</v>
      </c>
      <c r="G271" s="17">
        <v>55.000000000000007</v>
      </c>
      <c r="H271" s="17">
        <v>47.5</v>
      </c>
      <c r="I271" s="17">
        <v>35</v>
      </c>
      <c r="J271" s="17">
        <v>35</v>
      </c>
      <c r="K271" s="17">
        <v>2.5</v>
      </c>
      <c r="L271" s="17">
        <v>2.5</v>
      </c>
      <c r="M271" s="17">
        <v>5</v>
      </c>
    </row>
    <row r="272" spans="1:13" ht="15" customHeight="1" x14ac:dyDescent="0.15">
      <c r="A272" s="2"/>
      <c r="B272" s="2"/>
      <c r="C272" s="161" t="s">
        <v>712</v>
      </c>
      <c r="D272" s="13">
        <v>293</v>
      </c>
      <c r="E272" s="17">
        <v>24.232081911262799</v>
      </c>
      <c r="F272" s="17">
        <v>76.450511945392492</v>
      </c>
      <c r="G272" s="17">
        <v>50.170648464163826</v>
      </c>
      <c r="H272" s="17">
        <v>49.146757679180887</v>
      </c>
      <c r="I272" s="17">
        <v>37.883959044368595</v>
      </c>
      <c r="J272" s="17">
        <v>30.716723549488055</v>
      </c>
      <c r="K272" s="17">
        <v>7.1672354948805461</v>
      </c>
      <c r="L272" s="17">
        <v>1.7064846416382253</v>
      </c>
      <c r="M272" s="17">
        <v>4.4368600682593859</v>
      </c>
    </row>
    <row r="273" spans="1:13" ht="15" customHeight="1" x14ac:dyDescent="0.15">
      <c r="A273" s="6"/>
      <c r="B273" s="3"/>
      <c r="C273" s="24" t="s">
        <v>1</v>
      </c>
      <c r="D273" s="14">
        <v>130</v>
      </c>
      <c r="E273" s="15">
        <v>22.30769230769231</v>
      </c>
      <c r="F273" s="15">
        <v>58.461538461538467</v>
      </c>
      <c r="G273" s="15">
        <v>35.384615384615387</v>
      </c>
      <c r="H273" s="15">
        <v>40</v>
      </c>
      <c r="I273" s="15">
        <v>30.76923076923077</v>
      </c>
      <c r="J273" s="15">
        <v>29.230769230769234</v>
      </c>
      <c r="K273" s="15">
        <v>10</v>
      </c>
      <c r="L273" s="15">
        <v>0.76923076923076927</v>
      </c>
      <c r="M273" s="15">
        <v>21.53846153846154</v>
      </c>
    </row>
    <row r="274" spans="1:13" ht="15" customHeight="1" x14ac:dyDescent="0.15">
      <c r="A274" s="2" t="s">
        <v>704</v>
      </c>
      <c r="B274" s="158" t="s">
        <v>0</v>
      </c>
      <c r="C274" s="23" t="s">
        <v>705</v>
      </c>
      <c r="D274" s="13">
        <v>3039</v>
      </c>
      <c r="E274" s="17">
        <v>47.811780190852254</v>
      </c>
      <c r="F274" s="17">
        <v>86.146758802237571</v>
      </c>
      <c r="G274" s="17">
        <v>66.238894373149066</v>
      </c>
      <c r="H274" s="17">
        <v>68.608094768015789</v>
      </c>
      <c r="I274" s="17">
        <v>54.590325765054295</v>
      </c>
      <c r="J274" s="17">
        <v>18.32839749917736</v>
      </c>
      <c r="K274" s="17">
        <v>12.438302073050346</v>
      </c>
      <c r="L274" s="17">
        <v>0.36196117143797302</v>
      </c>
      <c r="M274" s="17">
        <v>4.5738729845343862</v>
      </c>
    </row>
    <row r="275" spans="1:13" ht="15" customHeight="1" x14ac:dyDescent="0.15">
      <c r="A275" s="2" t="s">
        <v>732</v>
      </c>
      <c r="B275" s="2"/>
      <c r="C275" s="23" t="s">
        <v>707</v>
      </c>
      <c r="D275" s="13">
        <v>777</v>
      </c>
      <c r="E275" s="17">
        <v>35.521235521235525</v>
      </c>
      <c r="F275" s="17">
        <v>83.912483912483921</v>
      </c>
      <c r="G275" s="17">
        <v>64.993564993564988</v>
      </c>
      <c r="H275" s="17">
        <v>63.835263835263831</v>
      </c>
      <c r="I275" s="17">
        <v>51.866151866151867</v>
      </c>
      <c r="J275" s="17">
        <v>41.956241956241961</v>
      </c>
      <c r="K275" s="17">
        <v>17.503217503217503</v>
      </c>
      <c r="L275" s="17">
        <v>0.2574002574002574</v>
      </c>
      <c r="M275" s="17">
        <v>1.8018018018018018</v>
      </c>
    </row>
    <row r="276" spans="1:13" ht="15" customHeight="1" x14ac:dyDescent="0.15">
      <c r="A276" s="2" t="s">
        <v>733</v>
      </c>
      <c r="B276" s="2"/>
      <c r="C276" s="23" t="s">
        <v>708</v>
      </c>
      <c r="D276" s="13">
        <v>90</v>
      </c>
      <c r="E276" s="17">
        <v>31.111111111111111</v>
      </c>
      <c r="F276" s="17">
        <v>78.888888888888886</v>
      </c>
      <c r="G276" s="17">
        <v>54.444444444444443</v>
      </c>
      <c r="H276" s="17">
        <v>61.111111111111114</v>
      </c>
      <c r="I276" s="17">
        <v>42.222222222222221</v>
      </c>
      <c r="J276" s="17">
        <v>37.777777777777779</v>
      </c>
      <c r="K276" s="17">
        <v>4.4444444444444446</v>
      </c>
      <c r="L276" s="17">
        <v>0</v>
      </c>
      <c r="M276" s="17">
        <v>1.1111111111111112</v>
      </c>
    </row>
    <row r="277" spans="1:13" ht="15" customHeight="1" x14ac:dyDescent="0.15">
      <c r="A277" s="2"/>
      <c r="B277" s="2"/>
      <c r="C277" s="161" t="s">
        <v>712</v>
      </c>
      <c r="D277" s="13">
        <v>603</v>
      </c>
      <c r="E277" s="17">
        <v>33.830845771144283</v>
      </c>
      <c r="F277" s="17">
        <v>73.134328358208961</v>
      </c>
      <c r="G277" s="17">
        <v>56.550580431177444</v>
      </c>
      <c r="H277" s="17">
        <v>57.379767827529029</v>
      </c>
      <c r="I277" s="17">
        <v>46.600331674958539</v>
      </c>
      <c r="J277" s="17">
        <v>36.484245439469319</v>
      </c>
      <c r="K277" s="17">
        <v>7.6285240464344941</v>
      </c>
      <c r="L277" s="17">
        <v>2.3217247097844109</v>
      </c>
      <c r="M277" s="17">
        <v>4.1459369817578775</v>
      </c>
    </row>
    <row r="278" spans="1:13" ht="15" customHeight="1" x14ac:dyDescent="0.15">
      <c r="A278" s="2"/>
      <c r="B278" s="3"/>
      <c r="C278" s="24" t="s">
        <v>1</v>
      </c>
      <c r="D278" s="14">
        <v>459</v>
      </c>
      <c r="E278" s="15">
        <v>34.204793028322442</v>
      </c>
      <c r="F278" s="15">
        <v>71.459694989106765</v>
      </c>
      <c r="G278" s="15">
        <v>53.594771241830067</v>
      </c>
      <c r="H278" s="15">
        <v>53.159041394335517</v>
      </c>
      <c r="I278" s="15">
        <v>41.830065359477125</v>
      </c>
      <c r="J278" s="15">
        <v>28.104575163398692</v>
      </c>
      <c r="K278" s="15">
        <v>8.0610021786492378</v>
      </c>
      <c r="L278" s="15">
        <v>0.65359477124183007</v>
      </c>
      <c r="M278" s="15">
        <v>13.507625272331156</v>
      </c>
    </row>
    <row r="279" spans="1:13" ht="15" customHeight="1" x14ac:dyDescent="0.15">
      <c r="A279" s="2"/>
      <c r="B279" s="157" t="s">
        <v>674</v>
      </c>
      <c r="C279" s="23" t="s">
        <v>705</v>
      </c>
      <c r="D279" s="13">
        <v>1350</v>
      </c>
      <c r="E279" s="17">
        <v>67.111111111111114</v>
      </c>
      <c r="F279" s="17">
        <v>88.962962962962962</v>
      </c>
      <c r="G279" s="17">
        <v>73.629629629629633</v>
      </c>
      <c r="H279" s="17">
        <v>76.81481481481481</v>
      </c>
      <c r="I279" s="17">
        <v>60.444444444444443</v>
      </c>
      <c r="J279" s="17">
        <v>2.5925925925925926</v>
      </c>
      <c r="K279" s="17">
        <v>16.666666666666664</v>
      </c>
      <c r="L279" s="17">
        <v>7.407407407407407E-2</v>
      </c>
      <c r="M279" s="17">
        <v>8</v>
      </c>
    </row>
    <row r="280" spans="1:13" ht="15" customHeight="1" x14ac:dyDescent="0.15">
      <c r="A280" s="2"/>
      <c r="B280" s="2" t="s">
        <v>675</v>
      </c>
      <c r="C280" s="23" t="s">
        <v>707</v>
      </c>
      <c r="D280" s="13">
        <v>5</v>
      </c>
      <c r="E280" s="17">
        <v>100</v>
      </c>
      <c r="F280" s="17">
        <v>100</v>
      </c>
      <c r="G280" s="17">
        <v>60</v>
      </c>
      <c r="H280" s="17">
        <v>80</v>
      </c>
      <c r="I280" s="17">
        <v>60</v>
      </c>
      <c r="J280" s="17">
        <v>40</v>
      </c>
      <c r="K280" s="17">
        <v>0</v>
      </c>
      <c r="L280" s="17">
        <v>0</v>
      </c>
      <c r="M280" s="17">
        <v>0</v>
      </c>
    </row>
    <row r="281" spans="1:13" ht="15" customHeight="1" x14ac:dyDescent="0.15">
      <c r="A281" s="2"/>
      <c r="B281" s="2"/>
      <c r="C281" s="23" t="s">
        <v>708</v>
      </c>
      <c r="D281" s="13">
        <v>3</v>
      </c>
      <c r="E281" s="17">
        <v>100</v>
      </c>
      <c r="F281" s="17">
        <v>66.666666666666657</v>
      </c>
      <c r="G281" s="17">
        <v>66.666666666666657</v>
      </c>
      <c r="H281" s="17">
        <v>66.666666666666657</v>
      </c>
      <c r="I281" s="17">
        <v>66.666666666666657</v>
      </c>
      <c r="J281" s="17">
        <v>33.333333333333329</v>
      </c>
      <c r="K281" s="17">
        <v>0</v>
      </c>
      <c r="L281" s="17">
        <v>0</v>
      </c>
      <c r="M281" s="17">
        <v>0</v>
      </c>
    </row>
    <row r="282" spans="1:13" ht="15" customHeight="1" x14ac:dyDescent="0.15">
      <c r="A282" s="2"/>
      <c r="B282" s="2"/>
      <c r="C282" s="161" t="s">
        <v>712</v>
      </c>
      <c r="D282" s="13">
        <v>20</v>
      </c>
      <c r="E282" s="17">
        <v>70</v>
      </c>
      <c r="F282" s="17">
        <v>95</v>
      </c>
      <c r="G282" s="17">
        <v>85</v>
      </c>
      <c r="H282" s="17">
        <v>85</v>
      </c>
      <c r="I282" s="17">
        <v>70</v>
      </c>
      <c r="J282" s="17">
        <v>10</v>
      </c>
      <c r="K282" s="17">
        <v>5</v>
      </c>
      <c r="L282" s="17">
        <v>0</v>
      </c>
      <c r="M282" s="17">
        <v>0</v>
      </c>
    </row>
    <row r="283" spans="1:13" ht="15" customHeight="1" x14ac:dyDescent="0.15">
      <c r="A283" s="2"/>
      <c r="B283" s="3"/>
      <c r="C283" s="24" t="s">
        <v>1</v>
      </c>
      <c r="D283" s="14">
        <v>81</v>
      </c>
      <c r="E283" s="15">
        <v>56.79012345679012</v>
      </c>
      <c r="F283" s="15">
        <v>86.419753086419746</v>
      </c>
      <c r="G283" s="15">
        <v>70.370370370370367</v>
      </c>
      <c r="H283" s="15">
        <v>69.135802469135797</v>
      </c>
      <c r="I283" s="15">
        <v>55.555555555555557</v>
      </c>
      <c r="J283" s="15">
        <v>8.6419753086419746</v>
      </c>
      <c r="K283" s="15">
        <v>6.1728395061728394</v>
      </c>
      <c r="L283" s="15">
        <v>0</v>
      </c>
      <c r="M283" s="15">
        <v>9.8765432098765427</v>
      </c>
    </row>
    <row r="284" spans="1:13" ht="15" customHeight="1" x14ac:dyDescent="0.15">
      <c r="A284" s="2"/>
      <c r="B284" s="157" t="s">
        <v>676</v>
      </c>
      <c r="C284" s="23" t="s">
        <v>705</v>
      </c>
      <c r="D284" s="13">
        <v>996</v>
      </c>
      <c r="E284" s="17">
        <v>31.626506024096386</v>
      </c>
      <c r="F284" s="17">
        <v>83.835341365461844</v>
      </c>
      <c r="G284" s="17">
        <v>60.843373493975903</v>
      </c>
      <c r="H284" s="17">
        <v>62.148594377510037</v>
      </c>
      <c r="I284" s="17">
        <v>52.208835341365464</v>
      </c>
      <c r="J284" s="17">
        <v>33.132530120481931</v>
      </c>
      <c r="K284" s="17">
        <v>9.1365461847389557</v>
      </c>
      <c r="L284" s="17">
        <v>0.30120481927710846</v>
      </c>
      <c r="M284" s="17">
        <v>1.4056224899598393</v>
      </c>
    </row>
    <row r="285" spans="1:13" ht="15" customHeight="1" x14ac:dyDescent="0.15">
      <c r="A285" s="2"/>
      <c r="B285" s="2" t="s">
        <v>675</v>
      </c>
      <c r="C285" s="23" t="s">
        <v>707</v>
      </c>
      <c r="D285" s="13">
        <v>422</v>
      </c>
      <c r="E285" s="17">
        <v>27.488151658767773</v>
      </c>
      <c r="F285" s="17">
        <v>81.753554502369667</v>
      </c>
      <c r="G285" s="17">
        <v>61.84834123222749</v>
      </c>
      <c r="H285" s="17">
        <v>61.611374407582943</v>
      </c>
      <c r="I285" s="17">
        <v>47.630331753554501</v>
      </c>
      <c r="J285" s="17">
        <v>36.018957345971565</v>
      </c>
      <c r="K285" s="17">
        <v>8.293838862559241</v>
      </c>
      <c r="L285" s="17">
        <v>0.23696682464454977</v>
      </c>
      <c r="M285" s="17">
        <v>2.3696682464454977</v>
      </c>
    </row>
    <row r="286" spans="1:13" ht="15" customHeight="1" x14ac:dyDescent="0.15">
      <c r="A286" s="2"/>
      <c r="B286" s="2"/>
      <c r="C286" s="23" t="s">
        <v>708</v>
      </c>
      <c r="D286" s="13">
        <v>47</v>
      </c>
      <c r="E286" s="17">
        <v>29.787234042553191</v>
      </c>
      <c r="F286" s="17">
        <v>74.468085106382972</v>
      </c>
      <c r="G286" s="17">
        <v>59.574468085106382</v>
      </c>
      <c r="H286" s="17">
        <v>74.468085106382972</v>
      </c>
      <c r="I286" s="17">
        <v>53.191489361702125</v>
      </c>
      <c r="J286" s="17">
        <v>40.425531914893611</v>
      </c>
      <c r="K286" s="17">
        <v>8.5106382978723403</v>
      </c>
      <c r="L286" s="17">
        <v>0</v>
      </c>
      <c r="M286" s="17">
        <v>0</v>
      </c>
    </row>
    <row r="287" spans="1:13" ht="15" customHeight="1" x14ac:dyDescent="0.15">
      <c r="A287" s="2"/>
      <c r="B287" s="2"/>
      <c r="C287" s="161" t="s">
        <v>712</v>
      </c>
      <c r="D287" s="13">
        <v>265</v>
      </c>
      <c r="E287" s="17">
        <v>37.735849056603776</v>
      </c>
      <c r="F287" s="17">
        <v>73.584905660377359</v>
      </c>
      <c r="G287" s="17">
        <v>63.773584905660371</v>
      </c>
      <c r="H287" s="17">
        <v>66.79245283018868</v>
      </c>
      <c r="I287" s="17">
        <v>53.584905660377359</v>
      </c>
      <c r="J287" s="17">
        <v>44.905660377358494</v>
      </c>
      <c r="K287" s="17">
        <v>7.9245283018867925</v>
      </c>
      <c r="L287" s="17">
        <v>1.8867924528301887</v>
      </c>
      <c r="M287" s="17">
        <v>3.7735849056603774</v>
      </c>
    </row>
    <row r="288" spans="1:13" ht="15" customHeight="1" x14ac:dyDescent="0.15">
      <c r="A288" s="2"/>
      <c r="B288" s="3"/>
      <c r="C288" s="24" t="s">
        <v>1</v>
      </c>
      <c r="D288" s="14">
        <v>233</v>
      </c>
      <c r="E288" s="15">
        <v>31.330472103004293</v>
      </c>
      <c r="F288" s="15">
        <v>73.39055793991416</v>
      </c>
      <c r="G288" s="15">
        <v>55.36480686695279</v>
      </c>
      <c r="H288" s="15">
        <v>54.506437768240346</v>
      </c>
      <c r="I288" s="15">
        <v>42.06008583690987</v>
      </c>
      <c r="J288" s="15">
        <v>34.334763948497852</v>
      </c>
      <c r="K288" s="15">
        <v>7.7253218884120178</v>
      </c>
      <c r="L288" s="15">
        <v>0.85836909871244638</v>
      </c>
      <c r="M288" s="15">
        <v>10.300429184549357</v>
      </c>
    </row>
    <row r="289" spans="1:13" ht="15" customHeight="1" x14ac:dyDescent="0.15">
      <c r="A289" s="2"/>
      <c r="B289" s="2" t="s">
        <v>677</v>
      </c>
      <c r="C289" s="23" t="s">
        <v>705</v>
      </c>
      <c r="D289" s="13">
        <v>116</v>
      </c>
      <c r="E289" s="17">
        <v>62.931034482758619</v>
      </c>
      <c r="F289" s="17">
        <v>94.827586206896555</v>
      </c>
      <c r="G289" s="17">
        <v>67.241379310344826</v>
      </c>
      <c r="H289" s="17">
        <v>66.379310344827587</v>
      </c>
      <c r="I289" s="17">
        <v>50</v>
      </c>
      <c r="J289" s="17">
        <v>1.7241379310344827</v>
      </c>
      <c r="K289" s="17">
        <v>13.793103448275861</v>
      </c>
      <c r="L289" s="17">
        <v>0</v>
      </c>
      <c r="M289" s="17">
        <v>0.86206896551724133</v>
      </c>
    </row>
    <row r="290" spans="1:13" ht="15" customHeight="1" x14ac:dyDescent="0.15">
      <c r="A290" s="2"/>
      <c r="B290" s="2" t="s">
        <v>678</v>
      </c>
      <c r="C290" s="23" t="s">
        <v>707</v>
      </c>
      <c r="D290" s="13">
        <v>3</v>
      </c>
      <c r="E290" s="17">
        <v>33.333333333333329</v>
      </c>
      <c r="F290" s="17">
        <v>100</v>
      </c>
      <c r="G290" s="17">
        <v>100</v>
      </c>
      <c r="H290" s="17">
        <v>0</v>
      </c>
      <c r="I290" s="17">
        <v>66.666666666666657</v>
      </c>
      <c r="J290" s="17">
        <v>0</v>
      </c>
      <c r="K290" s="17">
        <v>0</v>
      </c>
      <c r="L290" s="17">
        <v>0</v>
      </c>
      <c r="M290" s="17">
        <v>0</v>
      </c>
    </row>
    <row r="291" spans="1:13" ht="15" customHeight="1" x14ac:dyDescent="0.15">
      <c r="A291" s="2"/>
      <c r="B291" s="2"/>
      <c r="C291" s="23" t="s">
        <v>708</v>
      </c>
      <c r="D291" s="13">
        <v>0</v>
      </c>
      <c r="E291" s="17">
        <v>0</v>
      </c>
      <c r="F291" s="17">
        <v>0</v>
      </c>
      <c r="G291" s="17">
        <v>0</v>
      </c>
      <c r="H291" s="17">
        <v>0</v>
      </c>
      <c r="I291" s="17">
        <v>0</v>
      </c>
      <c r="J291" s="17">
        <v>0</v>
      </c>
      <c r="K291" s="17">
        <v>0</v>
      </c>
      <c r="L291" s="17">
        <v>0</v>
      </c>
      <c r="M291" s="17">
        <v>0</v>
      </c>
    </row>
    <row r="292" spans="1:13" ht="15" customHeight="1" x14ac:dyDescent="0.15">
      <c r="A292" s="2"/>
      <c r="B292" s="2"/>
      <c r="C292" s="161" t="s">
        <v>712</v>
      </c>
      <c r="D292" s="13">
        <v>5</v>
      </c>
      <c r="E292" s="17">
        <v>40</v>
      </c>
      <c r="F292" s="17">
        <v>60</v>
      </c>
      <c r="G292" s="17">
        <v>100</v>
      </c>
      <c r="H292" s="17">
        <v>80</v>
      </c>
      <c r="I292" s="17">
        <v>60</v>
      </c>
      <c r="J292" s="17">
        <v>20</v>
      </c>
      <c r="K292" s="17">
        <v>0</v>
      </c>
      <c r="L292" s="17">
        <v>0</v>
      </c>
      <c r="M292" s="17">
        <v>0</v>
      </c>
    </row>
    <row r="293" spans="1:13" ht="15" customHeight="1" x14ac:dyDescent="0.15">
      <c r="A293" s="2"/>
      <c r="B293" s="3"/>
      <c r="C293" s="24" t="s">
        <v>1</v>
      </c>
      <c r="D293" s="14">
        <v>8</v>
      </c>
      <c r="E293" s="15">
        <v>50</v>
      </c>
      <c r="F293" s="15">
        <v>75</v>
      </c>
      <c r="G293" s="15">
        <v>62.5</v>
      </c>
      <c r="H293" s="15">
        <v>50</v>
      </c>
      <c r="I293" s="15">
        <v>50</v>
      </c>
      <c r="J293" s="15">
        <v>0</v>
      </c>
      <c r="K293" s="15">
        <v>12.5</v>
      </c>
      <c r="L293" s="15">
        <v>0</v>
      </c>
      <c r="M293" s="15">
        <v>12.5</v>
      </c>
    </row>
    <row r="294" spans="1:13" ht="15" customHeight="1" x14ac:dyDescent="0.15">
      <c r="A294" s="2"/>
      <c r="B294" s="2" t="s">
        <v>677</v>
      </c>
      <c r="C294" s="23" t="s">
        <v>705</v>
      </c>
      <c r="D294" s="13">
        <v>575</v>
      </c>
      <c r="E294" s="17">
        <v>27.652173913043477</v>
      </c>
      <c r="F294" s="17">
        <v>81.739130434782609</v>
      </c>
      <c r="G294" s="17">
        <v>57.913043478260875</v>
      </c>
      <c r="H294" s="17">
        <v>60.869565217391312</v>
      </c>
      <c r="I294" s="17">
        <v>45.739130434782609</v>
      </c>
      <c r="J294" s="17">
        <v>32.869565217391305</v>
      </c>
      <c r="K294" s="17">
        <v>8</v>
      </c>
      <c r="L294" s="17">
        <v>1.2173913043478262</v>
      </c>
      <c r="M294" s="17">
        <v>2.7826086956521738</v>
      </c>
    </row>
    <row r="295" spans="1:13" ht="15" customHeight="1" x14ac:dyDescent="0.15">
      <c r="A295" s="2"/>
      <c r="B295" s="2" t="s">
        <v>679</v>
      </c>
      <c r="C295" s="23" t="s">
        <v>707</v>
      </c>
      <c r="D295" s="13">
        <v>347</v>
      </c>
      <c r="E295" s="17">
        <v>44.380403458213259</v>
      </c>
      <c r="F295" s="17">
        <v>86.1671469740634</v>
      </c>
      <c r="G295" s="17">
        <v>68.58789625360231</v>
      </c>
      <c r="H295" s="17">
        <v>66.858789625360231</v>
      </c>
      <c r="I295" s="17">
        <v>56.77233429394812</v>
      </c>
      <c r="J295" s="17">
        <v>49.56772334293948</v>
      </c>
      <c r="K295" s="17">
        <v>29.106628242074926</v>
      </c>
      <c r="L295" s="17">
        <v>0.28818443804034583</v>
      </c>
      <c r="M295" s="17">
        <v>1.1527377521613833</v>
      </c>
    </row>
    <row r="296" spans="1:13" ht="15" customHeight="1" x14ac:dyDescent="0.15">
      <c r="A296" s="2"/>
      <c r="B296" s="2"/>
      <c r="C296" s="23" t="s">
        <v>708</v>
      </c>
      <c r="D296" s="13">
        <v>39</v>
      </c>
      <c r="E296" s="17">
        <v>28.205128205128204</v>
      </c>
      <c r="F296" s="17">
        <v>87.179487179487182</v>
      </c>
      <c r="G296" s="17">
        <v>48.717948717948715</v>
      </c>
      <c r="H296" s="17">
        <v>43.589743589743591</v>
      </c>
      <c r="I296" s="17">
        <v>25.641025641025639</v>
      </c>
      <c r="J296" s="17">
        <v>35.897435897435898</v>
      </c>
      <c r="K296" s="17">
        <v>0</v>
      </c>
      <c r="L296" s="17">
        <v>0</v>
      </c>
      <c r="M296" s="17">
        <v>2.5641025641025639</v>
      </c>
    </row>
    <row r="297" spans="1:13" ht="15" customHeight="1" x14ac:dyDescent="0.15">
      <c r="A297" s="2"/>
      <c r="B297" s="2"/>
      <c r="C297" s="161" t="s">
        <v>712</v>
      </c>
      <c r="D297" s="13">
        <v>311</v>
      </c>
      <c r="E297" s="17">
        <v>27.974276527331188</v>
      </c>
      <c r="F297" s="17">
        <v>71.382636655948545</v>
      </c>
      <c r="G297" s="17">
        <v>47.588424437299039</v>
      </c>
      <c r="H297" s="17">
        <v>47.266881028938904</v>
      </c>
      <c r="I297" s="17">
        <v>38.90675241157556</v>
      </c>
      <c r="J297" s="17">
        <v>31.189710610932476</v>
      </c>
      <c r="K297" s="17">
        <v>7.7170418006430879</v>
      </c>
      <c r="L297" s="17">
        <v>2.8938906752411575</v>
      </c>
      <c r="M297" s="17">
        <v>4.823151125401929</v>
      </c>
    </row>
    <row r="298" spans="1:13" ht="15" customHeight="1" x14ac:dyDescent="0.15">
      <c r="A298" s="6"/>
      <c r="B298" s="3"/>
      <c r="C298" s="24" t="s">
        <v>1</v>
      </c>
      <c r="D298" s="14">
        <v>137</v>
      </c>
      <c r="E298" s="15">
        <v>24.817518248175183</v>
      </c>
      <c r="F298" s="15">
        <v>59.12408759124088</v>
      </c>
      <c r="G298" s="15">
        <v>40.145985401459853</v>
      </c>
      <c r="H298" s="15">
        <v>41.605839416058394</v>
      </c>
      <c r="I298" s="15">
        <v>32.846715328467155</v>
      </c>
      <c r="J298" s="15">
        <v>30.656934306569344</v>
      </c>
      <c r="K298" s="15">
        <v>9.4890510948905096</v>
      </c>
      <c r="L298" s="15">
        <v>0.72992700729927007</v>
      </c>
      <c r="M298" s="15">
        <v>21.167883211678831</v>
      </c>
    </row>
    <row r="299" spans="1:13" ht="15" customHeight="1" x14ac:dyDescent="0.15">
      <c r="A299" s="2" t="s">
        <v>704</v>
      </c>
      <c r="B299" s="158" t="s">
        <v>0</v>
      </c>
      <c r="C299" s="23" t="s">
        <v>705</v>
      </c>
      <c r="D299" s="13">
        <v>3092</v>
      </c>
      <c r="E299" s="17">
        <v>47.024579560155239</v>
      </c>
      <c r="F299" s="17">
        <v>86.254851228977998</v>
      </c>
      <c r="G299" s="17">
        <v>65.847347994825355</v>
      </c>
      <c r="H299" s="17">
        <v>68.402328589909445</v>
      </c>
      <c r="I299" s="17">
        <v>54.560155239327301</v>
      </c>
      <c r="J299" s="17">
        <v>20.3751617076326</v>
      </c>
      <c r="K299" s="17">
        <v>12.451487710219922</v>
      </c>
      <c r="L299" s="17">
        <v>0.45278137128072443</v>
      </c>
      <c r="M299" s="17">
        <v>4.4954721862871931</v>
      </c>
    </row>
    <row r="300" spans="1:13" ht="15" customHeight="1" x14ac:dyDescent="0.15">
      <c r="A300" s="2" t="s">
        <v>717</v>
      </c>
      <c r="B300" s="2"/>
      <c r="C300" s="23" t="s">
        <v>707</v>
      </c>
      <c r="D300" s="13">
        <v>574</v>
      </c>
      <c r="E300" s="17">
        <v>39.198606271777003</v>
      </c>
      <c r="F300" s="17">
        <v>83.449477351916386</v>
      </c>
      <c r="G300" s="17">
        <v>66.550522648083614</v>
      </c>
      <c r="H300" s="17">
        <v>65.679442508710807</v>
      </c>
      <c r="I300" s="17">
        <v>54.703832752613238</v>
      </c>
      <c r="J300" s="17">
        <v>43.902439024390247</v>
      </c>
      <c r="K300" s="17">
        <v>20.383275261324041</v>
      </c>
      <c r="L300" s="17">
        <v>0.34843205574912894</v>
      </c>
      <c r="M300" s="17">
        <v>1.9163763066202089</v>
      </c>
    </row>
    <row r="301" spans="1:13" ht="15" customHeight="1" x14ac:dyDescent="0.15">
      <c r="A301" s="2"/>
      <c r="B301" s="2"/>
      <c r="C301" s="23" t="s">
        <v>708</v>
      </c>
      <c r="D301" s="13">
        <v>113</v>
      </c>
      <c r="E301" s="17">
        <v>35.398230088495573</v>
      </c>
      <c r="F301" s="17">
        <v>75.221238938053091</v>
      </c>
      <c r="G301" s="17">
        <v>53.097345132743371</v>
      </c>
      <c r="H301" s="17">
        <v>63.716814159292035</v>
      </c>
      <c r="I301" s="17">
        <v>46.017699115044245</v>
      </c>
      <c r="J301" s="17">
        <v>33.628318584070797</v>
      </c>
      <c r="K301" s="17">
        <v>4.4247787610619467</v>
      </c>
      <c r="L301" s="17">
        <v>0</v>
      </c>
      <c r="M301" s="17">
        <v>2.6548672566371683</v>
      </c>
    </row>
    <row r="302" spans="1:13" ht="15" customHeight="1" x14ac:dyDescent="0.15">
      <c r="A302" s="2"/>
      <c r="B302" s="2"/>
      <c r="C302" s="161" t="s">
        <v>712</v>
      </c>
      <c r="D302" s="13">
        <v>752</v>
      </c>
      <c r="E302" s="17">
        <v>34.042553191489361</v>
      </c>
      <c r="F302" s="17">
        <v>77.792553191489361</v>
      </c>
      <c r="G302" s="17">
        <v>59.175531914893618</v>
      </c>
      <c r="H302" s="17">
        <v>57.845744680851062</v>
      </c>
      <c r="I302" s="17">
        <v>44.414893617021278</v>
      </c>
      <c r="J302" s="17">
        <v>30.053191489361701</v>
      </c>
      <c r="K302" s="17">
        <v>7.4468085106382977</v>
      </c>
      <c r="L302" s="17">
        <v>1.3297872340425532</v>
      </c>
      <c r="M302" s="17">
        <v>3.4574468085106385</v>
      </c>
    </row>
    <row r="303" spans="1:13" ht="15" customHeight="1" x14ac:dyDescent="0.15">
      <c r="A303" s="2"/>
      <c r="B303" s="3"/>
      <c r="C303" s="24" t="s">
        <v>1</v>
      </c>
      <c r="D303" s="14">
        <v>437</v>
      </c>
      <c r="E303" s="15">
        <v>32.723112128146454</v>
      </c>
      <c r="F303" s="15">
        <v>67.276887871853546</v>
      </c>
      <c r="G303" s="15">
        <v>52.860411899313497</v>
      </c>
      <c r="H303" s="15">
        <v>51.945080091533178</v>
      </c>
      <c r="I303" s="15">
        <v>42.562929061784899</v>
      </c>
      <c r="J303" s="15">
        <v>27.459954233409611</v>
      </c>
      <c r="K303" s="15">
        <v>8.695652173913043</v>
      </c>
      <c r="L303" s="15">
        <v>0.91533180778032042</v>
      </c>
      <c r="M303" s="15">
        <v>14.187643020594965</v>
      </c>
    </row>
    <row r="304" spans="1:13" ht="15" customHeight="1" x14ac:dyDescent="0.15">
      <c r="A304" s="2"/>
      <c r="B304" s="157" t="s">
        <v>674</v>
      </c>
      <c r="C304" s="23" t="s">
        <v>705</v>
      </c>
      <c r="D304" s="13">
        <v>1296</v>
      </c>
      <c r="E304" s="17">
        <v>66.898148148148152</v>
      </c>
      <c r="F304" s="17">
        <v>89.351851851851848</v>
      </c>
      <c r="G304" s="17">
        <v>73.996913580246911</v>
      </c>
      <c r="H304" s="17">
        <v>76.697530864197532</v>
      </c>
      <c r="I304" s="17">
        <v>60.108024691358018</v>
      </c>
      <c r="J304" s="17">
        <v>2.8549382716049383</v>
      </c>
      <c r="K304" s="17">
        <v>17.052469135802468</v>
      </c>
      <c r="L304" s="17">
        <v>7.716049382716049E-2</v>
      </c>
      <c r="M304" s="17">
        <v>8.1790123456790127</v>
      </c>
    </row>
    <row r="305" spans="1:13" ht="15" customHeight="1" x14ac:dyDescent="0.15">
      <c r="A305" s="2"/>
      <c r="B305" s="2" t="s">
        <v>675</v>
      </c>
      <c r="C305" s="23" t="s">
        <v>707</v>
      </c>
      <c r="D305" s="13">
        <v>15</v>
      </c>
      <c r="E305" s="17">
        <v>86.666666666666671</v>
      </c>
      <c r="F305" s="17">
        <v>86.666666666666671</v>
      </c>
      <c r="G305" s="17">
        <v>46.666666666666664</v>
      </c>
      <c r="H305" s="17">
        <v>66.666666666666657</v>
      </c>
      <c r="I305" s="17">
        <v>66.666666666666657</v>
      </c>
      <c r="J305" s="17">
        <v>6.666666666666667</v>
      </c>
      <c r="K305" s="17">
        <v>0</v>
      </c>
      <c r="L305" s="17">
        <v>0</v>
      </c>
      <c r="M305" s="17">
        <v>0</v>
      </c>
    </row>
    <row r="306" spans="1:13" ht="15" customHeight="1" x14ac:dyDescent="0.15">
      <c r="A306" s="2"/>
      <c r="B306" s="2"/>
      <c r="C306" s="23" t="s">
        <v>708</v>
      </c>
      <c r="D306" s="13">
        <v>15</v>
      </c>
      <c r="E306" s="17">
        <v>73.333333333333329</v>
      </c>
      <c r="F306" s="17">
        <v>80</v>
      </c>
      <c r="G306" s="17">
        <v>66.666666666666657</v>
      </c>
      <c r="H306" s="17">
        <v>73.333333333333329</v>
      </c>
      <c r="I306" s="17">
        <v>46.666666666666664</v>
      </c>
      <c r="J306" s="17">
        <v>6.666666666666667</v>
      </c>
      <c r="K306" s="17">
        <v>6.666666666666667</v>
      </c>
      <c r="L306" s="17">
        <v>0</v>
      </c>
      <c r="M306" s="17">
        <v>6.666666666666667</v>
      </c>
    </row>
    <row r="307" spans="1:13" ht="15" customHeight="1" x14ac:dyDescent="0.15">
      <c r="A307" s="2"/>
      <c r="B307" s="2"/>
      <c r="C307" s="161" t="s">
        <v>712</v>
      </c>
      <c r="D307" s="13">
        <v>58</v>
      </c>
      <c r="E307" s="17">
        <v>70.689655172413794</v>
      </c>
      <c r="F307" s="17">
        <v>87.931034482758619</v>
      </c>
      <c r="G307" s="17">
        <v>75.862068965517238</v>
      </c>
      <c r="H307" s="17">
        <v>82.758620689655174</v>
      </c>
      <c r="I307" s="17">
        <v>70.689655172413794</v>
      </c>
      <c r="J307" s="17">
        <v>3.4482758620689653</v>
      </c>
      <c r="K307" s="17">
        <v>1.7241379310344827</v>
      </c>
      <c r="L307" s="17">
        <v>0</v>
      </c>
      <c r="M307" s="17">
        <v>1.7241379310344827</v>
      </c>
    </row>
    <row r="308" spans="1:13" ht="15" customHeight="1" x14ac:dyDescent="0.15">
      <c r="A308" s="2"/>
      <c r="B308" s="3"/>
      <c r="C308" s="24" t="s">
        <v>1</v>
      </c>
      <c r="D308" s="14">
        <v>75</v>
      </c>
      <c r="E308" s="15">
        <v>56.000000000000007</v>
      </c>
      <c r="F308" s="15">
        <v>84</v>
      </c>
      <c r="G308" s="15">
        <v>70.666666666666671</v>
      </c>
      <c r="H308" s="15">
        <v>70.666666666666671</v>
      </c>
      <c r="I308" s="15">
        <v>57.333333333333336</v>
      </c>
      <c r="J308" s="15">
        <v>8</v>
      </c>
      <c r="K308" s="15">
        <v>10.666666666666668</v>
      </c>
      <c r="L308" s="15">
        <v>0</v>
      </c>
      <c r="M308" s="15">
        <v>10.666666666666668</v>
      </c>
    </row>
    <row r="309" spans="1:13" ht="15" customHeight="1" x14ac:dyDescent="0.15">
      <c r="A309" s="2"/>
      <c r="B309" s="157" t="s">
        <v>676</v>
      </c>
      <c r="C309" s="23" t="s">
        <v>705</v>
      </c>
      <c r="D309" s="13">
        <v>1073</v>
      </c>
      <c r="E309" s="17">
        <v>32.432432432432435</v>
      </c>
      <c r="F309" s="17">
        <v>84.808946877912391</v>
      </c>
      <c r="G309" s="17">
        <v>61.230195712954341</v>
      </c>
      <c r="H309" s="17">
        <v>64.212488350419378</v>
      </c>
      <c r="I309" s="17">
        <v>53.68126747437092</v>
      </c>
      <c r="J309" s="17">
        <v>35.228331780055917</v>
      </c>
      <c r="K309" s="17">
        <v>8.7604846225535873</v>
      </c>
      <c r="L309" s="17">
        <v>0.46598322460391423</v>
      </c>
      <c r="M309" s="17">
        <v>1.3047530288909599</v>
      </c>
    </row>
    <row r="310" spans="1:13" ht="15" customHeight="1" x14ac:dyDescent="0.15">
      <c r="A310" s="2"/>
      <c r="B310" s="2" t="s">
        <v>675</v>
      </c>
      <c r="C310" s="23" t="s">
        <v>707</v>
      </c>
      <c r="D310" s="13">
        <v>289</v>
      </c>
      <c r="E310" s="17">
        <v>27.335640138408309</v>
      </c>
      <c r="F310" s="17">
        <v>80.622837370242223</v>
      </c>
      <c r="G310" s="17">
        <v>62.283737024221452</v>
      </c>
      <c r="H310" s="17">
        <v>61.937716262975783</v>
      </c>
      <c r="I310" s="17">
        <v>47.404844290657437</v>
      </c>
      <c r="J310" s="17">
        <v>36.332179930795846</v>
      </c>
      <c r="K310" s="17">
        <v>7.6124567474048446</v>
      </c>
      <c r="L310" s="17">
        <v>0.34602076124567477</v>
      </c>
      <c r="M310" s="17">
        <v>3.1141868512110724</v>
      </c>
    </row>
    <row r="311" spans="1:13" ht="15" customHeight="1" x14ac:dyDescent="0.15">
      <c r="A311" s="2"/>
      <c r="B311" s="2"/>
      <c r="C311" s="23" t="s">
        <v>708</v>
      </c>
      <c r="D311" s="13">
        <v>41</v>
      </c>
      <c r="E311" s="17">
        <v>31.707317073170731</v>
      </c>
      <c r="F311" s="17">
        <v>60.975609756097562</v>
      </c>
      <c r="G311" s="17">
        <v>56.09756097560976</v>
      </c>
      <c r="H311" s="17">
        <v>78.048780487804876</v>
      </c>
      <c r="I311" s="17">
        <v>58.536585365853654</v>
      </c>
      <c r="J311" s="17">
        <v>46.341463414634148</v>
      </c>
      <c r="K311" s="17">
        <v>9.7560975609756095</v>
      </c>
      <c r="L311" s="17">
        <v>0</v>
      </c>
      <c r="M311" s="17">
        <v>2.4390243902439024</v>
      </c>
    </row>
    <row r="312" spans="1:13" ht="15" customHeight="1" x14ac:dyDescent="0.15">
      <c r="A312" s="2"/>
      <c r="B312" s="2"/>
      <c r="C312" s="161" t="s">
        <v>712</v>
      </c>
      <c r="D312" s="13">
        <v>326</v>
      </c>
      <c r="E312" s="17">
        <v>32.822085889570552</v>
      </c>
      <c r="F312" s="17">
        <v>77.300613496932513</v>
      </c>
      <c r="G312" s="17">
        <v>61.349693251533743</v>
      </c>
      <c r="H312" s="17">
        <v>60.736196319018411</v>
      </c>
      <c r="I312" s="17">
        <v>46.319018404907972</v>
      </c>
      <c r="J312" s="17">
        <v>37.116564417177919</v>
      </c>
      <c r="K312" s="17">
        <v>8.8957055214723919</v>
      </c>
      <c r="L312" s="17">
        <v>0.92024539877300615</v>
      </c>
      <c r="M312" s="17">
        <v>2.4539877300613497</v>
      </c>
    </row>
    <row r="313" spans="1:13" ht="15" customHeight="1" x14ac:dyDescent="0.15">
      <c r="A313" s="2"/>
      <c r="B313" s="3"/>
      <c r="C313" s="24" t="s">
        <v>1</v>
      </c>
      <c r="D313" s="14">
        <v>234</v>
      </c>
      <c r="E313" s="15">
        <v>30.341880341880341</v>
      </c>
      <c r="F313" s="15">
        <v>68.803418803418808</v>
      </c>
      <c r="G313" s="15">
        <v>56.837606837606835</v>
      </c>
      <c r="H313" s="15">
        <v>51.282051282051277</v>
      </c>
      <c r="I313" s="15">
        <v>41.880341880341881</v>
      </c>
      <c r="J313" s="15">
        <v>32.905982905982903</v>
      </c>
      <c r="K313" s="15">
        <v>8.5470085470085468</v>
      </c>
      <c r="L313" s="15">
        <v>0.85470085470085477</v>
      </c>
      <c r="M313" s="15">
        <v>11.111111111111111</v>
      </c>
    </row>
    <row r="314" spans="1:13" ht="15" customHeight="1" x14ac:dyDescent="0.15">
      <c r="A314" s="2"/>
      <c r="B314" s="2" t="s">
        <v>677</v>
      </c>
      <c r="C314" s="23" t="s">
        <v>705</v>
      </c>
      <c r="D314" s="13">
        <v>102</v>
      </c>
      <c r="E314" s="17">
        <v>62.745098039215684</v>
      </c>
      <c r="F314" s="17">
        <v>95.098039215686271</v>
      </c>
      <c r="G314" s="17">
        <v>68.627450980392155</v>
      </c>
      <c r="H314" s="17">
        <v>65.686274509803923</v>
      </c>
      <c r="I314" s="17">
        <v>47.058823529411761</v>
      </c>
      <c r="J314" s="17">
        <v>2.9411764705882351</v>
      </c>
      <c r="K314" s="17">
        <v>13.725490196078432</v>
      </c>
      <c r="L314" s="17">
        <v>0</v>
      </c>
      <c r="M314" s="17">
        <v>0.98039215686274506</v>
      </c>
    </row>
    <row r="315" spans="1:13" ht="15" customHeight="1" x14ac:dyDescent="0.15">
      <c r="A315" s="2"/>
      <c r="B315" s="2" t="s">
        <v>678</v>
      </c>
      <c r="C315" s="23" t="s">
        <v>707</v>
      </c>
      <c r="D315" s="13">
        <v>4</v>
      </c>
      <c r="E315" s="17">
        <v>50</v>
      </c>
      <c r="F315" s="17">
        <v>100</v>
      </c>
      <c r="G315" s="17">
        <v>100</v>
      </c>
      <c r="H315" s="17">
        <v>25</v>
      </c>
      <c r="I315" s="17">
        <v>75</v>
      </c>
      <c r="J315" s="17">
        <v>0</v>
      </c>
      <c r="K315" s="17">
        <v>0</v>
      </c>
      <c r="L315" s="17">
        <v>0</v>
      </c>
      <c r="M315" s="17">
        <v>0</v>
      </c>
    </row>
    <row r="316" spans="1:13" ht="15" customHeight="1" x14ac:dyDescent="0.15">
      <c r="A316" s="2"/>
      <c r="B316" s="2"/>
      <c r="C316" s="23" t="s">
        <v>708</v>
      </c>
      <c r="D316" s="13">
        <v>2</v>
      </c>
      <c r="E316" s="17">
        <v>50</v>
      </c>
      <c r="F316" s="17">
        <v>50</v>
      </c>
      <c r="G316" s="17">
        <v>100</v>
      </c>
      <c r="H316" s="17">
        <v>100</v>
      </c>
      <c r="I316" s="17">
        <v>100</v>
      </c>
      <c r="J316" s="17">
        <v>0</v>
      </c>
      <c r="K316" s="17">
        <v>0</v>
      </c>
      <c r="L316" s="17">
        <v>0</v>
      </c>
      <c r="M316" s="17">
        <v>0</v>
      </c>
    </row>
    <row r="317" spans="1:13" ht="15" customHeight="1" x14ac:dyDescent="0.15">
      <c r="A317" s="2"/>
      <c r="B317" s="2"/>
      <c r="C317" s="161" t="s">
        <v>712</v>
      </c>
      <c r="D317" s="13">
        <v>18</v>
      </c>
      <c r="E317" s="17">
        <v>55.555555555555557</v>
      </c>
      <c r="F317" s="17">
        <v>88.888888888888886</v>
      </c>
      <c r="G317" s="17">
        <v>66.666666666666657</v>
      </c>
      <c r="H317" s="17">
        <v>66.666666666666657</v>
      </c>
      <c r="I317" s="17">
        <v>55.555555555555557</v>
      </c>
      <c r="J317" s="17">
        <v>0</v>
      </c>
      <c r="K317" s="17">
        <v>11.111111111111111</v>
      </c>
      <c r="L317" s="17">
        <v>0</v>
      </c>
      <c r="M317" s="17">
        <v>0</v>
      </c>
    </row>
    <row r="318" spans="1:13" ht="15" customHeight="1" x14ac:dyDescent="0.15">
      <c r="A318" s="2"/>
      <c r="B318" s="3"/>
      <c r="C318" s="24" t="s">
        <v>1</v>
      </c>
      <c r="D318" s="14">
        <v>6</v>
      </c>
      <c r="E318" s="15">
        <v>50</v>
      </c>
      <c r="F318" s="15">
        <v>66.666666666666657</v>
      </c>
      <c r="G318" s="15">
        <v>50</v>
      </c>
      <c r="H318" s="15">
        <v>50</v>
      </c>
      <c r="I318" s="15">
        <v>66.666666666666657</v>
      </c>
      <c r="J318" s="15">
        <v>0</v>
      </c>
      <c r="K318" s="15">
        <v>16.666666666666664</v>
      </c>
      <c r="L318" s="15">
        <v>0</v>
      </c>
      <c r="M318" s="15">
        <v>16.666666666666664</v>
      </c>
    </row>
    <row r="319" spans="1:13" ht="15" customHeight="1" x14ac:dyDescent="0.15">
      <c r="A319" s="2"/>
      <c r="B319" s="2" t="s">
        <v>677</v>
      </c>
      <c r="C319" s="23" t="s">
        <v>705</v>
      </c>
      <c r="D319" s="13">
        <v>621</v>
      </c>
      <c r="E319" s="17">
        <v>28.180354267310786</v>
      </c>
      <c r="F319" s="17">
        <v>80.83735909822866</v>
      </c>
      <c r="G319" s="17">
        <v>56.360708534621573</v>
      </c>
      <c r="H319" s="17">
        <v>58.77616747181964</v>
      </c>
      <c r="I319" s="17">
        <v>45.732689210950078</v>
      </c>
      <c r="J319" s="17">
        <v>34.138486312399358</v>
      </c>
      <c r="K319" s="17">
        <v>9.0177133655394517</v>
      </c>
      <c r="L319" s="17">
        <v>1.288244766505636</v>
      </c>
      <c r="M319" s="17">
        <v>2.8985507246376812</v>
      </c>
    </row>
    <row r="320" spans="1:13" ht="15" customHeight="1" x14ac:dyDescent="0.15">
      <c r="A320" s="2"/>
      <c r="B320" s="2" t="s">
        <v>679</v>
      </c>
      <c r="C320" s="23" t="s">
        <v>707</v>
      </c>
      <c r="D320" s="13">
        <v>266</v>
      </c>
      <c r="E320" s="17">
        <v>49.248120300751879</v>
      </c>
      <c r="F320" s="17">
        <v>86.090225563909769</v>
      </c>
      <c r="G320" s="17">
        <v>71.804511278195491</v>
      </c>
      <c r="H320" s="17">
        <v>70.300751879699249</v>
      </c>
      <c r="I320" s="17">
        <v>61.65413533834586</v>
      </c>
      <c r="J320" s="17">
        <v>54.887218045112782</v>
      </c>
      <c r="K320" s="17">
        <v>35.714285714285715</v>
      </c>
      <c r="L320" s="17">
        <v>0.37593984962406013</v>
      </c>
      <c r="M320" s="17">
        <v>0.75187969924812026</v>
      </c>
    </row>
    <row r="321" spans="1:13" ht="15" customHeight="1" x14ac:dyDescent="0.15">
      <c r="A321" s="2"/>
      <c r="B321" s="2"/>
      <c r="C321" s="23" t="s">
        <v>708</v>
      </c>
      <c r="D321" s="13">
        <v>54</v>
      </c>
      <c r="E321" s="17">
        <v>27.777777777777779</v>
      </c>
      <c r="F321" s="17">
        <v>87.037037037037038</v>
      </c>
      <c r="G321" s="17">
        <v>46.296296296296298</v>
      </c>
      <c r="H321" s="17">
        <v>48.148148148148145</v>
      </c>
      <c r="I321" s="17">
        <v>33.333333333333329</v>
      </c>
      <c r="J321" s="17">
        <v>33.333333333333329</v>
      </c>
      <c r="K321" s="17">
        <v>0</v>
      </c>
      <c r="L321" s="17">
        <v>0</v>
      </c>
      <c r="M321" s="17">
        <v>1.8518518518518516</v>
      </c>
    </row>
    <row r="322" spans="1:13" ht="15" customHeight="1" x14ac:dyDescent="0.15">
      <c r="A322" s="2"/>
      <c r="B322" s="2"/>
      <c r="C322" s="161" t="s">
        <v>712</v>
      </c>
      <c r="D322" s="13">
        <v>347</v>
      </c>
      <c r="E322" s="17">
        <v>27.953890489913547</v>
      </c>
      <c r="F322" s="17">
        <v>75.792507204610942</v>
      </c>
      <c r="G322" s="17">
        <v>53.602305475504316</v>
      </c>
      <c r="H322" s="17">
        <v>50.432276657060513</v>
      </c>
      <c r="I322" s="17">
        <v>37.463976945244958</v>
      </c>
      <c r="J322" s="17">
        <v>29.106628242074926</v>
      </c>
      <c r="K322" s="17">
        <v>6.9164265129683002</v>
      </c>
      <c r="L322" s="17">
        <v>2.0172910662824206</v>
      </c>
      <c r="M322" s="17">
        <v>4.8991354466858787</v>
      </c>
    </row>
    <row r="323" spans="1:13" ht="15" customHeight="1" x14ac:dyDescent="0.15">
      <c r="A323" s="6"/>
      <c r="B323" s="3"/>
      <c r="C323" s="24" t="s">
        <v>1</v>
      </c>
      <c r="D323" s="14">
        <v>121</v>
      </c>
      <c r="E323" s="15">
        <v>22.314049586776861</v>
      </c>
      <c r="F323" s="15">
        <v>53.719008264462808</v>
      </c>
      <c r="G323" s="15">
        <v>33.884297520661157</v>
      </c>
      <c r="H323" s="15">
        <v>41.32231404958678</v>
      </c>
      <c r="I323" s="15">
        <v>33.057851239669425</v>
      </c>
      <c r="J323" s="15">
        <v>30.578512396694212</v>
      </c>
      <c r="K323" s="15">
        <v>7.4380165289256199</v>
      </c>
      <c r="L323" s="15">
        <v>1.6528925619834711</v>
      </c>
      <c r="M323" s="15">
        <v>22.314049586776861</v>
      </c>
    </row>
    <row r="324" spans="1:13" ht="15" customHeight="1" x14ac:dyDescent="0.15">
      <c r="A324" s="2" t="s">
        <v>704</v>
      </c>
      <c r="B324" s="158" t="s">
        <v>0</v>
      </c>
      <c r="C324" s="23" t="s">
        <v>705</v>
      </c>
      <c r="D324" s="13">
        <v>3992</v>
      </c>
      <c r="E324" s="17">
        <v>44.96492985971944</v>
      </c>
      <c r="F324" s="17">
        <v>85.095190380761522</v>
      </c>
      <c r="G324" s="17">
        <v>65.731462925851702</v>
      </c>
      <c r="H324" s="17">
        <v>67.560120240480956</v>
      </c>
      <c r="I324" s="17">
        <v>53.807615230460925</v>
      </c>
      <c r="J324" s="17">
        <v>23.847695390781563</v>
      </c>
      <c r="K324" s="17">
        <v>12.950901803607215</v>
      </c>
      <c r="L324" s="17">
        <v>0.47595190380761526</v>
      </c>
      <c r="M324" s="17">
        <v>4.05811623246493</v>
      </c>
    </row>
    <row r="325" spans="1:13" ht="15" customHeight="1" x14ac:dyDescent="0.15">
      <c r="A325" s="2" t="s">
        <v>718</v>
      </c>
      <c r="B325" s="2"/>
      <c r="C325" s="23" t="s">
        <v>707</v>
      </c>
      <c r="D325" s="13">
        <v>196</v>
      </c>
      <c r="E325" s="17">
        <v>32.653061224489797</v>
      </c>
      <c r="F325" s="17">
        <v>78.061224489795919</v>
      </c>
      <c r="G325" s="17">
        <v>58.163265306122447</v>
      </c>
      <c r="H325" s="17">
        <v>60.714285714285708</v>
      </c>
      <c r="I325" s="17">
        <v>44.897959183673471</v>
      </c>
      <c r="J325" s="17">
        <v>39.795918367346935</v>
      </c>
      <c r="K325" s="17">
        <v>5.6122448979591839</v>
      </c>
      <c r="L325" s="17">
        <v>0.51020408163265307</v>
      </c>
      <c r="M325" s="17">
        <v>1.5306122448979591</v>
      </c>
    </row>
    <row r="326" spans="1:13" ht="15" customHeight="1" x14ac:dyDescent="0.15">
      <c r="A326" s="2"/>
      <c r="B326" s="2"/>
      <c r="C326" s="23" t="s">
        <v>708</v>
      </c>
      <c r="D326" s="13">
        <v>106</v>
      </c>
      <c r="E326" s="17">
        <v>31.132075471698112</v>
      </c>
      <c r="F326" s="17">
        <v>79.245283018867923</v>
      </c>
      <c r="G326" s="17">
        <v>62.264150943396224</v>
      </c>
      <c r="H326" s="17">
        <v>58.490566037735846</v>
      </c>
      <c r="I326" s="17">
        <v>50.943396226415096</v>
      </c>
      <c r="J326" s="17">
        <v>34.905660377358487</v>
      </c>
      <c r="K326" s="17">
        <v>8.4905660377358494</v>
      </c>
      <c r="L326" s="17">
        <v>0.94339622641509435</v>
      </c>
      <c r="M326" s="17">
        <v>0.94339622641509435</v>
      </c>
    </row>
    <row r="327" spans="1:13" ht="15" customHeight="1" x14ac:dyDescent="0.15">
      <c r="A327" s="2"/>
      <c r="B327" s="2"/>
      <c r="C327" s="161" t="s">
        <v>712</v>
      </c>
      <c r="D327" s="13">
        <v>284</v>
      </c>
      <c r="E327" s="17">
        <v>29.929577464788732</v>
      </c>
      <c r="F327" s="17">
        <v>71.478873239436624</v>
      </c>
      <c r="G327" s="17">
        <v>51.056338028169016</v>
      </c>
      <c r="H327" s="17">
        <v>49.647887323943664</v>
      </c>
      <c r="I327" s="17">
        <v>41.197183098591552</v>
      </c>
      <c r="J327" s="17">
        <v>32.04225352112676</v>
      </c>
      <c r="K327" s="17">
        <v>7.7464788732394361</v>
      </c>
      <c r="L327" s="17">
        <v>1.7605633802816902</v>
      </c>
      <c r="M327" s="17">
        <v>6.3380281690140841</v>
      </c>
    </row>
    <row r="328" spans="1:13" ht="15" customHeight="1" x14ac:dyDescent="0.15">
      <c r="A328" s="2"/>
      <c r="B328" s="3"/>
      <c r="C328" s="24" t="s">
        <v>1</v>
      </c>
      <c r="D328" s="14">
        <v>390</v>
      </c>
      <c r="E328" s="15">
        <v>36.153846153846153</v>
      </c>
      <c r="F328" s="15">
        <v>70</v>
      </c>
      <c r="G328" s="15">
        <v>52.564102564102569</v>
      </c>
      <c r="H328" s="15">
        <v>53.07692307692308</v>
      </c>
      <c r="I328" s="15">
        <v>42.564102564102562</v>
      </c>
      <c r="J328" s="15">
        <v>27.692307692307693</v>
      </c>
      <c r="K328" s="15">
        <v>10.76923076923077</v>
      </c>
      <c r="L328" s="15">
        <v>1.0256410256410255</v>
      </c>
      <c r="M328" s="15">
        <v>14.615384615384617</v>
      </c>
    </row>
    <row r="329" spans="1:13" ht="15" customHeight="1" x14ac:dyDescent="0.15">
      <c r="A329" s="2"/>
      <c r="B329" s="157" t="s">
        <v>674</v>
      </c>
      <c r="C329" s="23" t="s">
        <v>705</v>
      </c>
      <c r="D329" s="13">
        <v>1356</v>
      </c>
      <c r="E329" s="17">
        <v>66.961651917404126</v>
      </c>
      <c r="F329" s="17">
        <v>88.938053097345133</v>
      </c>
      <c r="G329" s="17">
        <v>73.82005899705014</v>
      </c>
      <c r="H329" s="17">
        <v>76.69616519174042</v>
      </c>
      <c r="I329" s="17">
        <v>60.32448377581121</v>
      </c>
      <c r="J329" s="17">
        <v>2.7286135693215341</v>
      </c>
      <c r="K329" s="17">
        <v>16.371681415929203</v>
      </c>
      <c r="L329" s="17">
        <v>7.3746312684365781E-2</v>
      </c>
      <c r="M329" s="17">
        <v>7.9646017699115044</v>
      </c>
    </row>
    <row r="330" spans="1:13" ht="15" customHeight="1" x14ac:dyDescent="0.15">
      <c r="A330" s="2"/>
      <c r="B330" s="2" t="s">
        <v>675</v>
      </c>
      <c r="C330" s="23" t="s">
        <v>707</v>
      </c>
      <c r="D330" s="13">
        <v>5</v>
      </c>
      <c r="E330" s="17">
        <v>100</v>
      </c>
      <c r="F330" s="17">
        <v>80</v>
      </c>
      <c r="G330" s="17">
        <v>20</v>
      </c>
      <c r="H330" s="17">
        <v>80</v>
      </c>
      <c r="I330" s="17">
        <v>20</v>
      </c>
      <c r="J330" s="17">
        <v>20</v>
      </c>
      <c r="K330" s="17">
        <v>0</v>
      </c>
      <c r="L330" s="17">
        <v>0</v>
      </c>
      <c r="M330" s="17">
        <v>0</v>
      </c>
    </row>
    <row r="331" spans="1:13" ht="15" customHeight="1" x14ac:dyDescent="0.15">
      <c r="A331" s="2"/>
      <c r="B331" s="2"/>
      <c r="C331" s="23" t="s">
        <v>708</v>
      </c>
      <c r="D331" s="13">
        <v>7</v>
      </c>
      <c r="E331" s="17">
        <v>71.428571428571431</v>
      </c>
      <c r="F331" s="17">
        <v>100</v>
      </c>
      <c r="G331" s="17">
        <v>100</v>
      </c>
      <c r="H331" s="17">
        <v>85.714285714285708</v>
      </c>
      <c r="I331" s="17">
        <v>71.428571428571431</v>
      </c>
      <c r="J331" s="17">
        <v>0</v>
      </c>
      <c r="K331" s="17">
        <v>0</v>
      </c>
      <c r="L331" s="17">
        <v>0</v>
      </c>
      <c r="M331" s="17">
        <v>0</v>
      </c>
    </row>
    <row r="332" spans="1:13" ht="15" customHeight="1" x14ac:dyDescent="0.15">
      <c r="A332" s="2"/>
      <c r="B332" s="2"/>
      <c r="C332" s="161" t="s">
        <v>712</v>
      </c>
      <c r="D332" s="13">
        <v>11</v>
      </c>
      <c r="E332" s="17">
        <v>72.727272727272734</v>
      </c>
      <c r="F332" s="17">
        <v>100</v>
      </c>
      <c r="G332" s="17">
        <v>90.909090909090907</v>
      </c>
      <c r="H332" s="17">
        <v>90.909090909090907</v>
      </c>
      <c r="I332" s="17">
        <v>72.727272727272734</v>
      </c>
      <c r="J332" s="17">
        <v>18.181818181818183</v>
      </c>
      <c r="K332" s="17">
        <v>9.0909090909090917</v>
      </c>
      <c r="L332" s="17">
        <v>0</v>
      </c>
      <c r="M332" s="17">
        <v>0</v>
      </c>
    </row>
    <row r="333" spans="1:13" ht="15" customHeight="1" x14ac:dyDescent="0.15">
      <c r="A333" s="2"/>
      <c r="B333" s="3"/>
      <c r="C333" s="24" t="s">
        <v>1</v>
      </c>
      <c r="D333" s="14">
        <v>80</v>
      </c>
      <c r="E333" s="15">
        <v>60</v>
      </c>
      <c r="F333" s="15">
        <v>86.25</v>
      </c>
      <c r="G333" s="15">
        <v>67.5</v>
      </c>
      <c r="H333" s="15">
        <v>70</v>
      </c>
      <c r="I333" s="15">
        <v>60</v>
      </c>
      <c r="J333" s="15">
        <v>8.75</v>
      </c>
      <c r="K333" s="15">
        <v>10</v>
      </c>
      <c r="L333" s="15">
        <v>0</v>
      </c>
      <c r="M333" s="15">
        <v>10</v>
      </c>
    </row>
    <row r="334" spans="1:13" ht="15" customHeight="1" x14ac:dyDescent="0.15">
      <c r="A334" s="2"/>
      <c r="B334" s="157" t="s">
        <v>676</v>
      </c>
      <c r="C334" s="23" t="s">
        <v>705</v>
      </c>
      <c r="D334" s="13">
        <v>1527</v>
      </c>
      <c r="E334" s="17">
        <v>31.696136214800262</v>
      </c>
      <c r="F334" s="17">
        <v>83.562540929927962</v>
      </c>
      <c r="G334" s="17">
        <v>62.409954158480687</v>
      </c>
      <c r="H334" s="17">
        <v>63.785199738048462</v>
      </c>
      <c r="I334" s="17">
        <v>51.47347740667977</v>
      </c>
      <c r="J334" s="17">
        <v>35.166994106090371</v>
      </c>
      <c r="K334" s="17">
        <v>8.1859855926653573</v>
      </c>
      <c r="L334" s="17">
        <v>0.39292730844793711</v>
      </c>
      <c r="M334" s="17">
        <v>1.6371971185330716</v>
      </c>
    </row>
    <row r="335" spans="1:13" ht="15" customHeight="1" x14ac:dyDescent="0.15">
      <c r="A335" s="2"/>
      <c r="B335" s="2" t="s">
        <v>675</v>
      </c>
      <c r="C335" s="23" t="s">
        <v>707</v>
      </c>
      <c r="D335" s="13">
        <v>104</v>
      </c>
      <c r="E335" s="17">
        <v>31.73076923076923</v>
      </c>
      <c r="F335" s="17">
        <v>77.884615384615387</v>
      </c>
      <c r="G335" s="17">
        <v>59.615384615384613</v>
      </c>
      <c r="H335" s="17">
        <v>60.576923076923073</v>
      </c>
      <c r="I335" s="17">
        <v>47.115384615384613</v>
      </c>
      <c r="J335" s="17">
        <v>40.384615384615387</v>
      </c>
      <c r="K335" s="17">
        <v>7.6923076923076925</v>
      </c>
      <c r="L335" s="17">
        <v>0</v>
      </c>
      <c r="M335" s="17">
        <v>1.9230769230769231</v>
      </c>
    </row>
    <row r="336" spans="1:13" ht="15" customHeight="1" x14ac:dyDescent="0.15">
      <c r="A336" s="2"/>
      <c r="B336" s="2"/>
      <c r="C336" s="23" t="s">
        <v>708</v>
      </c>
      <c r="D336" s="13">
        <v>50</v>
      </c>
      <c r="E336" s="17">
        <v>26</v>
      </c>
      <c r="F336" s="17">
        <v>72</v>
      </c>
      <c r="G336" s="17">
        <v>57.999999999999993</v>
      </c>
      <c r="H336" s="17">
        <v>70</v>
      </c>
      <c r="I336" s="17">
        <v>54</v>
      </c>
      <c r="J336" s="17">
        <v>38</v>
      </c>
      <c r="K336" s="17">
        <v>12</v>
      </c>
      <c r="L336" s="17">
        <v>2</v>
      </c>
      <c r="M336" s="17">
        <v>0</v>
      </c>
    </row>
    <row r="337" spans="1:13" ht="15" customHeight="1" x14ac:dyDescent="0.15">
      <c r="A337" s="2"/>
      <c r="B337" s="2"/>
      <c r="C337" s="161" t="s">
        <v>712</v>
      </c>
      <c r="D337" s="13">
        <v>83</v>
      </c>
      <c r="E337" s="17">
        <v>27.710843373493976</v>
      </c>
      <c r="F337" s="17">
        <v>61.445783132530117</v>
      </c>
      <c r="G337" s="17">
        <v>48.192771084337352</v>
      </c>
      <c r="H337" s="17">
        <v>48.192771084337352</v>
      </c>
      <c r="I337" s="17">
        <v>50.602409638554214</v>
      </c>
      <c r="J337" s="17">
        <v>39.75903614457831</v>
      </c>
      <c r="K337" s="17">
        <v>8.4337349397590362</v>
      </c>
      <c r="L337" s="17">
        <v>2.4096385542168677</v>
      </c>
      <c r="M337" s="17">
        <v>8.4337349397590362</v>
      </c>
    </row>
    <row r="338" spans="1:13" ht="15" customHeight="1" x14ac:dyDescent="0.15">
      <c r="A338" s="2"/>
      <c r="B338" s="3"/>
      <c r="C338" s="24" t="s">
        <v>1</v>
      </c>
      <c r="D338" s="14">
        <v>199</v>
      </c>
      <c r="E338" s="15">
        <v>32.663316582914575</v>
      </c>
      <c r="F338" s="15">
        <v>68.844221105527637</v>
      </c>
      <c r="G338" s="15">
        <v>54.773869346733676</v>
      </c>
      <c r="H338" s="15">
        <v>53.266331658291456</v>
      </c>
      <c r="I338" s="15">
        <v>41.206030150753769</v>
      </c>
      <c r="J338" s="15">
        <v>34.673366834170857</v>
      </c>
      <c r="K338" s="15">
        <v>11.557788944723619</v>
      </c>
      <c r="L338" s="15">
        <v>1.0050251256281406</v>
      </c>
      <c r="M338" s="15">
        <v>12.060301507537687</v>
      </c>
    </row>
    <row r="339" spans="1:13" ht="15" customHeight="1" x14ac:dyDescent="0.15">
      <c r="A339" s="2"/>
      <c r="B339" s="2" t="s">
        <v>677</v>
      </c>
      <c r="C339" s="23" t="s">
        <v>705</v>
      </c>
      <c r="D339" s="13">
        <v>116</v>
      </c>
      <c r="E339" s="17">
        <v>63.793103448275865</v>
      </c>
      <c r="F339" s="17">
        <v>94.827586206896555</v>
      </c>
      <c r="G339" s="17">
        <v>68.965517241379317</v>
      </c>
      <c r="H339" s="17">
        <v>65.517241379310349</v>
      </c>
      <c r="I339" s="17">
        <v>51.724137931034484</v>
      </c>
      <c r="J339" s="17">
        <v>2.5862068965517242</v>
      </c>
      <c r="K339" s="17">
        <v>13.793103448275861</v>
      </c>
      <c r="L339" s="17">
        <v>0</v>
      </c>
      <c r="M339" s="17">
        <v>0.86206896551724133</v>
      </c>
    </row>
    <row r="340" spans="1:13" ht="15" customHeight="1" x14ac:dyDescent="0.15">
      <c r="A340" s="2"/>
      <c r="B340" s="2" t="s">
        <v>678</v>
      </c>
      <c r="C340" s="23" t="s">
        <v>707</v>
      </c>
      <c r="D340" s="13">
        <v>1</v>
      </c>
      <c r="E340" s="17">
        <v>100</v>
      </c>
      <c r="F340" s="17">
        <v>100</v>
      </c>
      <c r="G340" s="17">
        <v>100</v>
      </c>
      <c r="H340" s="17">
        <v>100</v>
      </c>
      <c r="I340" s="17">
        <v>100</v>
      </c>
      <c r="J340" s="17">
        <v>0</v>
      </c>
      <c r="K340" s="17">
        <v>0</v>
      </c>
      <c r="L340" s="17">
        <v>0</v>
      </c>
      <c r="M340" s="17">
        <v>0</v>
      </c>
    </row>
    <row r="341" spans="1:13" ht="15" customHeight="1" x14ac:dyDescent="0.15">
      <c r="A341" s="2"/>
      <c r="B341" s="2"/>
      <c r="C341" s="23" t="s">
        <v>708</v>
      </c>
      <c r="D341" s="13">
        <v>1</v>
      </c>
      <c r="E341" s="17">
        <v>0</v>
      </c>
      <c r="F341" s="17">
        <v>100</v>
      </c>
      <c r="G341" s="17">
        <v>0</v>
      </c>
      <c r="H341" s="17">
        <v>0</v>
      </c>
      <c r="I341" s="17">
        <v>0</v>
      </c>
      <c r="J341" s="17">
        <v>0</v>
      </c>
      <c r="K341" s="17">
        <v>0</v>
      </c>
      <c r="L341" s="17">
        <v>0</v>
      </c>
      <c r="M341" s="17">
        <v>0</v>
      </c>
    </row>
    <row r="342" spans="1:13" ht="15" customHeight="1" x14ac:dyDescent="0.15">
      <c r="A342" s="2"/>
      <c r="B342" s="2"/>
      <c r="C342" s="161" t="s">
        <v>712</v>
      </c>
      <c r="D342" s="13">
        <v>7</v>
      </c>
      <c r="E342" s="17">
        <v>14.285714285714285</v>
      </c>
      <c r="F342" s="17">
        <v>71.428571428571431</v>
      </c>
      <c r="G342" s="17">
        <v>85.714285714285708</v>
      </c>
      <c r="H342" s="17">
        <v>71.428571428571431</v>
      </c>
      <c r="I342" s="17">
        <v>42.857142857142854</v>
      </c>
      <c r="J342" s="17">
        <v>0</v>
      </c>
      <c r="K342" s="17">
        <v>0</v>
      </c>
      <c r="L342" s="17">
        <v>0</v>
      </c>
      <c r="M342" s="17">
        <v>0</v>
      </c>
    </row>
    <row r="343" spans="1:13" ht="15" customHeight="1" x14ac:dyDescent="0.15">
      <c r="A343" s="2"/>
      <c r="B343" s="3"/>
      <c r="C343" s="24" t="s">
        <v>1</v>
      </c>
      <c r="D343" s="14">
        <v>7</v>
      </c>
      <c r="E343" s="15">
        <v>57.142857142857139</v>
      </c>
      <c r="F343" s="15">
        <v>71.428571428571431</v>
      </c>
      <c r="G343" s="15">
        <v>57.142857142857139</v>
      </c>
      <c r="H343" s="15">
        <v>42.857142857142854</v>
      </c>
      <c r="I343" s="15">
        <v>42.857142857142854</v>
      </c>
      <c r="J343" s="15">
        <v>0</v>
      </c>
      <c r="K343" s="15">
        <v>14.285714285714285</v>
      </c>
      <c r="L343" s="15">
        <v>0</v>
      </c>
      <c r="M343" s="15">
        <v>14.285714285714285</v>
      </c>
    </row>
    <row r="344" spans="1:13" ht="15" customHeight="1" x14ac:dyDescent="0.15">
      <c r="A344" s="2"/>
      <c r="B344" s="2" t="s">
        <v>677</v>
      </c>
      <c r="C344" s="23" t="s">
        <v>705</v>
      </c>
      <c r="D344" s="13">
        <v>990</v>
      </c>
      <c r="E344" s="17">
        <v>33.232323232323232</v>
      </c>
      <c r="F344" s="17">
        <v>81.01010101010101</v>
      </c>
      <c r="G344" s="17">
        <v>59.292929292929294</v>
      </c>
      <c r="H344" s="17">
        <v>61.111111111111114</v>
      </c>
      <c r="I344" s="17">
        <v>48.686868686868692</v>
      </c>
      <c r="J344" s="17">
        <v>37.777777777777779</v>
      </c>
      <c r="K344" s="17">
        <v>15.555555555555555</v>
      </c>
      <c r="L344" s="17">
        <v>1.2121212121212122</v>
      </c>
      <c r="M344" s="17">
        <v>2.8282828282828283</v>
      </c>
    </row>
    <row r="345" spans="1:13" ht="15" customHeight="1" x14ac:dyDescent="0.15">
      <c r="A345" s="2"/>
      <c r="B345" s="2" t="s">
        <v>679</v>
      </c>
      <c r="C345" s="23" t="s">
        <v>707</v>
      </c>
      <c r="D345" s="13">
        <v>86</v>
      </c>
      <c r="E345" s="17">
        <v>29.069767441860467</v>
      </c>
      <c r="F345" s="17">
        <v>77.906976744186053</v>
      </c>
      <c r="G345" s="17">
        <v>58.139534883720934</v>
      </c>
      <c r="H345" s="17">
        <v>59.302325581395351</v>
      </c>
      <c r="I345" s="17">
        <v>43.02325581395349</v>
      </c>
      <c r="J345" s="17">
        <v>40.697674418604649</v>
      </c>
      <c r="K345" s="17">
        <v>3.4883720930232558</v>
      </c>
      <c r="L345" s="17">
        <v>1.1627906976744187</v>
      </c>
      <c r="M345" s="17">
        <v>1.1627906976744187</v>
      </c>
    </row>
    <row r="346" spans="1:13" ht="15" customHeight="1" x14ac:dyDescent="0.15">
      <c r="A346" s="2"/>
      <c r="B346" s="2"/>
      <c r="C346" s="23" t="s">
        <v>708</v>
      </c>
      <c r="D346" s="13">
        <v>47</v>
      </c>
      <c r="E346" s="17">
        <v>31.914893617021278</v>
      </c>
      <c r="F346" s="17">
        <v>85.106382978723403</v>
      </c>
      <c r="G346" s="17">
        <v>63.829787234042556</v>
      </c>
      <c r="H346" s="17">
        <v>42.553191489361701</v>
      </c>
      <c r="I346" s="17">
        <v>44.680851063829785</v>
      </c>
      <c r="J346" s="17">
        <v>38.297872340425535</v>
      </c>
      <c r="K346" s="17">
        <v>6.3829787234042552</v>
      </c>
      <c r="L346" s="17">
        <v>0</v>
      </c>
      <c r="M346" s="17">
        <v>2.1276595744680851</v>
      </c>
    </row>
    <row r="347" spans="1:13" ht="15" customHeight="1" x14ac:dyDescent="0.15">
      <c r="A347" s="2"/>
      <c r="B347" s="2"/>
      <c r="C347" s="161" t="s">
        <v>712</v>
      </c>
      <c r="D347" s="13">
        <v>182</v>
      </c>
      <c r="E347" s="17">
        <v>28.571428571428569</v>
      </c>
      <c r="F347" s="17">
        <v>74.175824175824175</v>
      </c>
      <c r="G347" s="17">
        <v>48.35164835164835</v>
      </c>
      <c r="H347" s="17">
        <v>46.703296703296701</v>
      </c>
      <c r="I347" s="17">
        <v>34.615384615384613</v>
      </c>
      <c r="J347" s="17">
        <v>30.219780219780219</v>
      </c>
      <c r="K347" s="17">
        <v>7.6923076923076925</v>
      </c>
      <c r="L347" s="17">
        <v>1.6483516483516485</v>
      </c>
      <c r="M347" s="17">
        <v>6.0439560439560438</v>
      </c>
    </row>
    <row r="348" spans="1:13" ht="15" customHeight="1" x14ac:dyDescent="0.15">
      <c r="A348" s="6"/>
      <c r="B348" s="3"/>
      <c r="C348" s="24" t="s">
        <v>1</v>
      </c>
      <c r="D348" s="14">
        <v>104</v>
      </c>
      <c r="E348" s="15">
        <v>23.076923076923077</v>
      </c>
      <c r="F348" s="15">
        <v>59.615384615384613</v>
      </c>
      <c r="G348" s="15">
        <v>36.538461538461533</v>
      </c>
      <c r="H348" s="15">
        <v>40.384615384615387</v>
      </c>
      <c r="I348" s="15">
        <v>31.73076923076923</v>
      </c>
      <c r="J348" s="15">
        <v>30.76923076923077</v>
      </c>
      <c r="K348" s="15">
        <v>9.6153846153846168</v>
      </c>
      <c r="L348" s="15">
        <v>1.9230769230769231</v>
      </c>
      <c r="M348" s="15">
        <v>23.076923076923077</v>
      </c>
    </row>
    <row r="349" spans="1:13" ht="15" customHeight="1" x14ac:dyDescent="0.15">
      <c r="A349" s="2" t="s">
        <v>704</v>
      </c>
      <c r="B349" s="158" t="s">
        <v>0</v>
      </c>
      <c r="C349" s="23" t="s">
        <v>705</v>
      </c>
      <c r="D349" s="13">
        <v>3908</v>
      </c>
      <c r="E349" s="17">
        <v>45.291709314227226</v>
      </c>
      <c r="F349" s="17">
        <v>84.90276356192426</v>
      </c>
      <c r="G349" s="17">
        <v>65.736949846468789</v>
      </c>
      <c r="H349" s="17">
        <v>67.425793244626405</v>
      </c>
      <c r="I349" s="17">
        <v>53.684749232343911</v>
      </c>
      <c r="J349" s="17">
        <v>23.643807574206754</v>
      </c>
      <c r="K349" s="17">
        <v>12.794268167860798</v>
      </c>
      <c r="L349" s="17">
        <v>0.4861821903787103</v>
      </c>
      <c r="M349" s="17">
        <v>4.1197543500511777</v>
      </c>
    </row>
    <row r="350" spans="1:13" ht="15" customHeight="1" x14ac:dyDescent="0.15">
      <c r="A350" s="2" t="s">
        <v>719</v>
      </c>
      <c r="B350" s="2"/>
      <c r="C350" s="23" t="s">
        <v>707</v>
      </c>
      <c r="D350" s="13">
        <v>220</v>
      </c>
      <c r="E350" s="17">
        <v>33.636363636363633</v>
      </c>
      <c r="F350" s="17">
        <v>80.454545454545453</v>
      </c>
      <c r="G350" s="17">
        <v>55.454545454545453</v>
      </c>
      <c r="H350" s="17">
        <v>59.545454545454547</v>
      </c>
      <c r="I350" s="17">
        <v>46.81818181818182</v>
      </c>
      <c r="J350" s="17">
        <v>39.090909090909093</v>
      </c>
      <c r="K350" s="17">
        <v>7.2727272727272725</v>
      </c>
      <c r="L350" s="17">
        <v>0.90909090909090906</v>
      </c>
      <c r="M350" s="17">
        <v>0.90909090909090906</v>
      </c>
    </row>
    <row r="351" spans="1:13" ht="15" customHeight="1" x14ac:dyDescent="0.15">
      <c r="A351" s="2"/>
      <c r="B351" s="2"/>
      <c r="C351" s="23" t="s">
        <v>708</v>
      </c>
      <c r="D351" s="13">
        <v>113</v>
      </c>
      <c r="E351" s="17">
        <v>31.858407079646017</v>
      </c>
      <c r="F351" s="17">
        <v>80.530973451327441</v>
      </c>
      <c r="G351" s="17">
        <v>63.716814159292035</v>
      </c>
      <c r="H351" s="17">
        <v>61.06194690265486</v>
      </c>
      <c r="I351" s="17">
        <v>53.097345132743371</v>
      </c>
      <c r="J351" s="17">
        <v>31.858407079646017</v>
      </c>
      <c r="K351" s="17">
        <v>7.0796460176991154</v>
      </c>
      <c r="L351" s="17">
        <v>0</v>
      </c>
      <c r="M351" s="17">
        <v>1.7699115044247788</v>
      </c>
    </row>
    <row r="352" spans="1:13" ht="15" customHeight="1" x14ac:dyDescent="0.15">
      <c r="A352" s="2"/>
      <c r="B352" s="2"/>
      <c r="C352" s="161" t="s">
        <v>712</v>
      </c>
      <c r="D352" s="13">
        <v>321</v>
      </c>
      <c r="E352" s="17">
        <v>28.660436137071649</v>
      </c>
      <c r="F352" s="17">
        <v>74.454828660436135</v>
      </c>
      <c r="G352" s="17">
        <v>55.451713395638627</v>
      </c>
      <c r="H352" s="17">
        <v>53.58255451713395</v>
      </c>
      <c r="I352" s="17">
        <v>43.925233644859816</v>
      </c>
      <c r="J352" s="17">
        <v>32.710280373831772</v>
      </c>
      <c r="K352" s="17">
        <v>9.657320872274143</v>
      </c>
      <c r="L352" s="17">
        <v>1.2461059190031152</v>
      </c>
      <c r="M352" s="17">
        <v>6.2305295950155761</v>
      </c>
    </row>
    <row r="353" spans="1:13" ht="15" customHeight="1" x14ac:dyDescent="0.15">
      <c r="A353" s="2"/>
      <c r="B353" s="3"/>
      <c r="C353" s="24" t="s">
        <v>1</v>
      </c>
      <c r="D353" s="14">
        <v>406</v>
      </c>
      <c r="E353" s="15">
        <v>35.960591133004925</v>
      </c>
      <c r="F353" s="15">
        <v>70.197044334975374</v>
      </c>
      <c r="G353" s="15">
        <v>52.463054187192114</v>
      </c>
      <c r="H353" s="15">
        <v>53.940886699507388</v>
      </c>
      <c r="I353" s="15">
        <v>42.118226600985217</v>
      </c>
      <c r="J353" s="15">
        <v>28.325123152709359</v>
      </c>
      <c r="K353" s="15">
        <v>11.330049261083744</v>
      </c>
      <c r="L353" s="15">
        <v>1.2315270935960592</v>
      </c>
      <c r="M353" s="15">
        <v>13.793103448275861</v>
      </c>
    </row>
    <row r="354" spans="1:13" ht="15" customHeight="1" x14ac:dyDescent="0.15">
      <c r="A354" s="2"/>
      <c r="B354" s="157" t="s">
        <v>674</v>
      </c>
      <c r="C354" s="23" t="s">
        <v>705</v>
      </c>
      <c r="D354" s="13">
        <v>1345</v>
      </c>
      <c r="E354" s="17">
        <v>67.063197026022308</v>
      </c>
      <c r="F354" s="17">
        <v>88.847583643122675</v>
      </c>
      <c r="G354" s="17">
        <v>73.977695167286257</v>
      </c>
      <c r="H354" s="17">
        <v>76.654275092936814</v>
      </c>
      <c r="I354" s="17">
        <v>60.148698884758367</v>
      </c>
      <c r="J354" s="17">
        <v>2.7509293680297398</v>
      </c>
      <c r="K354" s="17">
        <v>16.356877323420075</v>
      </c>
      <c r="L354" s="17">
        <v>7.434944237918216E-2</v>
      </c>
      <c r="M354" s="17">
        <v>8.0297397769516738</v>
      </c>
    </row>
    <row r="355" spans="1:13" ht="15" customHeight="1" x14ac:dyDescent="0.15">
      <c r="A355" s="2"/>
      <c r="B355" s="2" t="s">
        <v>675</v>
      </c>
      <c r="C355" s="23" t="s">
        <v>707</v>
      </c>
      <c r="D355" s="13">
        <v>3</v>
      </c>
      <c r="E355" s="17">
        <v>100</v>
      </c>
      <c r="F355" s="17">
        <v>100</v>
      </c>
      <c r="G355" s="17">
        <v>0</v>
      </c>
      <c r="H355" s="17">
        <v>66.666666666666657</v>
      </c>
      <c r="I355" s="17">
        <v>33.333333333333329</v>
      </c>
      <c r="J355" s="17">
        <v>33.333333333333329</v>
      </c>
      <c r="K355" s="17">
        <v>0</v>
      </c>
      <c r="L355" s="17">
        <v>0</v>
      </c>
      <c r="M355" s="17">
        <v>0</v>
      </c>
    </row>
    <row r="356" spans="1:13" ht="15" customHeight="1" x14ac:dyDescent="0.15">
      <c r="A356" s="2"/>
      <c r="B356" s="2"/>
      <c r="C356" s="23" t="s">
        <v>708</v>
      </c>
      <c r="D356" s="13">
        <v>11</v>
      </c>
      <c r="E356" s="17">
        <v>63.636363636363633</v>
      </c>
      <c r="F356" s="17">
        <v>100</v>
      </c>
      <c r="G356" s="17">
        <v>72.727272727272734</v>
      </c>
      <c r="H356" s="17">
        <v>72.727272727272734</v>
      </c>
      <c r="I356" s="17">
        <v>63.636363636363633</v>
      </c>
      <c r="J356" s="17">
        <v>0</v>
      </c>
      <c r="K356" s="17">
        <v>9.0909090909090917</v>
      </c>
      <c r="L356" s="17">
        <v>0</v>
      </c>
      <c r="M356" s="17">
        <v>0</v>
      </c>
    </row>
    <row r="357" spans="1:13" ht="15" customHeight="1" x14ac:dyDescent="0.15">
      <c r="A357" s="2"/>
      <c r="B357" s="2"/>
      <c r="C357" s="161" t="s">
        <v>712</v>
      </c>
      <c r="D357" s="13">
        <v>18</v>
      </c>
      <c r="E357" s="17">
        <v>66.666666666666657</v>
      </c>
      <c r="F357" s="17">
        <v>94.444444444444443</v>
      </c>
      <c r="G357" s="17">
        <v>83.333333333333343</v>
      </c>
      <c r="H357" s="17">
        <v>94.444444444444443</v>
      </c>
      <c r="I357" s="17">
        <v>77.777777777777786</v>
      </c>
      <c r="J357" s="17">
        <v>11.111111111111111</v>
      </c>
      <c r="K357" s="17">
        <v>11.111111111111111</v>
      </c>
      <c r="L357" s="17">
        <v>0</v>
      </c>
      <c r="M357" s="17">
        <v>0</v>
      </c>
    </row>
    <row r="358" spans="1:13" ht="15" customHeight="1" x14ac:dyDescent="0.15">
      <c r="A358" s="2"/>
      <c r="B358" s="3"/>
      <c r="C358" s="24" t="s">
        <v>1</v>
      </c>
      <c r="D358" s="14">
        <v>82</v>
      </c>
      <c r="E358" s="15">
        <v>60.975609756097562</v>
      </c>
      <c r="F358" s="15">
        <v>86.58536585365853</v>
      </c>
      <c r="G358" s="15">
        <v>67.073170731707322</v>
      </c>
      <c r="H358" s="15">
        <v>70.731707317073173</v>
      </c>
      <c r="I358" s="15">
        <v>59.756097560975604</v>
      </c>
      <c r="J358" s="15">
        <v>8.536585365853659</v>
      </c>
      <c r="K358" s="15">
        <v>9.7560975609756095</v>
      </c>
      <c r="L358" s="15">
        <v>0</v>
      </c>
      <c r="M358" s="15">
        <v>9.7560975609756095</v>
      </c>
    </row>
    <row r="359" spans="1:13" ht="15" customHeight="1" x14ac:dyDescent="0.15">
      <c r="A359" s="2"/>
      <c r="B359" s="157" t="s">
        <v>676</v>
      </c>
      <c r="C359" s="23" t="s">
        <v>705</v>
      </c>
      <c r="D359" s="13">
        <v>1495</v>
      </c>
      <c r="E359" s="17">
        <v>31.103678929765888</v>
      </c>
      <c r="F359" s="17">
        <v>82.474916387959865</v>
      </c>
      <c r="G359" s="17">
        <v>61.872909698996658</v>
      </c>
      <c r="H359" s="17">
        <v>62.943143812709032</v>
      </c>
      <c r="I359" s="17">
        <v>50.836120401337794</v>
      </c>
      <c r="J359" s="17">
        <v>34.648829431438131</v>
      </c>
      <c r="K359" s="17">
        <v>8.0267558528428093</v>
      </c>
      <c r="L359" s="17">
        <v>0.40133779264214042</v>
      </c>
      <c r="M359" s="17">
        <v>1.7391304347826086</v>
      </c>
    </row>
    <row r="360" spans="1:13" ht="15" customHeight="1" x14ac:dyDescent="0.15">
      <c r="A360" s="2"/>
      <c r="B360" s="2" t="s">
        <v>675</v>
      </c>
      <c r="C360" s="23" t="s">
        <v>707</v>
      </c>
      <c r="D360" s="13">
        <v>122</v>
      </c>
      <c r="E360" s="17">
        <v>35.245901639344261</v>
      </c>
      <c r="F360" s="17">
        <v>81.967213114754102</v>
      </c>
      <c r="G360" s="17">
        <v>56.557377049180324</v>
      </c>
      <c r="H360" s="17">
        <v>60.655737704918032</v>
      </c>
      <c r="I360" s="17">
        <v>50</v>
      </c>
      <c r="J360" s="17">
        <v>39.344262295081968</v>
      </c>
      <c r="K360" s="17">
        <v>9.0163934426229506</v>
      </c>
      <c r="L360" s="17">
        <v>0</v>
      </c>
      <c r="M360" s="17">
        <v>0.81967213114754101</v>
      </c>
    </row>
    <row r="361" spans="1:13" ht="15" customHeight="1" x14ac:dyDescent="0.15">
      <c r="A361" s="2"/>
      <c r="B361" s="2"/>
      <c r="C361" s="23" t="s">
        <v>708</v>
      </c>
      <c r="D361" s="13">
        <v>43</v>
      </c>
      <c r="E361" s="17">
        <v>25.581395348837212</v>
      </c>
      <c r="F361" s="17">
        <v>69.767441860465112</v>
      </c>
      <c r="G361" s="17">
        <v>69.767441860465112</v>
      </c>
      <c r="H361" s="17">
        <v>72.093023255813947</v>
      </c>
      <c r="I361" s="17">
        <v>55.813953488372093</v>
      </c>
      <c r="J361" s="17">
        <v>34.883720930232556</v>
      </c>
      <c r="K361" s="17">
        <v>9.3023255813953494</v>
      </c>
      <c r="L361" s="17">
        <v>0</v>
      </c>
      <c r="M361" s="17">
        <v>0</v>
      </c>
    </row>
    <row r="362" spans="1:13" ht="15" customHeight="1" x14ac:dyDescent="0.15">
      <c r="A362" s="2"/>
      <c r="B362" s="2"/>
      <c r="C362" s="161" t="s">
        <v>712</v>
      </c>
      <c r="D362" s="13">
        <v>105</v>
      </c>
      <c r="E362" s="17">
        <v>32.38095238095238</v>
      </c>
      <c r="F362" s="17">
        <v>74.285714285714292</v>
      </c>
      <c r="G362" s="17">
        <v>59.047619047619051</v>
      </c>
      <c r="H362" s="17">
        <v>60.952380952380956</v>
      </c>
      <c r="I362" s="17">
        <v>55.238095238095241</v>
      </c>
      <c r="J362" s="17">
        <v>45.714285714285715</v>
      </c>
      <c r="K362" s="17">
        <v>11.428571428571429</v>
      </c>
      <c r="L362" s="17">
        <v>1.9047619047619049</v>
      </c>
      <c r="M362" s="17">
        <v>7.6190476190476195</v>
      </c>
    </row>
    <row r="363" spans="1:13" ht="15" customHeight="1" x14ac:dyDescent="0.15">
      <c r="A363" s="2"/>
      <c r="B363" s="3"/>
      <c r="C363" s="24" t="s">
        <v>1</v>
      </c>
      <c r="D363" s="14">
        <v>198</v>
      </c>
      <c r="E363" s="15">
        <v>32.828282828282831</v>
      </c>
      <c r="F363" s="15">
        <v>70.707070707070713</v>
      </c>
      <c r="G363" s="15">
        <v>54.040404040404042</v>
      </c>
      <c r="H363" s="15">
        <v>54.54545454545454</v>
      </c>
      <c r="I363" s="15">
        <v>41.919191919191917</v>
      </c>
      <c r="J363" s="15">
        <v>35.858585858585855</v>
      </c>
      <c r="K363" s="15">
        <v>11.111111111111111</v>
      </c>
      <c r="L363" s="15">
        <v>1.5151515151515151</v>
      </c>
      <c r="M363" s="15">
        <v>11.616161616161616</v>
      </c>
    </row>
    <row r="364" spans="1:13" ht="15" customHeight="1" x14ac:dyDescent="0.15">
      <c r="A364" s="2"/>
      <c r="B364" s="2" t="s">
        <v>677</v>
      </c>
      <c r="C364" s="23" t="s">
        <v>705</v>
      </c>
      <c r="D364" s="13">
        <v>116</v>
      </c>
      <c r="E364" s="17">
        <v>62.931034482758619</v>
      </c>
      <c r="F364" s="17">
        <v>94.827586206896555</v>
      </c>
      <c r="G364" s="17">
        <v>68.103448275862064</v>
      </c>
      <c r="H364" s="17">
        <v>66.379310344827587</v>
      </c>
      <c r="I364" s="17">
        <v>50.862068965517238</v>
      </c>
      <c r="J364" s="17">
        <v>2.5862068965517242</v>
      </c>
      <c r="K364" s="17">
        <v>13.793103448275861</v>
      </c>
      <c r="L364" s="17">
        <v>0</v>
      </c>
      <c r="M364" s="17">
        <v>0.86206896551724133</v>
      </c>
    </row>
    <row r="365" spans="1:13" ht="15" customHeight="1" x14ac:dyDescent="0.15">
      <c r="A365" s="2"/>
      <c r="B365" s="2" t="s">
        <v>678</v>
      </c>
      <c r="C365" s="23" t="s">
        <v>707</v>
      </c>
      <c r="D365" s="13">
        <v>1</v>
      </c>
      <c r="E365" s="17">
        <v>100</v>
      </c>
      <c r="F365" s="17">
        <v>100</v>
      </c>
      <c r="G365" s="17">
        <v>100</v>
      </c>
      <c r="H365" s="17">
        <v>0</v>
      </c>
      <c r="I365" s="17">
        <v>100</v>
      </c>
      <c r="J365" s="17">
        <v>0</v>
      </c>
      <c r="K365" s="17">
        <v>0</v>
      </c>
      <c r="L365" s="17">
        <v>0</v>
      </c>
      <c r="M365" s="17">
        <v>0</v>
      </c>
    </row>
    <row r="366" spans="1:13" ht="15" customHeight="1" x14ac:dyDescent="0.15">
      <c r="A366" s="2"/>
      <c r="B366" s="2"/>
      <c r="C366" s="23" t="s">
        <v>708</v>
      </c>
      <c r="D366" s="13">
        <v>2</v>
      </c>
      <c r="E366" s="17">
        <v>50</v>
      </c>
      <c r="F366" s="17">
        <v>100</v>
      </c>
      <c r="G366" s="17">
        <v>50</v>
      </c>
      <c r="H366" s="17">
        <v>50</v>
      </c>
      <c r="I366" s="17">
        <v>50</v>
      </c>
      <c r="J366" s="17">
        <v>0</v>
      </c>
      <c r="K366" s="17">
        <v>0</v>
      </c>
      <c r="L366" s="17">
        <v>0</v>
      </c>
      <c r="M366" s="17">
        <v>0</v>
      </c>
    </row>
    <row r="367" spans="1:13" ht="15" customHeight="1" x14ac:dyDescent="0.15">
      <c r="A367" s="2"/>
      <c r="B367" s="2"/>
      <c r="C367" s="161" t="s">
        <v>712</v>
      </c>
      <c r="D367" s="13">
        <v>6</v>
      </c>
      <c r="E367" s="17">
        <v>16.666666666666664</v>
      </c>
      <c r="F367" s="17">
        <v>66.666666666666657</v>
      </c>
      <c r="G367" s="17">
        <v>100</v>
      </c>
      <c r="H367" s="17">
        <v>66.666666666666657</v>
      </c>
      <c r="I367" s="17">
        <v>50</v>
      </c>
      <c r="J367" s="17">
        <v>0</v>
      </c>
      <c r="K367" s="17">
        <v>0</v>
      </c>
      <c r="L367" s="17">
        <v>0</v>
      </c>
      <c r="M367" s="17">
        <v>0</v>
      </c>
    </row>
    <row r="368" spans="1:13" ht="15" customHeight="1" x14ac:dyDescent="0.15">
      <c r="A368" s="2"/>
      <c r="B368" s="3"/>
      <c r="C368" s="24" t="s">
        <v>1</v>
      </c>
      <c r="D368" s="14">
        <v>7</v>
      </c>
      <c r="E368" s="15">
        <v>57.142857142857139</v>
      </c>
      <c r="F368" s="15">
        <v>71.428571428571431</v>
      </c>
      <c r="G368" s="15">
        <v>57.142857142857139</v>
      </c>
      <c r="H368" s="15">
        <v>42.857142857142854</v>
      </c>
      <c r="I368" s="15">
        <v>42.857142857142854</v>
      </c>
      <c r="J368" s="15">
        <v>0</v>
      </c>
      <c r="K368" s="15">
        <v>14.285714285714285</v>
      </c>
      <c r="L368" s="15">
        <v>0</v>
      </c>
      <c r="M368" s="15">
        <v>14.285714285714285</v>
      </c>
    </row>
    <row r="369" spans="1:13" ht="15" customHeight="1" x14ac:dyDescent="0.15">
      <c r="A369" s="2"/>
      <c r="B369" s="2" t="s">
        <v>677</v>
      </c>
      <c r="C369" s="23" t="s">
        <v>705</v>
      </c>
      <c r="D369" s="13">
        <v>949</v>
      </c>
      <c r="E369" s="17">
        <v>34.668071654373023</v>
      </c>
      <c r="F369" s="17">
        <v>81.87565858798736</v>
      </c>
      <c r="G369" s="17">
        <v>59.747102212855637</v>
      </c>
      <c r="H369" s="17">
        <v>61.433087460484728</v>
      </c>
      <c r="I369" s="17">
        <v>49.209694415173864</v>
      </c>
      <c r="J369" s="17">
        <v>38.356164383561641</v>
      </c>
      <c r="K369" s="17">
        <v>15.17386722866175</v>
      </c>
      <c r="L369" s="17">
        <v>1.2644889357218125</v>
      </c>
      <c r="M369" s="17">
        <v>2.7397260273972601</v>
      </c>
    </row>
    <row r="370" spans="1:13" ht="15" customHeight="1" x14ac:dyDescent="0.15">
      <c r="A370" s="2"/>
      <c r="B370" s="2" t="s">
        <v>679</v>
      </c>
      <c r="C370" s="23" t="s">
        <v>707</v>
      </c>
      <c r="D370" s="13">
        <v>94</v>
      </c>
      <c r="E370" s="17">
        <v>28.723404255319153</v>
      </c>
      <c r="F370" s="17">
        <v>77.659574468085097</v>
      </c>
      <c r="G370" s="17">
        <v>55.319148936170215</v>
      </c>
      <c r="H370" s="17">
        <v>58.51063829787234</v>
      </c>
      <c r="I370" s="17">
        <v>42.553191489361701</v>
      </c>
      <c r="J370" s="17">
        <v>39.361702127659576</v>
      </c>
      <c r="K370" s="17">
        <v>5.3191489361702127</v>
      </c>
      <c r="L370" s="17">
        <v>2.1276595744680851</v>
      </c>
      <c r="M370" s="17">
        <v>1.0638297872340425</v>
      </c>
    </row>
    <row r="371" spans="1:13" ht="15" customHeight="1" x14ac:dyDescent="0.15">
      <c r="A371" s="2"/>
      <c r="B371" s="2"/>
      <c r="C371" s="23" t="s">
        <v>708</v>
      </c>
      <c r="D371" s="13">
        <v>56</v>
      </c>
      <c r="E371" s="17">
        <v>30.357142857142854</v>
      </c>
      <c r="F371" s="17">
        <v>85.714285714285708</v>
      </c>
      <c r="G371" s="17">
        <v>58.928571428571431</v>
      </c>
      <c r="H371" s="17">
        <v>50</v>
      </c>
      <c r="I371" s="17">
        <v>48.214285714285715</v>
      </c>
      <c r="J371" s="17">
        <v>37.5</v>
      </c>
      <c r="K371" s="17">
        <v>5.3571428571428568</v>
      </c>
      <c r="L371" s="17">
        <v>0</v>
      </c>
      <c r="M371" s="17">
        <v>3.5714285714285712</v>
      </c>
    </row>
    <row r="372" spans="1:13" ht="15" customHeight="1" x14ac:dyDescent="0.15">
      <c r="A372" s="2"/>
      <c r="B372" s="2"/>
      <c r="C372" s="161" t="s">
        <v>712</v>
      </c>
      <c r="D372" s="13">
        <v>191</v>
      </c>
      <c r="E372" s="17">
        <v>23.560209424083769</v>
      </c>
      <c r="F372" s="17">
        <v>72.774869109947645</v>
      </c>
      <c r="G372" s="17">
        <v>49.214659685863879</v>
      </c>
      <c r="H372" s="17">
        <v>45.549738219895289</v>
      </c>
      <c r="I372" s="17">
        <v>34.554973821989527</v>
      </c>
      <c r="J372" s="17">
        <v>28.795811518324609</v>
      </c>
      <c r="K372" s="17">
        <v>8.9005235602094235</v>
      </c>
      <c r="L372" s="17">
        <v>1.0471204188481675</v>
      </c>
      <c r="M372" s="17">
        <v>6.2827225130890048</v>
      </c>
    </row>
    <row r="373" spans="1:13" ht="15" customHeight="1" x14ac:dyDescent="0.15">
      <c r="A373" s="6"/>
      <c r="B373" s="3"/>
      <c r="C373" s="24" t="s">
        <v>1</v>
      </c>
      <c r="D373" s="14">
        <v>119</v>
      </c>
      <c r="E373" s="15">
        <v>22.689075630252102</v>
      </c>
      <c r="F373" s="15">
        <v>57.983193277310932</v>
      </c>
      <c r="G373" s="15">
        <v>39.495798319327733</v>
      </c>
      <c r="H373" s="15">
        <v>42.016806722689076</v>
      </c>
      <c r="I373" s="15">
        <v>30.252100840336134</v>
      </c>
      <c r="J373" s="15">
        <v>31.092436974789916</v>
      </c>
      <c r="K373" s="15">
        <v>12.605042016806722</v>
      </c>
      <c r="L373" s="15">
        <v>1.680672268907563</v>
      </c>
      <c r="M373" s="15">
        <v>20.168067226890756</v>
      </c>
    </row>
    <row r="374" spans="1:13" ht="15" customHeight="1" x14ac:dyDescent="0.15">
      <c r="A374" s="2" t="s">
        <v>720</v>
      </c>
      <c r="B374" s="158" t="s">
        <v>0</v>
      </c>
      <c r="C374" s="23" t="s">
        <v>721</v>
      </c>
      <c r="D374" s="13">
        <v>3876</v>
      </c>
      <c r="E374" s="17">
        <v>44.685242518059852</v>
      </c>
      <c r="F374" s="17">
        <v>84.545923632610936</v>
      </c>
      <c r="G374" s="17">
        <v>65.583075335397311</v>
      </c>
      <c r="H374" s="17">
        <v>67.260061919504636</v>
      </c>
      <c r="I374" s="17">
        <v>53.689370485036115</v>
      </c>
      <c r="J374" s="17">
        <v>25.619195046439629</v>
      </c>
      <c r="K374" s="17">
        <v>13.106295149638802</v>
      </c>
      <c r="L374" s="17">
        <v>0.67079463364293079</v>
      </c>
      <c r="M374" s="17">
        <v>4.1279669762641902</v>
      </c>
    </row>
    <row r="375" spans="1:13" ht="15" customHeight="1" x14ac:dyDescent="0.15">
      <c r="A375" s="2" t="s">
        <v>706</v>
      </c>
      <c r="B375" s="2"/>
      <c r="C375" s="23" t="s">
        <v>722</v>
      </c>
      <c r="D375" s="13">
        <v>81</v>
      </c>
      <c r="E375" s="17">
        <v>39.506172839506171</v>
      </c>
      <c r="F375" s="17">
        <v>83.950617283950606</v>
      </c>
      <c r="G375" s="17">
        <v>67.901234567901241</v>
      </c>
      <c r="H375" s="17">
        <v>64.197530864197532</v>
      </c>
      <c r="I375" s="17">
        <v>49.382716049382715</v>
      </c>
      <c r="J375" s="17">
        <v>28.39506172839506</v>
      </c>
      <c r="K375" s="17">
        <v>7.4074074074074066</v>
      </c>
      <c r="L375" s="17">
        <v>0</v>
      </c>
      <c r="M375" s="17">
        <v>2.4691358024691357</v>
      </c>
    </row>
    <row r="376" spans="1:13" ht="15" customHeight="1" x14ac:dyDescent="0.15">
      <c r="A376" s="2"/>
      <c r="B376" s="3"/>
      <c r="C376" s="24" t="s">
        <v>1</v>
      </c>
      <c r="D376" s="14">
        <v>599</v>
      </c>
      <c r="E376" s="15">
        <v>35.72621035058431</v>
      </c>
      <c r="F376" s="15">
        <v>79.632721202003339</v>
      </c>
      <c r="G376" s="15">
        <v>56.761268781302164</v>
      </c>
      <c r="H376" s="15">
        <v>57.595993322203675</v>
      </c>
      <c r="I376" s="15">
        <v>46.744574290484145</v>
      </c>
      <c r="J376" s="15">
        <v>24.373956594323872</v>
      </c>
      <c r="K376" s="15">
        <v>7.8464106844741242</v>
      </c>
      <c r="L376" s="15">
        <v>0.333889816360601</v>
      </c>
      <c r="M376" s="15">
        <v>2.671118530884808</v>
      </c>
    </row>
    <row r="377" spans="1:13" ht="15" customHeight="1" x14ac:dyDescent="0.15">
      <c r="A377" s="2"/>
      <c r="B377" s="157" t="s">
        <v>674</v>
      </c>
      <c r="C377" s="23" t="s">
        <v>721</v>
      </c>
      <c r="D377" s="13">
        <v>1231</v>
      </c>
      <c r="E377" s="17">
        <v>67.587327376116974</v>
      </c>
      <c r="F377" s="17">
        <v>88.789601949634445</v>
      </c>
      <c r="G377" s="17">
        <v>74.086108854589767</v>
      </c>
      <c r="H377" s="17">
        <v>77.010560519902512</v>
      </c>
      <c r="I377" s="17">
        <v>60.519902518277824</v>
      </c>
      <c r="J377" s="17">
        <v>2.1933387489845653</v>
      </c>
      <c r="K377" s="17">
        <v>17.546709991876522</v>
      </c>
      <c r="L377" s="17">
        <v>8.1234768480909825E-2</v>
      </c>
      <c r="M377" s="17">
        <v>8.6921202274573517</v>
      </c>
    </row>
    <row r="378" spans="1:13" ht="15" customHeight="1" x14ac:dyDescent="0.15">
      <c r="A378" s="2"/>
      <c r="B378" s="2" t="s">
        <v>675</v>
      </c>
      <c r="C378" s="23" t="s">
        <v>722</v>
      </c>
      <c r="D378" s="13">
        <v>16</v>
      </c>
      <c r="E378" s="17">
        <v>62.5</v>
      </c>
      <c r="F378" s="17">
        <v>100</v>
      </c>
      <c r="G378" s="17">
        <v>93.75</v>
      </c>
      <c r="H378" s="17">
        <v>87.5</v>
      </c>
      <c r="I378" s="17">
        <v>50</v>
      </c>
      <c r="J378" s="17">
        <v>12.5</v>
      </c>
      <c r="K378" s="17">
        <v>18.75</v>
      </c>
      <c r="L378" s="17">
        <v>0</v>
      </c>
      <c r="M378" s="17">
        <v>0</v>
      </c>
    </row>
    <row r="379" spans="1:13" ht="15" customHeight="1" x14ac:dyDescent="0.15">
      <c r="A379" s="2"/>
      <c r="B379" s="2"/>
      <c r="C379" s="24" t="s">
        <v>1</v>
      </c>
      <c r="D379" s="14">
        <v>125</v>
      </c>
      <c r="E379" s="15">
        <v>62.4</v>
      </c>
      <c r="F379" s="15">
        <v>90.4</v>
      </c>
      <c r="G379" s="15">
        <v>68.8</v>
      </c>
      <c r="H379" s="15">
        <v>76</v>
      </c>
      <c r="I379" s="15">
        <v>60.8</v>
      </c>
      <c r="J379" s="15">
        <v>8.7999999999999989</v>
      </c>
      <c r="K379" s="15">
        <v>5.6000000000000005</v>
      </c>
      <c r="L379" s="15">
        <v>0</v>
      </c>
      <c r="M379" s="15">
        <v>0.8</v>
      </c>
    </row>
    <row r="380" spans="1:13" ht="15" customHeight="1" x14ac:dyDescent="0.15">
      <c r="A380" s="2"/>
      <c r="B380" s="157" t="s">
        <v>676</v>
      </c>
      <c r="C380" s="23" t="s">
        <v>721</v>
      </c>
      <c r="D380" s="13">
        <v>1419</v>
      </c>
      <c r="E380" s="17">
        <v>32.558139534883722</v>
      </c>
      <c r="F380" s="17">
        <v>82.875264270613101</v>
      </c>
      <c r="G380" s="17">
        <v>63.284002818886542</v>
      </c>
      <c r="H380" s="17">
        <v>64.622973925299505</v>
      </c>
      <c r="I380" s="17">
        <v>52.783650458069062</v>
      </c>
      <c r="J380" s="17">
        <v>37.632135306553913</v>
      </c>
      <c r="K380" s="17">
        <v>8.456659619450317</v>
      </c>
      <c r="L380" s="17">
        <v>0.56377730796335446</v>
      </c>
      <c r="M380" s="17">
        <v>1.7618040873854828</v>
      </c>
    </row>
    <row r="381" spans="1:13" ht="15" customHeight="1" x14ac:dyDescent="0.15">
      <c r="A381" s="2"/>
      <c r="B381" s="2" t="s">
        <v>675</v>
      </c>
      <c r="C381" s="23" t="s">
        <v>722</v>
      </c>
      <c r="D381" s="13">
        <v>7</v>
      </c>
      <c r="E381" s="17">
        <v>28.571428571428569</v>
      </c>
      <c r="F381" s="17">
        <v>85.714285714285708</v>
      </c>
      <c r="G381" s="17">
        <v>85.714285714285708</v>
      </c>
      <c r="H381" s="17">
        <v>57.142857142857139</v>
      </c>
      <c r="I381" s="17">
        <v>85.714285714285708</v>
      </c>
      <c r="J381" s="17">
        <v>28.571428571428569</v>
      </c>
      <c r="K381" s="17">
        <v>14.285714285714285</v>
      </c>
      <c r="L381" s="17">
        <v>0</v>
      </c>
      <c r="M381" s="17">
        <v>0</v>
      </c>
    </row>
    <row r="382" spans="1:13" ht="15" customHeight="1" x14ac:dyDescent="0.15">
      <c r="A382" s="2"/>
      <c r="B382" s="2"/>
      <c r="C382" s="24" t="s">
        <v>1</v>
      </c>
      <c r="D382" s="14">
        <v>294</v>
      </c>
      <c r="E382" s="15">
        <v>28.571428571428569</v>
      </c>
      <c r="F382" s="15">
        <v>76.870748299319729</v>
      </c>
      <c r="G382" s="15">
        <v>54.761904761904766</v>
      </c>
      <c r="H382" s="15">
        <v>56.12244897959183</v>
      </c>
      <c r="I382" s="15">
        <v>45.57823129251701</v>
      </c>
      <c r="J382" s="15">
        <v>28.911564625850339</v>
      </c>
      <c r="K382" s="15">
        <v>7.4829931972789119</v>
      </c>
      <c r="L382" s="15">
        <v>0.3401360544217687</v>
      </c>
      <c r="M382" s="15">
        <v>1.0204081632653061</v>
      </c>
    </row>
    <row r="383" spans="1:13" ht="15" customHeight="1" x14ac:dyDescent="0.15">
      <c r="A383" s="2"/>
      <c r="B383" s="2" t="s">
        <v>677</v>
      </c>
      <c r="C383" s="23" t="s">
        <v>721</v>
      </c>
      <c r="D383" s="13">
        <v>100</v>
      </c>
      <c r="E383" s="17">
        <v>62</v>
      </c>
      <c r="F383" s="17">
        <v>95</v>
      </c>
      <c r="G383" s="17">
        <v>69</v>
      </c>
      <c r="H383" s="17">
        <v>66</v>
      </c>
      <c r="I383" s="17">
        <v>53</v>
      </c>
      <c r="J383" s="17">
        <v>2</v>
      </c>
      <c r="K383" s="17">
        <v>13</v>
      </c>
      <c r="L383" s="17">
        <v>0</v>
      </c>
      <c r="M383" s="17">
        <v>0</v>
      </c>
    </row>
    <row r="384" spans="1:13" ht="15" customHeight="1" x14ac:dyDescent="0.15">
      <c r="A384" s="2"/>
      <c r="B384" s="2" t="s">
        <v>678</v>
      </c>
      <c r="C384" s="23" t="s">
        <v>722</v>
      </c>
      <c r="D384" s="13">
        <v>1</v>
      </c>
      <c r="E384" s="17">
        <v>100</v>
      </c>
      <c r="F384" s="17">
        <v>100</v>
      </c>
      <c r="G384" s="17">
        <v>100</v>
      </c>
      <c r="H384" s="17">
        <v>0</v>
      </c>
      <c r="I384" s="17">
        <v>0</v>
      </c>
      <c r="J384" s="17">
        <v>0</v>
      </c>
      <c r="K384" s="17">
        <v>0</v>
      </c>
      <c r="L384" s="17">
        <v>0</v>
      </c>
      <c r="M384" s="17">
        <v>0</v>
      </c>
    </row>
    <row r="385" spans="1:13" ht="15" customHeight="1" x14ac:dyDescent="0.15">
      <c r="A385" s="2"/>
      <c r="B385" s="2"/>
      <c r="C385" s="24" t="s">
        <v>1</v>
      </c>
      <c r="D385" s="14">
        <v>21</v>
      </c>
      <c r="E385" s="15">
        <v>61.904761904761905</v>
      </c>
      <c r="F385" s="15">
        <v>95.238095238095227</v>
      </c>
      <c r="G385" s="15">
        <v>66.666666666666657</v>
      </c>
      <c r="H385" s="15">
        <v>66.666666666666657</v>
      </c>
      <c r="I385" s="15">
        <v>42.857142857142854</v>
      </c>
      <c r="J385" s="15">
        <v>4.7619047619047619</v>
      </c>
      <c r="K385" s="15">
        <v>14.285714285714285</v>
      </c>
      <c r="L385" s="15">
        <v>0</v>
      </c>
      <c r="M385" s="15">
        <v>4.7619047619047619</v>
      </c>
    </row>
    <row r="386" spans="1:13" ht="15" customHeight="1" x14ac:dyDescent="0.15">
      <c r="A386" s="2"/>
      <c r="B386" s="2" t="s">
        <v>677</v>
      </c>
      <c r="C386" s="23" t="s">
        <v>721</v>
      </c>
      <c r="D386" s="13">
        <v>1123</v>
      </c>
      <c r="E386" s="17">
        <v>33.48174532502226</v>
      </c>
      <c r="F386" s="17">
        <v>81.121994657168301</v>
      </c>
      <c r="G386" s="17">
        <v>58.860195903829023</v>
      </c>
      <c r="H386" s="17">
        <v>60.017809439002669</v>
      </c>
      <c r="I386" s="17">
        <v>47.373107747105962</v>
      </c>
      <c r="J386" s="17">
        <v>38.201246660730185</v>
      </c>
      <c r="K386" s="17">
        <v>14.158504007123776</v>
      </c>
      <c r="L386" s="17">
        <v>1.5138023152270703</v>
      </c>
      <c r="M386" s="17">
        <v>2.4933214603739984</v>
      </c>
    </row>
    <row r="387" spans="1:13" ht="15" customHeight="1" x14ac:dyDescent="0.15">
      <c r="A387" s="2"/>
      <c r="B387" s="2" t="s">
        <v>679</v>
      </c>
      <c r="C387" s="23" t="s">
        <v>722</v>
      </c>
      <c r="D387" s="13">
        <v>56</v>
      </c>
      <c r="E387" s="17">
        <v>32.142857142857146</v>
      </c>
      <c r="F387" s="17">
        <v>78.571428571428569</v>
      </c>
      <c r="G387" s="17">
        <v>57.142857142857139</v>
      </c>
      <c r="H387" s="17">
        <v>58.928571428571431</v>
      </c>
      <c r="I387" s="17">
        <v>44.642857142857146</v>
      </c>
      <c r="J387" s="17">
        <v>32.142857142857146</v>
      </c>
      <c r="K387" s="17">
        <v>3.5714285714285712</v>
      </c>
      <c r="L387" s="17">
        <v>0</v>
      </c>
      <c r="M387" s="17">
        <v>3.5714285714285712</v>
      </c>
    </row>
    <row r="388" spans="1:13" ht="15" customHeight="1" x14ac:dyDescent="0.15">
      <c r="A388" s="3"/>
      <c r="B388" s="6"/>
      <c r="C388" s="24" t="s">
        <v>1</v>
      </c>
      <c r="D388" s="14">
        <v>158</v>
      </c>
      <c r="E388" s="15">
        <v>24.683544303797468</v>
      </c>
      <c r="F388" s="15">
        <v>74.050632911392398</v>
      </c>
      <c r="G388" s="15">
        <v>49.367088607594937</v>
      </c>
      <c r="H388" s="15">
        <v>44.303797468354425</v>
      </c>
      <c r="I388" s="15">
        <v>37.974683544303801</v>
      </c>
      <c r="J388" s="15">
        <v>31.0126582278481</v>
      </c>
      <c r="K388" s="15">
        <v>9.4936708860759502</v>
      </c>
      <c r="L388" s="15">
        <v>0.63291139240506333</v>
      </c>
      <c r="M388" s="15">
        <v>6.962025316455696</v>
      </c>
    </row>
    <row r="389" spans="1:13" ht="15" customHeight="1" x14ac:dyDescent="0.15">
      <c r="A389" s="2" t="s">
        <v>720</v>
      </c>
      <c r="B389" s="158" t="s">
        <v>0</v>
      </c>
      <c r="C389" s="23" t="s">
        <v>721</v>
      </c>
      <c r="D389" s="13">
        <v>3877</v>
      </c>
      <c r="E389" s="17">
        <v>44.931648181583697</v>
      </c>
      <c r="F389" s="17">
        <v>84.885220531338661</v>
      </c>
      <c r="G389" s="17">
        <v>65.64353881867423</v>
      </c>
      <c r="H389" s="17">
        <v>67.44905855042559</v>
      </c>
      <c r="I389" s="17">
        <v>53.830281145215373</v>
      </c>
      <c r="J389" s="17">
        <v>25.509414495744132</v>
      </c>
      <c r="K389" s="17">
        <v>13.206087180809906</v>
      </c>
      <c r="L389" s="17">
        <v>0.67062161465050296</v>
      </c>
      <c r="M389" s="17">
        <v>4.0753159659530569</v>
      </c>
    </row>
    <row r="390" spans="1:13" ht="15" customHeight="1" x14ac:dyDescent="0.15">
      <c r="A390" s="2" t="s">
        <v>710</v>
      </c>
      <c r="B390" s="2"/>
      <c r="C390" s="23" t="s">
        <v>722</v>
      </c>
      <c r="D390" s="13">
        <v>64</v>
      </c>
      <c r="E390" s="17">
        <v>32.8125</v>
      </c>
      <c r="F390" s="17">
        <v>79.6875</v>
      </c>
      <c r="G390" s="17">
        <v>60.9375</v>
      </c>
      <c r="H390" s="17">
        <v>57.8125</v>
      </c>
      <c r="I390" s="17">
        <v>46.875</v>
      </c>
      <c r="J390" s="17">
        <v>28.125</v>
      </c>
      <c r="K390" s="17">
        <v>1.5625</v>
      </c>
      <c r="L390" s="17">
        <v>0</v>
      </c>
      <c r="M390" s="17">
        <v>3.125</v>
      </c>
    </row>
    <row r="391" spans="1:13" ht="15" customHeight="1" x14ac:dyDescent="0.15">
      <c r="A391" s="2"/>
      <c r="B391" s="3"/>
      <c r="C391" s="24" t="s">
        <v>1</v>
      </c>
      <c r="D391" s="14">
        <v>608</v>
      </c>
      <c r="E391" s="15">
        <v>35.361842105263158</v>
      </c>
      <c r="F391" s="15">
        <v>77.960526315789465</v>
      </c>
      <c r="G391" s="15">
        <v>57.401315789473685</v>
      </c>
      <c r="H391" s="15">
        <v>57.565789473684212</v>
      </c>
      <c r="I391" s="15">
        <v>46.05263157894737</v>
      </c>
      <c r="J391" s="15">
        <v>24.177631578947366</v>
      </c>
      <c r="K391" s="15">
        <v>7.4013157894736832</v>
      </c>
      <c r="L391" s="15">
        <v>0.3289473684210526</v>
      </c>
      <c r="M391" s="15">
        <v>2.9605263157894735</v>
      </c>
    </row>
    <row r="392" spans="1:13" ht="15" customHeight="1" x14ac:dyDescent="0.15">
      <c r="A392" s="2"/>
      <c r="B392" s="157" t="s">
        <v>674</v>
      </c>
      <c r="C392" s="23" t="s">
        <v>721</v>
      </c>
      <c r="D392" s="13">
        <v>1247</v>
      </c>
      <c r="E392" s="17">
        <v>67.522052927024859</v>
      </c>
      <c r="F392" s="17">
        <v>89.013632718524462</v>
      </c>
      <c r="G392" s="17">
        <v>74.338412189254214</v>
      </c>
      <c r="H392" s="17">
        <v>77.225340817963101</v>
      </c>
      <c r="I392" s="17">
        <v>60.465116279069761</v>
      </c>
      <c r="J392" s="17">
        <v>2.3255813953488373</v>
      </c>
      <c r="K392" s="17">
        <v>17.56214915797915</v>
      </c>
      <c r="L392" s="17">
        <v>8.0192461908580592E-2</v>
      </c>
      <c r="M392" s="17">
        <v>8.5805934242181241</v>
      </c>
    </row>
    <row r="393" spans="1:13" ht="15" customHeight="1" x14ac:dyDescent="0.15">
      <c r="A393" s="2"/>
      <c r="B393" s="2" t="s">
        <v>675</v>
      </c>
      <c r="C393" s="23" t="s">
        <v>722</v>
      </c>
      <c r="D393" s="13">
        <v>1</v>
      </c>
      <c r="E393" s="17">
        <v>0</v>
      </c>
      <c r="F393" s="17">
        <v>100</v>
      </c>
      <c r="G393" s="17">
        <v>100</v>
      </c>
      <c r="H393" s="17">
        <v>0</v>
      </c>
      <c r="I393" s="17">
        <v>100</v>
      </c>
      <c r="J393" s="17">
        <v>0</v>
      </c>
      <c r="K393" s="17">
        <v>0</v>
      </c>
      <c r="L393" s="17">
        <v>0</v>
      </c>
      <c r="M393" s="17">
        <v>0</v>
      </c>
    </row>
    <row r="394" spans="1:13" ht="15" customHeight="1" x14ac:dyDescent="0.15">
      <c r="A394" s="2"/>
      <c r="B394" s="3"/>
      <c r="C394" s="24" t="s">
        <v>1</v>
      </c>
      <c r="D394" s="14">
        <v>127</v>
      </c>
      <c r="E394" s="15">
        <v>62.204724409448822</v>
      </c>
      <c r="F394" s="15">
        <v>89.763779527559052</v>
      </c>
      <c r="G394" s="15">
        <v>68.503937007874015</v>
      </c>
      <c r="H394" s="15">
        <v>76.377952755905511</v>
      </c>
      <c r="I394" s="15">
        <v>59.842519685039377</v>
      </c>
      <c r="J394" s="15">
        <v>8.6614173228346463</v>
      </c>
      <c r="K394" s="15">
        <v>6.2992125984251963</v>
      </c>
      <c r="L394" s="15">
        <v>0</v>
      </c>
      <c r="M394" s="15">
        <v>0.78740157480314954</v>
      </c>
    </row>
    <row r="395" spans="1:13" ht="15" customHeight="1" x14ac:dyDescent="0.15">
      <c r="A395" s="2"/>
      <c r="B395" s="157" t="s">
        <v>676</v>
      </c>
      <c r="C395" s="23" t="s">
        <v>721</v>
      </c>
      <c r="D395" s="13">
        <v>1410</v>
      </c>
      <c r="E395" s="17">
        <v>32.978723404255319</v>
      </c>
      <c r="F395" s="17">
        <v>83.333333333333343</v>
      </c>
      <c r="G395" s="17">
        <v>63.262411347517734</v>
      </c>
      <c r="H395" s="17">
        <v>64.751773049645394</v>
      </c>
      <c r="I395" s="17">
        <v>53.049645390070921</v>
      </c>
      <c r="J395" s="17">
        <v>37.588652482269502</v>
      </c>
      <c r="K395" s="17">
        <v>8.6524822695035457</v>
      </c>
      <c r="L395" s="17">
        <v>0.56737588652482274</v>
      </c>
      <c r="M395" s="17">
        <v>1.6312056737588652</v>
      </c>
    </row>
    <row r="396" spans="1:13" ht="15" customHeight="1" x14ac:dyDescent="0.15">
      <c r="A396" s="2"/>
      <c r="B396" s="2" t="s">
        <v>675</v>
      </c>
      <c r="C396" s="23" t="s">
        <v>722</v>
      </c>
      <c r="D396" s="13">
        <v>5</v>
      </c>
      <c r="E396" s="17">
        <v>20</v>
      </c>
      <c r="F396" s="17">
        <v>60</v>
      </c>
      <c r="G396" s="17">
        <v>100</v>
      </c>
      <c r="H396" s="17">
        <v>60</v>
      </c>
      <c r="I396" s="17">
        <v>80</v>
      </c>
      <c r="J396" s="17">
        <v>40</v>
      </c>
      <c r="K396" s="17">
        <v>0</v>
      </c>
      <c r="L396" s="17">
        <v>0</v>
      </c>
      <c r="M396" s="17">
        <v>0</v>
      </c>
    </row>
    <row r="397" spans="1:13" ht="15" customHeight="1" x14ac:dyDescent="0.15">
      <c r="A397" s="2"/>
      <c r="B397" s="3"/>
      <c r="C397" s="24" t="s">
        <v>1</v>
      </c>
      <c r="D397" s="14">
        <v>300</v>
      </c>
      <c r="E397" s="15">
        <v>28.000000000000004</v>
      </c>
      <c r="F397" s="15">
        <v>75</v>
      </c>
      <c r="G397" s="15">
        <v>56.000000000000007</v>
      </c>
      <c r="H397" s="15">
        <v>56.000000000000007</v>
      </c>
      <c r="I397" s="15">
        <v>44.666666666666664</v>
      </c>
      <c r="J397" s="15">
        <v>28.666666666666668</v>
      </c>
      <c r="K397" s="15">
        <v>6.666666666666667</v>
      </c>
      <c r="L397" s="15">
        <v>0.33333333333333337</v>
      </c>
      <c r="M397" s="15">
        <v>1.3333333333333335</v>
      </c>
    </row>
    <row r="398" spans="1:13" ht="15" customHeight="1" x14ac:dyDescent="0.15">
      <c r="A398" s="2"/>
      <c r="B398" s="157" t="s">
        <v>677</v>
      </c>
      <c r="C398" s="23" t="s">
        <v>721</v>
      </c>
      <c r="D398" s="13">
        <v>100</v>
      </c>
      <c r="E398" s="17">
        <v>62</v>
      </c>
      <c r="F398" s="17">
        <v>95</v>
      </c>
      <c r="G398" s="17">
        <v>69</v>
      </c>
      <c r="H398" s="17">
        <v>66</v>
      </c>
      <c r="I398" s="17">
        <v>52</v>
      </c>
      <c r="J398" s="17">
        <v>2</v>
      </c>
      <c r="K398" s="17">
        <v>12</v>
      </c>
      <c r="L398" s="17">
        <v>0</v>
      </c>
      <c r="M398" s="17">
        <v>0</v>
      </c>
    </row>
    <row r="399" spans="1:13" ht="15" customHeight="1" x14ac:dyDescent="0.15">
      <c r="A399" s="2"/>
      <c r="B399" s="2" t="s">
        <v>709</v>
      </c>
      <c r="C399" s="23" t="s">
        <v>722</v>
      </c>
      <c r="D399" s="13">
        <v>2</v>
      </c>
      <c r="E399" s="17">
        <v>100</v>
      </c>
      <c r="F399" s="17">
        <v>100</v>
      </c>
      <c r="G399" s="17">
        <v>100</v>
      </c>
      <c r="H399" s="17">
        <v>50</v>
      </c>
      <c r="I399" s="17">
        <v>50</v>
      </c>
      <c r="J399" s="17">
        <v>0</v>
      </c>
      <c r="K399" s="17">
        <v>50</v>
      </c>
      <c r="L399" s="17">
        <v>0</v>
      </c>
      <c r="M399" s="17">
        <v>0</v>
      </c>
    </row>
    <row r="400" spans="1:13" ht="15" customHeight="1" x14ac:dyDescent="0.15">
      <c r="A400" s="2"/>
      <c r="B400" s="2"/>
      <c r="C400" s="24" t="s">
        <v>1</v>
      </c>
      <c r="D400" s="14">
        <v>20</v>
      </c>
      <c r="E400" s="15">
        <v>60</v>
      </c>
      <c r="F400" s="15">
        <v>95</v>
      </c>
      <c r="G400" s="15">
        <v>65</v>
      </c>
      <c r="H400" s="15">
        <v>65</v>
      </c>
      <c r="I400" s="15">
        <v>45</v>
      </c>
      <c r="J400" s="15">
        <v>5</v>
      </c>
      <c r="K400" s="15">
        <v>15</v>
      </c>
      <c r="L400" s="15">
        <v>0</v>
      </c>
      <c r="M400" s="15">
        <v>5</v>
      </c>
    </row>
    <row r="401" spans="1:13" ht="15" customHeight="1" x14ac:dyDescent="0.15">
      <c r="A401" s="2"/>
      <c r="B401" s="157" t="s">
        <v>677</v>
      </c>
      <c r="C401" s="23" t="s">
        <v>721</v>
      </c>
      <c r="D401" s="13">
        <v>1117</v>
      </c>
      <c r="E401" s="17">
        <v>33.39301700984781</v>
      </c>
      <c r="F401" s="17">
        <v>81.378692927484337</v>
      </c>
      <c r="G401" s="17">
        <v>58.639212175470014</v>
      </c>
      <c r="H401" s="17">
        <v>60.071620411817371</v>
      </c>
      <c r="I401" s="17">
        <v>47.53804834377798</v>
      </c>
      <c r="J401" s="17">
        <v>38.227394807520142</v>
      </c>
      <c r="K401" s="17">
        <v>14.23455684870188</v>
      </c>
      <c r="L401" s="17">
        <v>1.5219337511190689</v>
      </c>
      <c r="M401" s="17">
        <v>2.5067144136078783</v>
      </c>
    </row>
    <row r="402" spans="1:13" ht="15" customHeight="1" x14ac:dyDescent="0.15">
      <c r="A402" s="2"/>
      <c r="B402" s="2" t="s">
        <v>679</v>
      </c>
      <c r="C402" s="23" t="s">
        <v>722</v>
      </c>
      <c r="D402" s="13">
        <v>55</v>
      </c>
      <c r="E402" s="17">
        <v>30.909090909090907</v>
      </c>
      <c r="F402" s="17">
        <v>80</v>
      </c>
      <c r="G402" s="17">
        <v>54.54545454545454</v>
      </c>
      <c r="H402" s="17">
        <v>58.18181818181818</v>
      </c>
      <c r="I402" s="17">
        <v>41.818181818181813</v>
      </c>
      <c r="J402" s="17">
        <v>27.27272727272727</v>
      </c>
      <c r="K402" s="17">
        <v>0</v>
      </c>
      <c r="L402" s="17">
        <v>0</v>
      </c>
      <c r="M402" s="17">
        <v>3.6363636363636362</v>
      </c>
    </row>
    <row r="403" spans="1:13" ht="15" customHeight="1" x14ac:dyDescent="0.15">
      <c r="A403" s="3"/>
      <c r="B403" s="6"/>
      <c r="C403" s="24" t="s">
        <v>1</v>
      </c>
      <c r="D403" s="14">
        <v>160</v>
      </c>
      <c r="E403" s="15">
        <v>25</v>
      </c>
      <c r="F403" s="15">
        <v>71.875</v>
      </c>
      <c r="G403" s="15">
        <v>50</v>
      </c>
      <c r="H403" s="15">
        <v>44.375</v>
      </c>
      <c r="I403" s="15">
        <v>37.5</v>
      </c>
      <c r="J403" s="15">
        <v>30.625000000000004</v>
      </c>
      <c r="K403" s="15">
        <v>8.75</v>
      </c>
      <c r="L403" s="15">
        <v>0.625</v>
      </c>
      <c r="M403" s="15">
        <v>7.5</v>
      </c>
    </row>
    <row r="404" spans="1:13" ht="15" customHeight="1" x14ac:dyDescent="0.15">
      <c r="A404" s="2" t="s">
        <v>720</v>
      </c>
      <c r="B404" s="158" t="s">
        <v>0</v>
      </c>
      <c r="C404" s="23" t="s">
        <v>721</v>
      </c>
      <c r="D404" s="13">
        <v>2096</v>
      </c>
      <c r="E404" s="17">
        <v>46.421755725190842</v>
      </c>
      <c r="F404" s="17">
        <v>83.921755725190835</v>
      </c>
      <c r="G404" s="17">
        <v>65.219465648854964</v>
      </c>
      <c r="H404" s="17">
        <v>67.986641221374043</v>
      </c>
      <c r="I404" s="17">
        <v>51.765267175572518</v>
      </c>
      <c r="J404" s="17">
        <v>22.709923664122137</v>
      </c>
      <c r="K404" s="17">
        <v>13.979007633587786</v>
      </c>
      <c r="L404" s="17">
        <v>0.42938931297709926</v>
      </c>
      <c r="M404" s="17">
        <v>6.1068702290076331</v>
      </c>
    </row>
    <row r="405" spans="1:13" ht="15" customHeight="1" x14ac:dyDescent="0.15">
      <c r="A405" s="2" t="s">
        <v>711</v>
      </c>
      <c r="B405" s="2"/>
      <c r="C405" s="23" t="s">
        <v>722</v>
      </c>
      <c r="D405" s="13">
        <v>1802</v>
      </c>
      <c r="E405" s="17">
        <v>43.451720310765815</v>
      </c>
      <c r="F405" s="17">
        <v>85.793562708102115</v>
      </c>
      <c r="G405" s="17">
        <v>65.926748057713652</v>
      </c>
      <c r="H405" s="17">
        <v>66.759156492785792</v>
      </c>
      <c r="I405" s="17">
        <v>56.048834628190903</v>
      </c>
      <c r="J405" s="17">
        <v>28.412874583795784</v>
      </c>
      <c r="K405" s="17">
        <v>12.097669256381797</v>
      </c>
      <c r="L405" s="17">
        <v>0.83240843507214213</v>
      </c>
      <c r="M405" s="17">
        <v>1.6648168701442843</v>
      </c>
    </row>
    <row r="406" spans="1:13" ht="15" customHeight="1" x14ac:dyDescent="0.15">
      <c r="A406" s="2"/>
      <c r="B406" s="3"/>
      <c r="C406" s="24" t="s">
        <v>1</v>
      </c>
      <c r="D406" s="14">
        <v>674</v>
      </c>
      <c r="E406" s="15">
        <v>33.679525222551931</v>
      </c>
      <c r="F406" s="15">
        <v>77.596439169139458</v>
      </c>
      <c r="G406" s="15">
        <v>58.160237388724035</v>
      </c>
      <c r="H406" s="15">
        <v>56.379821958456979</v>
      </c>
      <c r="I406" s="15">
        <v>45.548961424332347</v>
      </c>
      <c r="J406" s="15">
        <v>24.925816023738872</v>
      </c>
      <c r="K406" s="15">
        <v>7.1216617210682491</v>
      </c>
      <c r="L406" s="15">
        <v>0.44510385756676557</v>
      </c>
      <c r="M406" s="15">
        <v>3.5608308605341246</v>
      </c>
    </row>
    <row r="407" spans="1:13" ht="15" customHeight="1" x14ac:dyDescent="0.15">
      <c r="A407" s="2"/>
      <c r="B407" s="157" t="s">
        <v>674</v>
      </c>
      <c r="C407" s="23" t="s">
        <v>721</v>
      </c>
      <c r="D407" s="13">
        <v>840</v>
      </c>
      <c r="E407" s="17">
        <v>67.023809523809518</v>
      </c>
      <c r="F407" s="17">
        <v>85.476190476190467</v>
      </c>
      <c r="G407" s="17">
        <v>71.904761904761898</v>
      </c>
      <c r="H407" s="17">
        <v>75</v>
      </c>
      <c r="I407" s="17">
        <v>58.214285714285715</v>
      </c>
      <c r="J407" s="17">
        <v>1.6666666666666667</v>
      </c>
      <c r="K407" s="17">
        <v>21.071428571428573</v>
      </c>
      <c r="L407" s="17">
        <v>0.11904761904761905</v>
      </c>
      <c r="M407" s="17">
        <v>12.261904761904761</v>
      </c>
    </row>
    <row r="408" spans="1:13" ht="15" customHeight="1" x14ac:dyDescent="0.15">
      <c r="A408" s="2"/>
      <c r="B408" s="2" t="s">
        <v>675</v>
      </c>
      <c r="C408" s="23" t="s">
        <v>722</v>
      </c>
      <c r="D408" s="13">
        <v>395</v>
      </c>
      <c r="E408" s="17">
        <v>69.873417721518976</v>
      </c>
      <c r="F408" s="17">
        <v>95.949367088607602</v>
      </c>
      <c r="G408" s="17">
        <v>78.734177215189874</v>
      </c>
      <c r="H408" s="17">
        <v>82.025316455696213</v>
      </c>
      <c r="I408" s="17">
        <v>65.316455696202539</v>
      </c>
      <c r="J408" s="17">
        <v>3.5443037974683547</v>
      </c>
      <c r="K408" s="17">
        <v>10.126582278481013</v>
      </c>
      <c r="L408" s="17">
        <v>0</v>
      </c>
      <c r="M408" s="17">
        <v>1.0126582278481013</v>
      </c>
    </row>
    <row r="409" spans="1:13" ht="15" customHeight="1" x14ac:dyDescent="0.15">
      <c r="A409" s="2"/>
      <c r="B409" s="3"/>
      <c r="C409" s="24" t="s">
        <v>1</v>
      </c>
      <c r="D409" s="14">
        <v>141</v>
      </c>
      <c r="E409" s="15">
        <v>59.574468085106382</v>
      </c>
      <c r="F409" s="15">
        <v>90.780141843971634</v>
      </c>
      <c r="G409" s="15">
        <v>71.63120567375887</v>
      </c>
      <c r="H409" s="15">
        <v>73.75886524822694</v>
      </c>
      <c r="I409" s="15">
        <v>58.865248226950349</v>
      </c>
      <c r="J409" s="15">
        <v>7.8014184397163122</v>
      </c>
      <c r="K409" s="15">
        <v>4.9645390070921991</v>
      </c>
      <c r="L409" s="15">
        <v>0</v>
      </c>
      <c r="M409" s="15">
        <v>0.70921985815602839</v>
      </c>
    </row>
    <row r="410" spans="1:13" ht="15" customHeight="1" x14ac:dyDescent="0.15">
      <c r="A410" s="2"/>
      <c r="B410" s="157" t="s">
        <v>676</v>
      </c>
      <c r="C410" s="23" t="s">
        <v>721</v>
      </c>
      <c r="D410" s="13">
        <v>842</v>
      </c>
      <c r="E410" s="17">
        <v>33.2541567695962</v>
      </c>
      <c r="F410" s="17">
        <v>82.779097387173394</v>
      </c>
      <c r="G410" s="17">
        <v>63.895486935866984</v>
      </c>
      <c r="H410" s="17">
        <v>66.152019002375297</v>
      </c>
      <c r="I410" s="17">
        <v>51.900237529691204</v>
      </c>
      <c r="J410" s="17">
        <v>38.479809976247033</v>
      </c>
      <c r="K410" s="17">
        <v>9.5011876484560567</v>
      </c>
      <c r="L410" s="17">
        <v>0.59382422802850354</v>
      </c>
      <c r="M410" s="17">
        <v>1.5439429928741093</v>
      </c>
    </row>
    <row r="411" spans="1:13" ht="15" customHeight="1" x14ac:dyDescent="0.15">
      <c r="A411" s="2"/>
      <c r="B411" s="2" t="s">
        <v>675</v>
      </c>
      <c r="C411" s="23" t="s">
        <v>722</v>
      </c>
      <c r="D411" s="13">
        <v>595</v>
      </c>
      <c r="E411" s="17">
        <v>31.428571428571427</v>
      </c>
      <c r="F411" s="17">
        <v>83.193277310924373</v>
      </c>
      <c r="G411" s="17">
        <v>61.176470588235297</v>
      </c>
      <c r="H411" s="17">
        <v>62.184873949579831</v>
      </c>
      <c r="I411" s="17">
        <v>54.117647058823529</v>
      </c>
      <c r="J411" s="17">
        <v>35.126050420168063</v>
      </c>
      <c r="K411" s="17">
        <v>7.226890756302522</v>
      </c>
      <c r="L411" s="17">
        <v>0.67226890756302526</v>
      </c>
      <c r="M411" s="17">
        <v>1.680672268907563</v>
      </c>
    </row>
    <row r="412" spans="1:13" ht="15" customHeight="1" x14ac:dyDescent="0.15">
      <c r="A412" s="2"/>
      <c r="B412" s="3"/>
      <c r="C412" s="24" t="s">
        <v>1</v>
      </c>
      <c r="D412" s="14">
        <v>326</v>
      </c>
      <c r="E412" s="15">
        <v>27.300613496932513</v>
      </c>
      <c r="F412" s="15">
        <v>74.539877300613497</v>
      </c>
      <c r="G412" s="15">
        <v>55.521472392638039</v>
      </c>
      <c r="H412" s="15">
        <v>54.29447852760736</v>
      </c>
      <c r="I412" s="15">
        <v>43.865030674846629</v>
      </c>
      <c r="J412" s="15">
        <v>28.527607361963192</v>
      </c>
      <c r="K412" s="15">
        <v>7.9754601226993866</v>
      </c>
      <c r="L412" s="15">
        <v>0.30674846625766872</v>
      </c>
      <c r="M412" s="15">
        <v>2.7607361963190185</v>
      </c>
    </row>
    <row r="413" spans="1:13" ht="15" customHeight="1" x14ac:dyDescent="0.15">
      <c r="A413" s="2"/>
      <c r="B413" s="157" t="s">
        <v>677</v>
      </c>
      <c r="C413" s="23" t="s">
        <v>721</v>
      </c>
      <c r="D413" s="13">
        <v>40</v>
      </c>
      <c r="E413" s="17">
        <v>65</v>
      </c>
      <c r="F413" s="17">
        <v>92.5</v>
      </c>
      <c r="G413" s="17">
        <v>65</v>
      </c>
      <c r="H413" s="17">
        <v>65</v>
      </c>
      <c r="I413" s="17">
        <v>47.5</v>
      </c>
      <c r="J413" s="17">
        <v>2.5</v>
      </c>
      <c r="K413" s="17">
        <v>10</v>
      </c>
      <c r="L413" s="17">
        <v>0</v>
      </c>
      <c r="M413" s="17">
        <v>0</v>
      </c>
    </row>
    <row r="414" spans="1:13" ht="15" customHeight="1" x14ac:dyDescent="0.15">
      <c r="A414" s="2"/>
      <c r="B414" s="2" t="s">
        <v>709</v>
      </c>
      <c r="C414" s="23" t="s">
        <v>722</v>
      </c>
      <c r="D414" s="13">
        <v>64</v>
      </c>
      <c r="E414" s="17">
        <v>59.375</v>
      </c>
      <c r="F414" s="17">
        <v>95.3125</v>
      </c>
      <c r="G414" s="17">
        <v>71.875</v>
      </c>
      <c r="H414" s="17">
        <v>64.0625</v>
      </c>
      <c r="I414" s="17">
        <v>56.25</v>
      </c>
      <c r="J414" s="17">
        <v>1.5625</v>
      </c>
      <c r="K414" s="17">
        <v>15.625</v>
      </c>
      <c r="L414" s="17">
        <v>0</v>
      </c>
      <c r="M414" s="17">
        <v>0</v>
      </c>
    </row>
    <row r="415" spans="1:13" ht="15" customHeight="1" x14ac:dyDescent="0.15">
      <c r="A415" s="2"/>
      <c r="B415" s="2"/>
      <c r="C415" s="24" t="s">
        <v>1</v>
      </c>
      <c r="D415" s="14">
        <v>21</v>
      </c>
      <c r="E415" s="15">
        <v>61.904761904761905</v>
      </c>
      <c r="F415" s="15">
        <v>90.476190476190482</v>
      </c>
      <c r="G415" s="15">
        <v>66.666666666666657</v>
      </c>
      <c r="H415" s="15">
        <v>66.666666666666657</v>
      </c>
      <c r="I415" s="15">
        <v>42.857142857142854</v>
      </c>
      <c r="J415" s="15">
        <v>4.7619047619047619</v>
      </c>
      <c r="K415" s="15">
        <v>4.7619047619047619</v>
      </c>
      <c r="L415" s="15">
        <v>0</v>
      </c>
      <c r="M415" s="15">
        <v>4.7619047619047619</v>
      </c>
    </row>
    <row r="416" spans="1:13" ht="15" customHeight="1" x14ac:dyDescent="0.15">
      <c r="A416" s="2"/>
      <c r="B416" s="157" t="s">
        <v>677</v>
      </c>
      <c r="C416" s="23" t="s">
        <v>721</v>
      </c>
      <c r="D416" s="13">
        <v>374</v>
      </c>
      <c r="E416" s="17">
        <v>27.807486631016044</v>
      </c>
      <c r="F416" s="17">
        <v>82.085561497326196</v>
      </c>
      <c r="G416" s="17">
        <v>53.208556149732622</v>
      </c>
      <c r="H416" s="17">
        <v>56.684491978609628</v>
      </c>
      <c r="I416" s="17">
        <v>37.433155080213901</v>
      </c>
      <c r="J416" s="17">
        <v>36.63101604278075</v>
      </c>
      <c r="K416" s="17">
        <v>8.5561497326203195</v>
      </c>
      <c r="L416" s="17">
        <v>0.80213903743315518</v>
      </c>
      <c r="M416" s="17">
        <v>3.2085561497326207</v>
      </c>
    </row>
    <row r="417" spans="1:13" ht="15" customHeight="1" x14ac:dyDescent="0.15">
      <c r="A417" s="2"/>
      <c r="B417" s="2" t="s">
        <v>679</v>
      </c>
      <c r="C417" s="23" t="s">
        <v>722</v>
      </c>
      <c r="D417" s="13">
        <v>744</v>
      </c>
      <c r="E417" s="17">
        <v>37.768817204301072</v>
      </c>
      <c r="F417" s="17">
        <v>81.72043010752688</v>
      </c>
      <c r="G417" s="17">
        <v>62.365591397849464</v>
      </c>
      <c r="H417" s="17">
        <v>62.5</v>
      </c>
      <c r="I417" s="17">
        <v>52.553763440860216</v>
      </c>
      <c r="J417" s="17">
        <v>38.44086021505376</v>
      </c>
      <c r="K417" s="17">
        <v>16.801075268817204</v>
      </c>
      <c r="L417" s="17">
        <v>1.478494623655914</v>
      </c>
      <c r="M417" s="17">
        <v>2.1505376344086025</v>
      </c>
    </row>
    <row r="418" spans="1:13" ht="15" customHeight="1" x14ac:dyDescent="0.15">
      <c r="A418" s="6"/>
      <c r="B418" s="6"/>
      <c r="C418" s="24" t="s">
        <v>1</v>
      </c>
      <c r="D418" s="14">
        <v>185</v>
      </c>
      <c r="E418" s="15">
        <v>22.162162162162165</v>
      </c>
      <c r="F418" s="15">
        <v>71.351351351351354</v>
      </c>
      <c r="G418" s="15">
        <v>51.351351351351347</v>
      </c>
      <c r="H418" s="15">
        <v>45.405405405405411</v>
      </c>
      <c r="I418" s="15">
        <v>38.378378378378379</v>
      </c>
      <c r="J418" s="15">
        <v>34.054054054054056</v>
      </c>
      <c r="K418" s="15">
        <v>7.5675675675675684</v>
      </c>
      <c r="L418" s="15">
        <v>1.0810810810810811</v>
      </c>
      <c r="M418" s="15">
        <v>7.0270270270270272</v>
      </c>
    </row>
    <row r="419" spans="1:13" ht="15" customHeight="1" x14ac:dyDescent="0.15">
      <c r="A419" s="2" t="s">
        <v>720</v>
      </c>
      <c r="B419" s="158" t="s">
        <v>0</v>
      </c>
      <c r="C419" s="23" t="s">
        <v>721</v>
      </c>
      <c r="D419" s="13">
        <v>1981</v>
      </c>
      <c r="E419" s="17">
        <v>49.873801110550225</v>
      </c>
      <c r="F419" s="17">
        <v>86.774356385663808</v>
      </c>
      <c r="G419" s="17">
        <v>68.854114083796063</v>
      </c>
      <c r="H419" s="17">
        <v>70.772337203432613</v>
      </c>
      <c r="I419" s="17">
        <v>55.678950025239779</v>
      </c>
      <c r="J419" s="17">
        <v>17.415446744068653</v>
      </c>
      <c r="K419" s="17">
        <v>14.68955073195356</v>
      </c>
      <c r="L419" s="17">
        <v>0.25239777889954568</v>
      </c>
      <c r="M419" s="17">
        <v>5.9061080262493686</v>
      </c>
    </row>
    <row r="420" spans="1:13" ht="15" customHeight="1" x14ac:dyDescent="0.15">
      <c r="A420" s="2" t="s">
        <v>713</v>
      </c>
      <c r="B420" s="2"/>
      <c r="C420" s="23" t="s">
        <v>722</v>
      </c>
      <c r="D420" s="13">
        <v>1433</v>
      </c>
      <c r="E420" s="17">
        <v>40.334961618981154</v>
      </c>
      <c r="F420" s="17">
        <v>84.996510816468955</v>
      </c>
      <c r="G420" s="17">
        <v>63.921842288904394</v>
      </c>
      <c r="H420" s="17">
        <v>66.294487090020937</v>
      </c>
      <c r="I420" s="17">
        <v>53.524075366364265</v>
      </c>
      <c r="J420" s="17">
        <v>33.07745987438939</v>
      </c>
      <c r="K420" s="17">
        <v>13.258897418004187</v>
      </c>
      <c r="L420" s="17">
        <v>0.83740404745289609</v>
      </c>
      <c r="M420" s="17">
        <v>1.8143754361479414</v>
      </c>
    </row>
    <row r="421" spans="1:13" ht="15" customHeight="1" x14ac:dyDescent="0.15">
      <c r="A421" s="2"/>
      <c r="B421" s="3"/>
      <c r="C421" s="24" t="s">
        <v>1</v>
      </c>
      <c r="D421" s="14">
        <v>625</v>
      </c>
      <c r="E421" s="15">
        <v>37.28</v>
      </c>
      <c r="F421" s="15">
        <v>79.36</v>
      </c>
      <c r="G421" s="15">
        <v>60.8</v>
      </c>
      <c r="H421" s="15">
        <v>58.08</v>
      </c>
      <c r="I421" s="15">
        <v>44</v>
      </c>
      <c r="J421" s="15">
        <v>24</v>
      </c>
      <c r="K421" s="15">
        <v>7.04</v>
      </c>
      <c r="L421" s="15">
        <v>0.32</v>
      </c>
      <c r="M421" s="15">
        <v>2.56</v>
      </c>
    </row>
    <row r="422" spans="1:13" ht="15" customHeight="1" x14ac:dyDescent="0.15">
      <c r="A422" s="2"/>
      <c r="B422" s="157" t="s">
        <v>674</v>
      </c>
      <c r="C422" s="23" t="s">
        <v>721</v>
      </c>
      <c r="D422" s="13">
        <v>1002</v>
      </c>
      <c r="E422" s="17">
        <v>67.964071856287418</v>
      </c>
      <c r="F422" s="17">
        <v>87.624750499001991</v>
      </c>
      <c r="G422" s="17">
        <v>73.752495009980038</v>
      </c>
      <c r="H422" s="17">
        <v>76.646706586826355</v>
      </c>
      <c r="I422" s="17">
        <v>60.379241516966061</v>
      </c>
      <c r="J422" s="17">
        <v>2.3952095808383236</v>
      </c>
      <c r="K422" s="17">
        <v>19.560878243512974</v>
      </c>
      <c r="L422" s="17">
        <v>9.9800399201596793E-2</v>
      </c>
      <c r="M422" s="17">
        <v>10.379241516966067</v>
      </c>
    </row>
    <row r="423" spans="1:13" ht="15" customHeight="1" x14ac:dyDescent="0.15">
      <c r="A423" s="2"/>
      <c r="B423" s="2" t="s">
        <v>675</v>
      </c>
      <c r="C423" s="23" t="s">
        <v>722</v>
      </c>
      <c r="D423" s="13">
        <v>212</v>
      </c>
      <c r="E423" s="17">
        <v>65.566037735849065</v>
      </c>
      <c r="F423" s="17">
        <v>93.867924528301884</v>
      </c>
      <c r="G423" s="17">
        <v>76.886792452830193</v>
      </c>
      <c r="H423" s="17">
        <v>79.716981132075475</v>
      </c>
      <c r="I423" s="17">
        <v>60.377358490566039</v>
      </c>
      <c r="J423" s="17">
        <v>1.8867924528301887</v>
      </c>
      <c r="K423" s="17">
        <v>9.433962264150944</v>
      </c>
      <c r="L423" s="17">
        <v>0</v>
      </c>
      <c r="M423" s="17">
        <v>1.4150943396226416</v>
      </c>
    </row>
    <row r="424" spans="1:13" ht="15" customHeight="1" x14ac:dyDescent="0.15">
      <c r="A424" s="2"/>
      <c r="B424" s="3"/>
      <c r="C424" s="24" t="s">
        <v>1</v>
      </c>
      <c r="D424" s="14">
        <v>136</v>
      </c>
      <c r="E424" s="15">
        <v>63.235294117647058</v>
      </c>
      <c r="F424" s="15">
        <v>92.64705882352942</v>
      </c>
      <c r="G424" s="15">
        <v>70.588235294117652</v>
      </c>
      <c r="H424" s="15">
        <v>75</v>
      </c>
      <c r="I424" s="15">
        <v>58.82352941176471</v>
      </c>
      <c r="J424" s="15">
        <v>7.3529411764705888</v>
      </c>
      <c r="K424" s="15">
        <v>5.1470588235294112</v>
      </c>
      <c r="L424" s="15">
        <v>0</v>
      </c>
      <c r="M424" s="15">
        <v>0.73529411764705876</v>
      </c>
    </row>
    <row r="425" spans="1:13" ht="15" customHeight="1" x14ac:dyDescent="0.15">
      <c r="A425" s="2"/>
      <c r="B425" s="157" t="s">
        <v>676</v>
      </c>
      <c r="C425" s="23" t="s">
        <v>721</v>
      </c>
      <c r="D425" s="13">
        <v>699</v>
      </c>
      <c r="E425" s="17">
        <v>29.470672389127323</v>
      </c>
      <c r="F425" s="17">
        <v>84.83547925608012</v>
      </c>
      <c r="G425" s="17">
        <v>63.519313304721024</v>
      </c>
      <c r="H425" s="17">
        <v>66.666666666666657</v>
      </c>
      <c r="I425" s="17">
        <v>52.360515021459229</v>
      </c>
      <c r="J425" s="17">
        <v>33.762517882689558</v>
      </c>
      <c r="K425" s="17">
        <v>10.014306151645208</v>
      </c>
      <c r="L425" s="17">
        <v>0.14306151645207438</v>
      </c>
      <c r="M425" s="17">
        <v>1.7167381974248928</v>
      </c>
    </row>
    <row r="426" spans="1:13" ht="15" customHeight="1" x14ac:dyDescent="0.15">
      <c r="A426" s="2"/>
      <c r="B426" s="2" t="s">
        <v>675</v>
      </c>
      <c r="C426" s="23" t="s">
        <v>722</v>
      </c>
      <c r="D426" s="13">
        <v>549</v>
      </c>
      <c r="E426" s="17">
        <v>32.058287795992712</v>
      </c>
      <c r="F426" s="17">
        <v>83.970856102003637</v>
      </c>
      <c r="G426" s="17">
        <v>60.473588342440799</v>
      </c>
      <c r="H426" s="17">
        <v>62.295081967213115</v>
      </c>
      <c r="I426" s="17">
        <v>51.912568306010932</v>
      </c>
      <c r="J426" s="17">
        <v>38.797814207650269</v>
      </c>
      <c r="K426" s="17">
        <v>7.8324225865209467</v>
      </c>
      <c r="L426" s="17">
        <v>0.54644808743169404</v>
      </c>
      <c r="M426" s="17">
        <v>1.4571948998178506</v>
      </c>
    </row>
    <row r="427" spans="1:13" ht="15" customHeight="1" x14ac:dyDescent="0.15">
      <c r="A427" s="2"/>
      <c r="B427" s="3"/>
      <c r="C427" s="24" t="s">
        <v>1</v>
      </c>
      <c r="D427" s="14">
        <v>302</v>
      </c>
      <c r="E427" s="15">
        <v>30.132450331125828</v>
      </c>
      <c r="F427" s="15">
        <v>74.172185430463571</v>
      </c>
      <c r="G427" s="15">
        <v>59.271523178807954</v>
      </c>
      <c r="H427" s="15">
        <v>54.966887417218544</v>
      </c>
      <c r="I427" s="15">
        <v>41.721854304635762</v>
      </c>
      <c r="J427" s="15">
        <v>28.476821192052981</v>
      </c>
      <c r="K427" s="15">
        <v>6.9536423841059598</v>
      </c>
      <c r="L427" s="15">
        <v>0.33112582781456956</v>
      </c>
      <c r="M427" s="15">
        <v>1.9867549668874174</v>
      </c>
    </row>
    <row r="428" spans="1:13" ht="15" customHeight="1" x14ac:dyDescent="0.15">
      <c r="A428" s="2"/>
      <c r="B428" s="157" t="s">
        <v>677</v>
      </c>
      <c r="C428" s="23" t="s">
        <v>721</v>
      </c>
      <c r="D428" s="13">
        <v>64</v>
      </c>
      <c r="E428" s="17">
        <v>64.0625</v>
      </c>
      <c r="F428" s="17">
        <v>98.4375</v>
      </c>
      <c r="G428" s="17">
        <v>70.3125</v>
      </c>
      <c r="H428" s="17">
        <v>62.5</v>
      </c>
      <c r="I428" s="17">
        <v>53.125</v>
      </c>
      <c r="J428" s="17">
        <v>1.5625</v>
      </c>
      <c r="K428" s="17">
        <v>12.5</v>
      </c>
      <c r="L428" s="17">
        <v>0</v>
      </c>
      <c r="M428" s="17">
        <v>0</v>
      </c>
    </row>
    <row r="429" spans="1:13" ht="15" customHeight="1" x14ac:dyDescent="0.15">
      <c r="A429" s="2"/>
      <c r="B429" s="2" t="s">
        <v>709</v>
      </c>
      <c r="C429" s="23" t="s">
        <v>722</v>
      </c>
      <c r="D429" s="13">
        <v>33</v>
      </c>
      <c r="E429" s="17">
        <v>51.515151515151516</v>
      </c>
      <c r="F429" s="17">
        <v>87.878787878787875</v>
      </c>
      <c r="G429" s="17">
        <v>69.696969696969703</v>
      </c>
      <c r="H429" s="17">
        <v>66.666666666666657</v>
      </c>
      <c r="I429" s="17">
        <v>48.484848484848484</v>
      </c>
      <c r="J429" s="17">
        <v>3.0303030303030303</v>
      </c>
      <c r="K429" s="17">
        <v>15.151515151515152</v>
      </c>
      <c r="L429" s="17">
        <v>0</v>
      </c>
      <c r="M429" s="17">
        <v>0</v>
      </c>
    </row>
    <row r="430" spans="1:13" ht="15" customHeight="1" x14ac:dyDescent="0.15">
      <c r="A430" s="2"/>
      <c r="B430" s="2"/>
      <c r="C430" s="24" t="s">
        <v>1</v>
      </c>
      <c r="D430" s="14">
        <v>23</v>
      </c>
      <c r="E430" s="15">
        <v>69.565217391304344</v>
      </c>
      <c r="F430" s="15">
        <v>86.956521739130437</v>
      </c>
      <c r="G430" s="15">
        <v>60.869565217391312</v>
      </c>
      <c r="H430" s="15">
        <v>69.565217391304344</v>
      </c>
      <c r="I430" s="15">
        <v>47.826086956521742</v>
      </c>
      <c r="J430" s="15">
        <v>4.3478260869565215</v>
      </c>
      <c r="K430" s="15">
        <v>8.695652173913043</v>
      </c>
      <c r="L430" s="15">
        <v>0</v>
      </c>
      <c r="M430" s="15">
        <v>4.3478260869565215</v>
      </c>
    </row>
    <row r="431" spans="1:13" ht="15" customHeight="1" x14ac:dyDescent="0.15">
      <c r="A431" s="2"/>
      <c r="B431" s="157" t="s">
        <v>677</v>
      </c>
      <c r="C431" s="23" t="s">
        <v>721</v>
      </c>
      <c r="D431" s="13">
        <v>214</v>
      </c>
      <c r="E431" s="17">
        <v>28.037383177570092</v>
      </c>
      <c r="F431" s="17">
        <v>85.514018691588788</v>
      </c>
      <c r="G431" s="17">
        <v>62.616822429906534</v>
      </c>
      <c r="H431" s="17">
        <v>59.345794392523366</v>
      </c>
      <c r="I431" s="17">
        <v>45.32710280373832</v>
      </c>
      <c r="J431" s="17">
        <v>38.785046728971963</v>
      </c>
      <c r="K431" s="17">
        <v>7.9439252336448591</v>
      </c>
      <c r="L431" s="17">
        <v>1.4018691588785046</v>
      </c>
      <c r="M431" s="17">
        <v>0.46728971962616817</v>
      </c>
    </row>
    <row r="432" spans="1:13" ht="15" customHeight="1" x14ac:dyDescent="0.15">
      <c r="A432" s="2"/>
      <c r="B432" s="2" t="s">
        <v>679</v>
      </c>
      <c r="C432" s="23" t="s">
        <v>722</v>
      </c>
      <c r="D432" s="13">
        <v>638</v>
      </c>
      <c r="E432" s="17">
        <v>38.557993730407524</v>
      </c>
      <c r="F432" s="17">
        <v>82.915360501567406</v>
      </c>
      <c r="G432" s="17">
        <v>62.382445141065837</v>
      </c>
      <c r="H432" s="17">
        <v>65.203761755485885</v>
      </c>
      <c r="I432" s="17">
        <v>52.82131661442007</v>
      </c>
      <c r="J432" s="17">
        <v>40.125391849529777</v>
      </c>
      <c r="K432" s="17">
        <v>19.122257053291534</v>
      </c>
      <c r="L432" s="17">
        <v>1.4106583072100314</v>
      </c>
      <c r="M432" s="17">
        <v>2.3510971786833856</v>
      </c>
    </row>
    <row r="433" spans="1:13" ht="15" customHeight="1" x14ac:dyDescent="0.15">
      <c r="A433" s="6"/>
      <c r="B433" s="6"/>
      <c r="C433" s="24" t="s">
        <v>1</v>
      </c>
      <c r="D433" s="14">
        <v>163</v>
      </c>
      <c r="E433" s="15">
        <v>24.539877300613497</v>
      </c>
      <c r="F433" s="15">
        <v>76.687116564417181</v>
      </c>
      <c r="G433" s="15">
        <v>55.214723926380373</v>
      </c>
      <c r="H433" s="15">
        <v>47.852760736196323</v>
      </c>
      <c r="I433" s="15">
        <v>34.969325153374228</v>
      </c>
      <c r="J433" s="15">
        <v>32.515337423312886</v>
      </c>
      <c r="K433" s="15">
        <v>8.5889570552147241</v>
      </c>
      <c r="L433" s="15">
        <v>0.61349693251533743</v>
      </c>
      <c r="M433" s="15">
        <v>4.9079754601226995</v>
      </c>
    </row>
    <row r="434" spans="1:13" ht="15" customHeight="1" x14ac:dyDescent="0.15">
      <c r="A434" s="2" t="s">
        <v>720</v>
      </c>
      <c r="B434" s="158" t="s">
        <v>0</v>
      </c>
      <c r="C434" s="23" t="s">
        <v>721</v>
      </c>
      <c r="D434" s="13">
        <v>1571</v>
      </c>
      <c r="E434" s="17">
        <v>54.805856142584339</v>
      </c>
      <c r="F434" s="17">
        <v>85.932527052832583</v>
      </c>
      <c r="G434" s="17">
        <v>70.337364735837042</v>
      </c>
      <c r="H434" s="17">
        <v>72.374283895607888</v>
      </c>
      <c r="I434" s="17">
        <v>58.052196053469132</v>
      </c>
      <c r="J434" s="17">
        <v>17.759388924252068</v>
      </c>
      <c r="K434" s="17">
        <v>15.531508593252704</v>
      </c>
      <c r="L434" s="17">
        <v>0.19096117122851686</v>
      </c>
      <c r="M434" s="17">
        <v>7.1292170591979636</v>
      </c>
    </row>
    <row r="435" spans="1:13" ht="15" customHeight="1" x14ac:dyDescent="0.15">
      <c r="A435" s="2" t="s">
        <v>714</v>
      </c>
      <c r="B435" s="2"/>
      <c r="C435" s="23" t="s">
        <v>722</v>
      </c>
      <c r="D435" s="13">
        <v>1767</v>
      </c>
      <c r="E435" s="17">
        <v>41.029994340690436</v>
      </c>
      <c r="F435" s="17">
        <v>86.191284663271091</v>
      </c>
      <c r="G435" s="17">
        <v>64.459535936615737</v>
      </c>
      <c r="H435" s="17">
        <v>67.628749292586306</v>
      </c>
      <c r="I435" s="17">
        <v>54.499151103565367</v>
      </c>
      <c r="J435" s="17">
        <v>30.277306168647428</v>
      </c>
      <c r="K435" s="17">
        <v>12.959818902093945</v>
      </c>
      <c r="L435" s="17">
        <v>0.73571024335031132</v>
      </c>
      <c r="M435" s="17">
        <v>1.7543859649122806</v>
      </c>
    </row>
    <row r="436" spans="1:13" ht="15" customHeight="1" x14ac:dyDescent="0.15">
      <c r="A436" s="2"/>
      <c r="B436" s="3"/>
      <c r="C436" s="24" t="s">
        <v>1</v>
      </c>
      <c r="D436" s="14">
        <v>581</v>
      </c>
      <c r="E436" s="15">
        <v>37.693631669535286</v>
      </c>
      <c r="F436" s="15">
        <v>80.20654044750431</v>
      </c>
      <c r="G436" s="15">
        <v>59.896729776247845</v>
      </c>
      <c r="H436" s="15">
        <v>56.970740103270224</v>
      </c>
      <c r="I436" s="15">
        <v>43.889845094664373</v>
      </c>
      <c r="J436" s="15">
        <v>23.924268502581754</v>
      </c>
      <c r="K436" s="15">
        <v>7.2289156626506017</v>
      </c>
      <c r="L436" s="15">
        <v>0.51635111876075734</v>
      </c>
      <c r="M436" s="15">
        <v>2.753872633390706</v>
      </c>
    </row>
    <row r="437" spans="1:13" ht="15" customHeight="1" x14ac:dyDescent="0.15">
      <c r="A437" s="2"/>
      <c r="B437" s="157" t="s">
        <v>674</v>
      </c>
      <c r="C437" s="23" t="s">
        <v>721</v>
      </c>
      <c r="D437" s="13">
        <v>835</v>
      </c>
      <c r="E437" s="17">
        <v>69.221556886227546</v>
      </c>
      <c r="F437" s="17">
        <v>85.628742514970057</v>
      </c>
      <c r="G437" s="17">
        <v>73.892215568862269</v>
      </c>
      <c r="H437" s="17">
        <v>75.928143712574851</v>
      </c>
      <c r="I437" s="17">
        <v>60.119760479041915</v>
      </c>
      <c r="J437" s="17">
        <v>1.9161676646706587</v>
      </c>
      <c r="K437" s="17">
        <v>21.437125748502993</v>
      </c>
      <c r="L437" s="17">
        <v>0.11976047904191617</v>
      </c>
      <c r="M437" s="17">
        <v>12.455089820359282</v>
      </c>
    </row>
    <row r="438" spans="1:13" ht="15" customHeight="1" x14ac:dyDescent="0.15">
      <c r="A438" s="2"/>
      <c r="B438" s="2" t="s">
        <v>675</v>
      </c>
      <c r="C438" s="23" t="s">
        <v>722</v>
      </c>
      <c r="D438" s="13">
        <v>388</v>
      </c>
      <c r="E438" s="17">
        <v>63.659793814432987</v>
      </c>
      <c r="F438" s="17">
        <v>96.907216494845358</v>
      </c>
      <c r="G438" s="17">
        <v>75</v>
      </c>
      <c r="H438" s="17">
        <v>79.381443298969074</v>
      </c>
      <c r="I438" s="17">
        <v>60.567010309278345</v>
      </c>
      <c r="J438" s="17">
        <v>2.5773195876288657</v>
      </c>
      <c r="K438" s="17">
        <v>10.051546391752577</v>
      </c>
      <c r="L438" s="17">
        <v>0</v>
      </c>
      <c r="M438" s="17">
        <v>0.51546391752577314</v>
      </c>
    </row>
    <row r="439" spans="1:13" ht="15" customHeight="1" x14ac:dyDescent="0.15">
      <c r="A439" s="2"/>
      <c r="B439" s="3"/>
      <c r="C439" s="24" t="s">
        <v>1</v>
      </c>
      <c r="D439" s="14">
        <v>139</v>
      </c>
      <c r="E439" s="15">
        <v>66.906474820143885</v>
      </c>
      <c r="F439" s="15">
        <v>92.086330935251809</v>
      </c>
      <c r="G439" s="15">
        <v>70.503597122302153</v>
      </c>
      <c r="H439" s="15">
        <v>76.978417266187051</v>
      </c>
      <c r="I439" s="15">
        <v>61.151079136690647</v>
      </c>
      <c r="J439" s="15">
        <v>7.9136690647482011</v>
      </c>
      <c r="K439" s="15">
        <v>6.4748201438848918</v>
      </c>
      <c r="L439" s="15">
        <v>0</v>
      </c>
      <c r="M439" s="15">
        <v>0.71942446043165476</v>
      </c>
    </row>
    <row r="440" spans="1:13" ht="15" customHeight="1" x14ac:dyDescent="0.15">
      <c r="A440" s="2"/>
      <c r="B440" s="157" t="s">
        <v>676</v>
      </c>
      <c r="C440" s="23" t="s">
        <v>721</v>
      </c>
      <c r="D440" s="13">
        <v>537</v>
      </c>
      <c r="E440" s="17">
        <v>38.919925512104278</v>
      </c>
      <c r="F440" s="17">
        <v>86.033519553072622</v>
      </c>
      <c r="G440" s="17">
        <v>66.852886405959026</v>
      </c>
      <c r="H440" s="17">
        <v>69.646182495344505</v>
      </c>
      <c r="I440" s="17">
        <v>57.355679702048413</v>
      </c>
      <c r="J440" s="17">
        <v>37.430167597765362</v>
      </c>
      <c r="K440" s="17">
        <v>9.1247672253258845</v>
      </c>
      <c r="L440" s="17">
        <v>0</v>
      </c>
      <c r="M440" s="17">
        <v>1.4897579143389199</v>
      </c>
    </row>
    <row r="441" spans="1:13" ht="15" customHeight="1" x14ac:dyDescent="0.15">
      <c r="A441" s="2"/>
      <c r="B441" s="2" t="s">
        <v>675</v>
      </c>
      <c r="C441" s="23" t="s">
        <v>722</v>
      </c>
      <c r="D441" s="13">
        <v>645</v>
      </c>
      <c r="E441" s="17">
        <v>28.837209302325583</v>
      </c>
      <c r="F441" s="17">
        <v>83.255813953488371</v>
      </c>
      <c r="G441" s="17">
        <v>60.620155038759691</v>
      </c>
      <c r="H441" s="17">
        <v>63.720930232558139</v>
      </c>
      <c r="I441" s="17">
        <v>53.643410852713181</v>
      </c>
      <c r="J441" s="17">
        <v>38.449612403100772</v>
      </c>
      <c r="K441" s="17">
        <v>8.5271317829457356</v>
      </c>
      <c r="L441" s="17">
        <v>0.62015503875968991</v>
      </c>
      <c r="M441" s="17">
        <v>2.1705426356589146</v>
      </c>
    </row>
    <row r="442" spans="1:13" ht="15" customHeight="1" x14ac:dyDescent="0.15">
      <c r="A442" s="2"/>
      <c r="B442" s="3"/>
      <c r="C442" s="24" t="s">
        <v>1</v>
      </c>
      <c r="D442" s="14">
        <v>279</v>
      </c>
      <c r="E442" s="15">
        <v>28.31541218637993</v>
      </c>
      <c r="F442" s="15">
        <v>75.98566308243727</v>
      </c>
      <c r="G442" s="15">
        <v>58.422939068100355</v>
      </c>
      <c r="H442" s="15">
        <v>53.763440860215049</v>
      </c>
      <c r="I442" s="15">
        <v>40.86021505376344</v>
      </c>
      <c r="J442" s="15">
        <v>27.956989247311824</v>
      </c>
      <c r="K442" s="15">
        <v>6.8100358422939076</v>
      </c>
      <c r="L442" s="15">
        <v>0.71684587813620071</v>
      </c>
      <c r="M442" s="15">
        <v>1.7921146953405016</v>
      </c>
    </row>
    <row r="443" spans="1:13" ht="15" customHeight="1" x14ac:dyDescent="0.15">
      <c r="A443" s="2"/>
      <c r="B443" s="157" t="s">
        <v>677</v>
      </c>
      <c r="C443" s="23" t="s">
        <v>721</v>
      </c>
      <c r="D443" s="13">
        <v>35</v>
      </c>
      <c r="E443" s="17">
        <v>62.857142857142854</v>
      </c>
      <c r="F443" s="17">
        <v>97.142857142857139</v>
      </c>
      <c r="G443" s="17">
        <v>68.571428571428569</v>
      </c>
      <c r="H443" s="17">
        <v>62.857142857142854</v>
      </c>
      <c r="I443" s="17">
        <v>57.142857142857139</v>
      </c>
      <c r="J443" s="17">
        <v>2.8571428571428572</v>
      </c>
      <c r="K443" s="17">
        <v>5.7142857142857144</v>
      </c>
      <c r="L443" s="17">
        <v>0</v>
      </c>
      <c r="M443" s="17">
        <v>0</v>
      </c>
    </row>
    <row r="444" spans="1:13" ht="15" customHeight="1" x14ac:dyDescent="0.15">
      <c r="A444" s="2"/>
      <c r="B444" s="2" t="s">
        <v>709</v>
      </c>
      <c r="C444" s="23" t="s">
        <v>722</v>
      </c>
      <c r="D444" s="13">
        <v>56</v>
      </c>
      <c r="E444" s="17">
        <v>58.928571428571431</v>
      </c>
      <c r="F444" s="17">
        <v>92.857142857142861</v>
      </c>
      <c r="G444" s="17">
        <v>64.285714285714292</v>
      </c>
      <c r="H444" s="17">
        <v>67.857142857142861</v>
      </c>
      <c r="I444" s="17">
        <v>48.214285714285715</v>
      </c>
      <c r="J444" s="17">
        <v>1.7857142857142856</v>
      </c>
      <c r="K444" s="17">
        <v>17.857142857142858</v>
      </c>
      <c r="L444" s="17">
        <v>0</v>
      </c>
      <c r="M444" s="17">
        <v>0</v>
      </c>
    </row>
    <row r="445" spans="1:13" ht="15" customHeight="1" x14ac:dyDescent="0.15">
      <c r="A445" s="2"/>
      <c r="B445" s="2"/>
      <c r="C445" s="24" t="s">
        <v>1</v>
      </c>
      <c r="D445" s="14">
        <v>18</v>
      </c>
      <c r="E445" s="15">
        <v>72.222222222222214</v>
      </c>
      <c r="F445" s="15">
        <v>94.444444444444443</v>
      </c>
      <c r="G445" s="15">
        <v>72.222222222222214</v>
      </c>
      <c r="H445" s="15">
        <v>61.111111111111114</v>
      </c>
      <c r="I445" s="15">
        <v>38.888888888888893</v>
      </c>
      <c r="J445" s="15">
        <v>5.5555555555555554</v>
      </c>
      <c r="K445" s="15">
        <v>16.666666666666664</v>
      </c>
      <c r="L445" s="15">
        <v>0</v>
      </c>
      <c r="M445" s="15">
        <v>5.5555555555555554</v>
      </c>
    </row>
    <row r="446" spans="1:13" ht="15" customHeight="1" x14ac:dyDescent="0.15">
      <c r="A446" s="2"/>
      <c r="B446" s="157" t="s">
        <v>677</v>
      </c>
      <c r="C446" s="23" t="s">
        <v>721</v>
      </c>
      <c r="D446" s="13">
        <v>164</v>
      </c>
      <c r="E446" s="17">
        <v>31.707317073170731</v>
      </c>
      <c r="F446" s="17">
        <v>84.756097560975604</v>
      </c>
      <c r="G446" s="17">
        <v>64.024390243902445</v>
      </c>
      <c r="H446" s="17">
        <v>65.243902439024396</v>
      </c>
      <c r="I446" s="17">
        <v>50</v>
      </c>
      <c r="J446" s="17">
        <v>37.195121951219512</v>
      </c>
      <c r="K446" s="17">
        <v>8.536585365853659</v>
      </c>
      <c r="L446" s="17">
        <v>1.2195121951219512</v>
      </c>
      <c r="M446" s="17">
        <v>0</v>
      </c>
    </row>
    <row r="447" spans="1:13" ht="15" customHeight="1" x14ac:dyDescent="0.15">
      <c r="A447" s="2"/>
      <c r="B447" s="2" t="s">
        <v>679</v>
      </c>
      <c r="C447" s="23" t="s">
        <v>722</v>
      </c>
      <c r="D447" s="13">
        <v>677</v>
      </c>
      <c r="E447" s="17">
        <v>38.257016248153619</v>
      </c>
      <c r="F447" s="17">
        <v>82.422451994091588</v>
      </c>
      <c r="G447" s="17">
        <v>62.186115214180205</v>
      </c>
      <c r="H447" s="17">
        <v>64.549483013293937</v>
      </c>
      <c r="I447" s="17">
        <v>52.28951255539144</v>
      </c>
      <c r="J447" s="17">
        <v>40.768094534711963</v>
      </c>
      <c r="K447" s="17">
        <v>18.46381093057607</v>
      </c>
      <c r="L447" s="17">
        <v>1.3293943870014771</v>
      </c>
      <c r="M447" s="17">
        <v>2.2156573116691285</v>
      </c>
    </row>
    <row r="448" spans="1:13" ht="15" customHeight="1" x14ac:dyDescent="0.15">
      <c r="A448" s="6"/>
      <c r="B448" s="6"/>
      <c r="C448" s="24" t="s">
        <v>1</v>
      </c>
      <c r="D448" s="14">
        <v>145</v>
      </c>
      <c r="E448" s="15">
        <v>23.448275862068964</v>
      </c>
      <c r="F448" s="15">
        <v>75.172413793103445</v>
      </c>
      <c r="G448" s="15">
        <v>51.03448275862069</v>
      </c>
      <c r="H448" s="15">
        <v>43.448275862068961</v>
      </c>
      <c r="I448" s="15">
        <v>33.793103448275865</v>
      </c>
      <c r="J448" s="15">
        <v>33.793103448275865</v>
      </c>
      <c r="K448" s="15">
        <v>7.5862068965517242</v>
      </c>
      <c r="L448" s="15">
        <v>0.68965517241379315</v>
      </c>
      <c r="M448" s="15">
        <v>6.2068965517241379</v>
      </c>
    </row>
    <row r="449" spans="1:13" ht="15" customHeight="1" x14ac:dyDescent="0.15">
      <c r="A449" s="2" t="s">
        <v>720</v>
      </c>
      <c r="B449" s="158" t="s">
        <v>0</v>
      </c>
      <c r="C449" s="23" t="s">
        <v>721</v>
      </c>
      <c r="D449" s="13">
        <v>2141</v>
      </c>
      <c r="E449" s="17">
        <v>51.097617935544136</v>
      </c>
      <c r="F449" s="17">
        <v>86.968706212050435</v>
      </c>
      <c r="G449" s="17">
        <v>68.099019149929944</v>
      </c>
      <c r="H449" s="17">
        <v>70.014012143858011</v>
      </c>
      <c r="I449" s="17">
        <v>54.367118169079866</v>
      </c>
      <c r="J449" s="17">
        <v>14.992993928070995</v>
      </c>
      <c r="K449" s="17">
        <v>14.946286781877626</v>
      </c>
      <c r="L449" s="17">
        <v>0.28024287716020552</v>
      </c>
      <c r="M449" s="17">
        <v>5.4180289584306403</v>
      </c>
    </row>
    <row r="450" spans="1:13" ht="15" customHeight="1" x14ac:dyDescent="0.15">
      <c r="A450" s="2" t="s">
        <v>732</v>
      </c>
      <c r="B450" s="2"/>
      <c r="C450" s="23" t="s">
        <v>722</v>
      </c>
      <c r="D450" s="13">
        <v>1136</v>
      </c>
      <c r="E450" s="17">
        <v>38.29225352112676</v>
      </c>
      <c r="F450" s="17">
        <v>86.531690140845072</v>
      </c>
      <c r="G450" s="17">
        <v>64.788732394366207</v>
      </c>
      <c r="H450" s="17">
        <v>68.133802816901408</v>
      </c>
      <c r="I450" s="17">
        <v>57.922535211267601</v>
      </c>
      <c r="J450" s="17">
        <v>38.908450704225352</v>
      </c>
      <c r="K450" s="17">
        <v>13.380281690140844</v>
      </c>
      <c r="L450" s="17">
        <v>0.35211267605633806</v>
      </c>
      <c r="M450" s="17">
        <v>1.6725352112676055</v>
      </c>
    </row>
    <row r="451" spans="1:13" ht="15" customHeight="1" x14ac:dyDescent="0.15">
      <c r="A451" s="2" t="s">
        <v>733</v>
      </c>
      <c r="B451" s="3"/>
      <c r="C451" s="24" t="s">
        <v>1</v>
      </c>
      <c r="D451" s="14">
        <v>629</v>
      </c>
      <c r="E451" s="15">
        <v>36.248012718600954</v>
      </c>
      <c r="F451" s="15">
        <v>78.855325914149446</v>
      </c>
      <c r="G451" s="15">
        <v>59.30047694753577</v>
      </c>
      <c r="H451" s="15">
        <v>57.710651828298886</v>
      </c>
      <c r="I451" s="15">
        <v>44.19713831478537</v>
      </c>
      <c r="J451" s="15">
        <v>24.483306836248012</v>
      </c>
      <c r="K451" s="15">
        <v>7.3131955484896665</v>
      </c>
      <c r="L451" s="15">
        <v>0.47694753577106513</v>
      </c>
      <c r="M451" s="15">
        <v>3.0206677265500796</v>
      </c>
    </row>
    <row r="452" spans="1:13" ht="15" customHeight="1" x14ac:dyDescent="0.15">
      <c r="A452" s="2"/>
      <c r="B452" s="157" t="s">
        <v>674</v>
      </c>
      <c r="C452" s="23" t="s">
        <v>721</v>
      </c>
      <c r="D452" s="13">
        <v>1153</v>
      </c>
      <c r="E452" s="17">
        <v>67.389418907198618</v>
      </c>
      <c r="F452" s="17">
        <v>88.117953165654811</v>
      </c>
      <c r="G452" s="17">
        <v>73.373807458803114</v>
      </c>
      <c r="H452" s="17">
        <v>75.888985255854294</v>
      </c>
      <c r="I452" s="17">
        <v>58.976582827406766</v>
      </c>
      <c r="J452" s="17">
        <v>1.9080659150043366</v>
      </c>
      <c r="K452" s="17">
        <v>18.473547267996533</v>
      </c>
      <c r="L452" s="17">
        <v>8.6730268863833476E-2</v>
      </c>
      <c r="M452" s="17">
        <v>9.2801387684301826</v>
      </c>
    </row>
    <row r="453" spans="1:13" ht="15" customHeight="1" x14ac:dyDescent="0.15">
      <c r="A453" s="2"/>
      <c r="B453" s="2" t="s">
        <v>675</v>
      </c>
      <c r="C453" s="23" t="s">
        <v>722</v>
      </c>
      <c r="D453" s="13">
        <v>72</v>
      </c>
      <c r="E453" s="17">
        <v>72.222222222222214</v>
      </c>
      <c r="F453" s="17">
        <v>100</v>
      </c>
      <c r="G453" s="17">
        <v>83.333333333333343</v>
      </c>
      <c r="H453" s="17">
        <v>91.666666666666657</v>
      </c>
      <c r="I453" s="17">
        <v>83.333333333333343</v>
      </c>
      <c r="J453" s="17">
        <v>6.9444444444444446</v>
      </c>
      <c r="K453" s="17">
        <v>6.9444444444444446</v>
      </c>
      <c r="L453" s="17">
        <v>0</v>
      </c>
      <c r="M453" s="17">
        <v>0</v>
      </c>
    </row>
    <row r="454" spans="1:13" ht="15" customHeight="1" x14ac:dyDescent="0.15">
      <c r="A454" s="2"/>
      <c r="B454" s="3"/>
      <c r="C454" s="24" t="s">
        <v>1</v>
      </c>
      <c r="D454" s="14">
        <v>133</v>
      </c>
      <c r="E454" s="15">
        <v>63.909774436090231</v>
      </c>
      <c r="F454" s="15">
        <v>90.225563909774436</v>
      </c>
      <c r="G454" s="15">
        <v>69.924812030075188</v>
      </c>
      <c r="H454" s="15">
        <v>76.691729323308266</v>
      </c>
      <c r="I454" s="15">
        <v>60.902255639097746</v>
      </c>
      <c r="J454" s="15">
        <v>8.2706766917293226</v>
      </c>
      <c r="K454" s="15">
        <v>5.2631578947368416</v>
      </c>
      <c r="L454" s="15">
        <v>0</v>
      </c>
      <c r="M454" s="15">
        <v>0.75187969924812026</v>
      </c>
    </row>
    <row r="455" spans="1:13" ht="15" customHeight="1" x14ac:dyDescent="0.15">
      <c r="A455" s="2"/>
      <c r="B455" s="157" t="s">
        <v>676</v>
      </c>
      <c r="C455" s="23" t="s">
        <v>721</v>
      </c>
      <c r="D455" s="13">
        <v>697</v>
      </c>
      <c r="E455" s="17">
        <v>28.694404591104732</v>
      </c>
      <c r="F455" s="17">
        <v>84.218077474892397</v>
      </c>
      <c r="G455" s="17">
        <v>61.979913916786224</v>
      </c>
      <c r="H455" s="17">
        <v>63.988522238163561</v>
      </c>
      <c r="I455" s="17">
        <v>50.358680057388803</v>
      </c>
      <c r="J455" s="17">
        <v>31.994261119081781</v>
      </c>
      <c r="K455" s="17">
        <v>10.9038737446198</v>
      </c>
      <c r="L455" s="17">
        <v>0.28694404591104739</v>
      </c>
      <c r="M455" s="17">
        <v>1.2912482065997131</v>
      </c>
    </row>
    <row r="456" spans="1:13" ht="15" customHeight="1" x14ac:dyDescent="0.15">
      <c r="A456" s="2"/>
      <c r="B456" s="2" t="s">
        <v>675</v>
      </c>
      <c r="C456" s="23" t="s">
        <v>722</v>
      </c>
      <c r="D456" s="13">
        <v>462</v>
      </c>
      <c r="E456" s="17">
        <v>33.116883116883116</v>
      </c>
      <c r="F456" s="17">
        <v>86.147186147186147</v>
      </c>
      <c r="G456" s="17">
        <v>62.770562770562762</v>
      </c>
      <c r="H456" s="17">
        <v>65.367965367965368</v>
      </c>
      <c r="I456" s="17">
        <v>57.792207792207797</v>
      </c>
      <c r="J456" s="17">
        <v>41.99134199134199</v>
      </c>
      <c r="K456" s="17">
        <v>6.7099567099567103</v>
      </c>
      <c r="L456" s="17">
        <v>0</v>
      </c>
      <c r="M456" s="17">
        <v>1.7316017316017316</v>
      </c>
    </row>
    <row r="457" spans="1:13" ht="15" customHeight="1" x14ac:dyDescent="0.15">
      <c r="A457" s="2"/>
      <c r="B457" s="3"/>
      <c r="C457" s="24" t="s">
        <v>1</v>
      </c>
      <c r="D457" s="14">
        <v>306</v>
      </c>
      <c r="E457" s="15">
        <v>30.065359477124183</v>
      </c>
      <c r="F457" s="15">
        <v>75.16339869281046</v>
      </c>
      <c r="G457" s="15">
        <v>56.535947712418299</v>
      </c>
      <c r="H457" s="15">
        <v>54.248366013071895</v>
      </c>
      <c r="I457" s="15">
        <v>41.830065359477125</v>
      </c>
      <c r="J457" s="15">
        <v>27.450980392156865</v>
      </c>
      <c r="K457" s="15">
        <v>7.5163398692810457</v>
      </c>
      <c r="L457" s="15">
        <v>0.65359477124183007</v>
      </c>
      <c r="M457" s="15">
        <v>2.2875816993464051</v>
      </c>
    </row>
    <row r="458" spans="1:13" ht="15" customHeight="1" x14ac:dyDescent="0.15">
      <c r="A458" s="2"/>
      <c r="B458" s="157" t="s">
        <v>677</v>
      </c>
      <c r="C458" s="23" t="s">
        <v>721</v>
      </c>
      <c r="D458" s="13">
        <v>86</v>
      </c>
      <c r="E458" s="17">
        <v>67.441860465116278</v>
      </c>
      <c r="F458" s="17">
        <v>94.186046511627907</v>
      </c>
      <c r="G458" s="17">
        <v>65.116279069767444</v>
      </c>
      <c r="H458" s="17">
        <v>65.116279069767444</v>
      </c>
      <c r="I458" s="17">
        <v>50</v>
      </c>
      <c r="J458" s="17">
        <v>1.1627906976744187</v>
      </c>
      <c r="K458" s="17">
        <v>15.11627906976744</v>
      </c>
      <c r="L458" s="17">
        <v>0</v>
      </c>
      <c r="M458" s="17">
        <v>0</v>
      </c>
    </row>
    <row r="459" spans="1:13" ht="15" customHeight="1" x14ac:dyDescent="0.15">
      <c r="A459" s="2"/>
      <c r="B459" s="2" t="s">
        <v>709</v>
      </c>
      <c r="C459" s="23" t="s">
        <v>722</v>
      </c>
      <c r="D459" s="13">
        <v>12</v>
      </c>
      <c r="E459" s="17">
        <v>33.333333333333329</v>
      </c>
      <c r="F459" s="17">
        <v>100</v>
      </c>
      <c r="G459" s="17">
        <v>83.333333333333343</v>
      </c>
      <c r="H459" s="17">
        <v>58.333333333333336</v>
      </c>
      <c r="I459" s="17">
        <v>66.666666666666657</v>
      </c>
      <c r="J459" s="17">
        <v>0</v>
      </c>
      <c r="K459" s="17">
        <v>0</v>
      </c>
      <c r="L459" s="17">
        <v>0</v>
      </c>
      <c r="M459" s="17">
        <v>0</v>
      </c>
    </row>
    <row r="460" spans="1:13" ht="15" customHeight="1" x14ac:dyDescent="0.15">
      <c r="A460" s="2"/>
      <c r="B460" s="2"/>
      <c r="C460" s="24" t="s">
        <v>1</v>
      </c>
      <c r="D460" s="14">
        <v>21</v>
      </c>
      <c r="E460" s="15">
        <v>57.142857142857139</v>
      </c>
      <c r="F460" s="15">
        <v>95.238095238095227</v>
      </c>
      <c r="G460" s="15">
        <v>71.428571428571431</v>
      </c>
      <c r="H460" s="15">
        <v>66.666666666666657</v>
      </c>
      <c r="I460" s="15">
        <v>42.857142857142854</v>
      </c>
      <c r="J460" s="15">
        <v>4.7619047619047619</v>
      </c>
      <c r="K460" s="15">
        <v>14.285714285714285</v>
      </c>
      <c r="L460" s="15">
        <v>0</v>
      </c>
      <c r="M460" s="15">
        <v>4.7619047619047619</v>
      </c>
    </row>
    <row r="461" spans="1:13" ht="15" customHeight="1" x14ac:dyDescent="0.15">
      <c r="A461" s="2"/>
      <c r="B461" s="157" t="s">
        <v>677</v>
      </c>
      <c r="C461" s="23" t="s">
        <v>721</v>
      </c>
      <c r="D461" s="13">
        <v>204</v>
      </c>
      <c r="E461" s="17">
        <v>28.921568627450984</v>
      </c>
      <c r="F461" s="17">
        <v>86.764705882352942</v>
      </c>
      <c r="G461" s="17">
        <v>60.294117647058819</v>
      </c>
      <c r="H461" s="17">
        <v>59.313725490196077</v>
      </c>
      <c r="I461" s="17">
        <v>43.627450980392155</v>
      </c>
      <c r="J461" s="17">
        <v>36.274509803921568</v>
      </c>
      <c r="K461" s="17">
        <v>8.8235294117647065</v>
      </c>
      <c r="L461" s="17">
        <v>1.4705882352941175</v>
      </c>
      <c r="M461" s="17">
        <v>0</v>
      </c>
    </row>
    <row r="462" spans="1:13" ht="15" customHeight="1" x14ac:dyDescent="0.15">
      <c r="A462" s="2"/>
      <c r="B462" s="2" t="s">
        <v>679</v>
      </c>
      <c r="C462" s="23" t="s">
        <v>722</v>
      </c>
      <c r="D462" s="13">
        <v>589</v>
      </c>
      <c r="E462" s="17">
        <v>38.370118845500848</v>
      </c>
      <c r="F462" s="17">
        <v>85.059422750424446</v>
      </c>
      <c r="G462" s="17">
        <v>63.837011884550087</v>
      </c>
      <c r="H462" s="17">
        <v>67.572156196943979</v>
      </c>
      <c r="I462" s="17">
        <v>54.668930390492363</v>
      </c>
      <c r="J462" s="17">
        <v>41.25636672325976</v>
      </c>
      <c r="K462" s="17">
        <v>19.694397283531409</v>
      </c>
      <c r="L462" s="17">
        <v>0.6791171477079796</v>
      </c>
      <c r="M462" s="17">
        <v>1.8675721561969438</v>
      </c>
    </row>
    <row r="463" spans="1:13" ht="15" customHeight="1" x14ac:dyDescent="0.15">
      <c r="A463" s="6"/>
      <c r="B463" s="6"/>
      <c r="C463" s="24" t="s">
        <v>1</v>
      </c>
      <c r="D463" s="14">
        <v>168</v>
      </c>
      <c r="E463" s="15">
        <v>23.214285714285715</v>
      </c>
      <c r="F463" s="15">
        <v>74.404761904761912</v>
      </c>
      <c r="G463" s="15">
        <v>54.166666666666664</v>
      </c>
      <c r="H463" s="15">
        <v>47.619047619047613</v>
      </c>
      <c r="I463" s="15">
        <v>35.119047619047613</v>
      </c>
      <c r="J463" s="15">
        <v>34.523809523809526</v>
      </c>
      <c r="K463" s="15">
        <v>7.7380952380952381</v>
      </c>
      <c r="L463" s="15">
        <v>0.59523809523809523</v>
      </c>
      <c r="M463" s="15">
        <v>5.9523809523809517</v>
      </c>
    </row>
    <row r="464" spans="1:13" ht="15" customHeight="1" x14ac:dyDescent="0.15">
      <c r="A464" s="2" t="s">
        <v>720</v>
      </c>
      <c r="B464" s="158" t="s">
        <v>0</v>
      </c>
      <c r="C464" s="23" t="s">
        <v>721</v>
      </c>
      <c r="D464" s="13">
        <v>1063</v>
      </c>
      <c r="E464" s="17">
        <v>57.10253998118533</v>
      </c>
      <c r="F464" s="17">
        <v>90.216368767638755</v>
      </c>
      <c r="G464" s="17">
        <v>74.600188146754462</v>
      </c>
      <c r="H464" s="17">
        <v>75.634995296331141</v>
      </c>
      <c r="I464" s="17">
        <v>61.241768579492003</v>
      </c>
      <c r="J464" s="17">
        <v>17.027281279397929</v>
      </c>
      <c r="K464" s="17">
        <v>20.225776105362183</v>
      </c>
      <c r="L464" s="17">
        <v>0.37629350893697083</v>
      </c>
      <c r="M464" s="17">
        <v>2.6340545625587959</v>
      </c>
    </row>
    <row r="465" spans="1:13" ht="15" customHeight="1" x14ac:dyDescent="0.15">
      <c r="A465" s="2" t="s">
        <v>717</v>
      </c>
      <c r="B465" s="2"/>
      <c r="C465" s="23" t="s">
        <v>722</v>
      </c>
      <c r="D465" s="13">
        <v>2147</v>
      </c>
      <c r="E465" s="17">
        <v>41.779226828132273</v>
      </c>
      <c r="F465" s="17">
        <v>84.536562645551939</v>
      </c>
      <c r="G465" s="17">
        <v>62.78528178854215</v>
      </c>
      <c r="H465" s="17">
        <v>66.697717745691662</v>
      </c>
      <c r="I465" s="17">
        <v>53.749417792268282</v>
      </c>
      <c r="J465" s="17">
        <v>27.852817885421516</v>
      </c>
      <c r="K465" s="17">
        <v>11.783884489986027</v>
      </c>
      <c r="L465" s="17">
        <v>0.41918956683744757</v>
      </c>
      <c r="M465" s="17">
        <v>5.0768514205868653</v>
      </c>
    </row>
    <row r="466" spans="1:13" ht="15" customHeight="1" x14ac:dyDescent="0.15">
      <c r="A466" s="2"/>
      <c r="B466" s="3"/>
      <c r="C466" s="24" t="s">
        <v>1</v>
      </c>
      <c r="D466" s="14">
        <v>569</v>
      </c>
      <c r="E466" s="15">
        <v>37.785588752196837</v>
      </c>
      <c r="F466" s="15">
        <v>80.316344463971873</v>
      </c>
      <c r="G466" s="15">
        <v>59.226713532513173</v>
      </c>
      <c r="H466" s="15">
        <v>57.644991212653771</v>
      </c>
      <c r="I466" s="15">
        <v>43.585237258347981</v>
      </c>
      <c r="J466" s="15">
        <v>24.780316344463969</v>
      </c>
      <c r="K466" s="15">
        <v>6.854130052724078</v>
      </c>
      <c r="L466" s="15">
        <v>0.52724077328646746</v>
      </c>
      <c r="M466" s="15">
        <v>2.8119507908611596</v>
      </c>
    </row>
    <row r="467" spans="1:13" ht="15" customHeight="1" x14ac:dyDescent="0.15">
      <c r="A467" s="2"/>
      <c r="B467" s="157" t="s">
        <v>674</v>
      </c>
      <c r="C467" s="23" t="s">
        <v>721</v>
      </c>
      <c r="D467" s="13">
        <v>574</v>
      </c>
      <c r="E467" s="17">
        <v>76.480836236933797</v>
      </c>
      <c r="F467" s="17">
        <v>94.250871080139376</v>
      </c>
      <c r="G467" s="17">
        <v>82.229965156794421</v>
      </c>
      <c r="H467" s="17">
        <v>83.972125435540065</v>
      </c>
      <c r="I467" s="17">
        <v>67.073170731707322</v>
      </c>
      <c r="J467" s="17">
        <v>1.7421602787456445</v>
      </c>
      <c r="K467" s="17">
        <v>27.700348432055748</v>
      </c>
      <c r="L467" s="17">
        <v>0.17421602787456447</v>
      </c>
      <c r="M467" s="17">
        <v>4.1811846689895473</v>
      </c>
    </row>
    <row r="468" spans="1:13" ht="15" customHeight="1" x14ac:dyDescent="0.15">
      <c r="A468" s="2"/>
      <c r="B468" s="2" t="s">
        <v>675</v>
      </c>
      <c r="C468" s="23" t="s">
        <v>722</v>
      </c>
      <c r="D468" s="13">
        <v>618</v>
      </c>
      <c r="E468" s="17">
        <v>58.737864077669897</v>
      </c>
      <c r="F468" s="17">
        <v>83.980582524271838</v>
      </c>
      <c r="G468" s="17">
        <v>66.019417475728162</v>
      </c>
      <c r="H468" s="17">
        <v>69.417475728155338</v>
      </c>
      <c r="I468" s="17">
        <v>53.074433656957929</v>
      </c>
      <c r="J468" s="17">
        <v>2.7508090614886731</v>
      </c>
      <c r="K468" s="17">
        <v>8.7378640776699026</v>
      </c>
      <c r="L468" s="17">
        <v>0</v>
      </c>
      <c r="M468" s="17">
        <v>13.268608414239482</v>
      </c>
    </row>
    <row r="469" spans="1:13" ht="15" customHeight="1" x14ac:dyDescent="0.15">
      <c r="A469" s="2"/>
      <c r="B469" s="3"/>
      <c r="C469" s="24" t="s">
        <v>1</v>
      </c>
      <c r="D469" s="14">
        <v>134</v>
      </c>
      <c r="E469" s="15">
        <v>66.417910447761201</v>
      </c>
      <c r="F469" s="15">
        <v>91.791044776119406</v>
      </c>
      <c r="G469" s="15">
        <v>71.641791044776113</v>
      </c>
      <c r="H469" s="15">
        <v>77.611940298507463</v>
      </c>
      <c r="I469" s="15">
        <v>61.940298507462686</v>
      </c>
      <c r="J469" s="15">
        <v>8.9552238805970141</v>
      </c>
      <c r="K469" s="15">
        <v>6.7164179104477615</v>
      </c>
      <c r="L469" s="15">
        <v>0</v>
      </c>
      <c r="M469" s="15">
        <v>0.74626865671641784</v>
      </c>
    </row>
    <row r="470" spans="1:13" ht="15" customHeight="1" x14ac:dyDescent="0.15">
      <c r="A470" s="2"/>
      <c r="B470" s="157" t="s">
        <v>676</v>
      </c>
      <c r="C470" s="23" t="s">
        <v>721</v>
      </c>
      <c r="D470" s="13">
        <v>359</v>
      </c>
      <c r="E470" s="17">
        <v>33.426183844011142</v>
      </c>
      <c r="F470" s="17">
        <v>84.67966573816156</v>
      </c>
      <c r="G470" s="17">
        <v>67.130919220055702</v>
      </c>
      <c r="H470" s="17">
        <v>67.966573816155986</v>
      </c>
      <c r="I470" s="17">
        <v>56.824512534818936</v>
      </c>
      <c r="J470" s="17">
        <v>35.376044568245121</v>
      </c>
      <c r="K470" s="17">
        <v>11.699164345403899</v>
      </c>
      <c r="L470" s="17">
        <v>0.55710306406685239</v>
      </c>
      <c r="M470" s="17">
        <v>1.1142061281337048</v>
      </c>
    </row>
    <row r="471" spans="1:13" ht="15" customHeight="1" x14ac:dyDescent="0.15">
      <c r="A471" s="2"/>
      <c r="B471" s="2" t="s">
        <v>675</v>
      </c>
      <c r="C471" s="23" t="s">
        <v>722</v>
      </c>
      <c r="D471" s="13">
        <v>767</v>
      </c>
      <c r="E471" s="17">
        <v>30.76923076923077</v>
      </c>
      <c r="F471" s="17">
        <v>85.267275097783568</v>
      </c>
      <c r="G471" s="17">
        <v>60.625814863103002</v>
      </c>
      <c r="H471" s="17">
        <v>66.492829204693621</v>
      </c>
      <c r="I471" s="17">
        <v>55.019556714471975</v>
      </c>
      <c r="J471" s="17">
        <v>38.331160365058672</v>
      </c>
      <c r="K471" s="17">
        <v>8.0834419817470664</v>
      </c>
      <c r="L471" s="17">
        <v>0.2607561929595828</v>
      </c>
      <c r="M471" s="17">
        <v>1.8252933507170794</v>
      </c>
    </row>
    <row r="472" spans="1:13" ht="15" customHeight="1" x14ac:dyDescent="0.15">
      <c r="A472" s="2"/>
      <c r="B472" s="3"/>
      <c r="C472" s="24" t="s">
        <v>1</v>
      </c>
      <c r="D472" s="14">
        <v>277</v>
      </c>
      <c r="E472" s="15">
        <v>30.324909747292416</v>
      </c>
      <c r="F472" s="15">
        <v>75.812274368231044</v>
      </c>
      <c r="G472" s="15">
        <v>55.595667870036102</v>
      </c>
      <c r="H472" s="15">
        <v>52.707581227436826</v>
      </c>
      <c r="I472" s="15">
        <v>40.072202166064983</v>
      </c>
      <c r="J472" s="15">
        <v>29.241877256317689</v>
      </c>
      <c r="K472" s="15">
        <v>5.7761732851985563</v>
      </c>
      <c r="L472" s="15">
        <v>0.72202166064981954</v>
      </c>
      <c r="M472" s="15">
        <v>2.1660649819494582</v>
      </c>
    </row>
    <row r="473" spans="1:13" ht="15" customHeight="1" x14ac:dyDescent="0.15">
      <c r="A473" s="2"/>
      <c r="B473" s="157" t="s">
        <v>677</v>
      </c>
      <c r="C473" s="23" t="s">
        <v>721</v>
      </c>
      <c r="D473" s="13">
        <v>24</v>
      </c>
      <c r="E473" s="17">
        <v>66.666666666666657</v>
      </c>
      <c r="F473" s="17">
        <v>95.833333333333343</v>
      </c>
      <c r="G473" s="17">
        <v>66.666666666666657</v>
      </c>
      <c r="H473" s="17">
        <v>45.833333333333329</v>
      </c>
      <c r="I473" s="17">
        <v>45.833333333333329</v>
      </c>
      <c r="J473" s="17">
        <v>4.1666666666666661</v>
      </c>
      <c r="K473" s="17">
        <v>4.1666666666666661</v>
      </c>
      <c r="L473" s="17">
        <v>0</v>
      </c>
      <c r="M473" s="17">
        <v>0</v>
      </c>
    </row>
    <row r="474" spans="1:13" ht="15" customHeight="1" x14ac:dyDescent="0.15">
      <c r="A474" s="2"/>
      <c r="B474" s="2" t="s">
        <v>709</v>
      </c>
      <c r="C474" s="23" t="s">
        <v>722</v>
      </c>
      <c r="D474" s="13">
        <v>66</v>
      </c>
      <c r="E474" s="17">
        <v>57.575757575757578</v>
      </c>
      <c r="F474" s="17">
        <v>93.939393939393938</v>
      </c>
      <c r="G474" s="17">
        <v>69.696969696969703</v>
      </c>
      <c r="H474" s="17">
        <v>72.727272727272734</v>
      </c>
      <c r="I474" s="17">
        <v>53.030303030303031</v>
      </c>
      <c r="J474" s="17">
        <v>1.5151515151515151</v>
      </c>
      <c r="K474" s="17">
        <v>15.151515151515152</v>
      </c>
      <c r="L474" s="17">
        <v>0</v>
      </c>
      <c r="M474" s="17">
        <v>0</v>
      </c>
    </row>
    <row r="475" spans="1:13" ht="15" customHeight="1" x14ac:dyDescent="0.15">
      <c r="A475" s="2"/>
      <c r="B475" s="2"/>
      <c r="C475" s="24" t="s">
        <v>1</v>
      </c>
      <c r="D475" s="14">
        <v>18</v>
      </c>
      <c r="E475" s="15">
        <v>72.222222222222214</v>
      </c>
      <c r="F475" s="15">
        <v>94.444444444444443</v>
      </c>
      <c r="G475" s="15">
        <v>77.777777777777786</v>
      </c>
      <c r="H475" s="15">
        <v>61.111111111111114</v>
      </c>
      <c r="I475" s="15">
        <v>38.888888888888893</v>
      </c>
      <c r="J475" s="15">
        <v>5.5555555555555554</v>
      </c>
      <c r="K475" s="15">
        <v>16.666666666666664</v>
      </c>
      <c r="L475" s="15">
        <v>0</v>
      </c>
      <c r="M475" s="15">
        <v>5.5555555555555554</v>
      </c>
    </row>
    <row r="476" spans="1:13" ht="15" customHeight="1" x14ac:dyDescent="0.15">
      <c r="A476" s="2"/>
      <c r="B476" s="157" t="s">
        <v>677</v>
      </c>
      <c r="C476" s="23" t="s">
        <v>721</v>
      </c>
      <c r="D476" s="13">
        <v>106</v>
      </c>
      <c r="E476" s="17">
        <v>30.188679245283019</v>
      </c>
      <c r="F476" s="17">
        <v>85.84905660377359</v>
      </c>
      <c r="G476" s="17">
        <v>60.377358490566039</v>
      </c>
      <c r="H476" s="17">
        <v>63.20754716981132</v>
      </c>
      <c r="I476" s="17">
        <v>48.113207547169814</v>
      </c>
      <c r="J476" s="17">
        <v>40.566037735849058</v>
      </c>
      <c r="K476" s="17">
        <v>12.264150943396226</v>
      </c>
      <c r="L476" s="17">
        <v>0.94339622641509435</v>
      </c>
      <c r="M476" s="17">
        <v>0</v>
      </c>
    </row>
    <row r="477" spans="1:13" ht="15" customHeight="1" x14ac:dyDescent="0.15">
      <c r="A477" s="2"/>
      <c r="B477" s="2" t="s">
        <v>679</v>
      </c>
      <c r="C477" s="23" t="s">
        <v>722</v>
      </c>
      <c r="D477" s="13">
        <v>695</v>
      </c>
      <c r="E477" s="17">
        <v>37.410071942446045</v>
      </c>
      <c r="F477" s="17">
        <v>83.453237410071949</v>
      </c>
      <c r="G477" s="17">
        <v>61.726618705035975</v>
      </c>
      <c r="H477" s="17">
        <v>63.884892086330936</v>
      </c>
      <c r="I477" s="17">
        <v>52.949640287769782</v>
      </c>
      <c r="J477" s="17">
        <v>41.151079136690647</v>
      </c>
      <c r="K477" s="17">
        <v>18.273381294964029</v>
      </c>
      <c r="L477" s="17">
        <v>1.0071942446043165</v>
      </c>
      <c r="M477" s="17">
        <v>1.8705035971223021</v>
      </c>
    </row>
    <row r="478" spans="1:13" ht="15" customHeight="1" x14ac:dyDescent="0.15">
      <c r="A478" s="6"/>
      <c r="B478" s="6"/>
      <c r="C478" s="24" t="s">
        <v>1</v>
      </c>
      <c r="D478" s="14">
        <v>140</v>
      </c>
      <c r="E478" s="15">
        <v>20.714285714285715</v>
      </c>
      <c r="F478" s="15">
        <v>76.428571428571416</v>
      </c>
      <c r="G478" s="15">
        <v>52.142857142857146</v>
      </c>
      <c r="H478" s="15">
        <v>47.857142857142861</v>
      </c>
      <c r="I478" s="15">
        <v>33.571428571428569</v>
      </c>
      <c r="J478" s="15">
        <v>33.571428571428569</v>
      </c>
      <c r="K478" s="15">
        <v>7.8571428571428568</v>
      </c>
      <c r="L478" s="15">
        <v>0.7142857142857143</v>
      </c>
      <c r="M478" s="15">
        <v>5.7142857142857144</v>
      </c>
    </row>
    <row r="479" spans="1:13" ht="15" customHeight="1" x14ac:dyDescent="0.15">
      <c r="A479" s="2" t="s">
        <v>720</v>
      </c>
      <c r="B479" s="158" t="s">
        <v>0</v>
      </c>
      <c r="C479" s="23" t="s">
        <v>721</v>
      </c>
      <c r="D479" s="13">
        <v>3382</v>
      </c>
      <c r="E479" s="17">
        <v>46.570076877587226</v>
      </c>
      <c r="F479" s="17">
        <v>85.895919574216435</v>
      </c>
      <c r="G479" s="17">
        <v>67.031342400946187</v>
      </c>
      <c r="H479" s="17">
        <v>69.278533412182142</v>
      </c>
      <c r="I479" s="17">
        <v>55.3518628030751</v>
      </c>
      <c r="J479" s="17">
        <v>24.186871673565939</v>
      </c>
      <c r="K479" s="17">
        <v>13.660555884092254</v>
      </c>
      <c r="L479" s="17">
        <v>0.47309284447072741</v>
      </c>
      <c r="M479" s="17">
        <v>4.1099940863394444</v>
      </c>
    </row>
    <row r="480" spans="1:13" ht="15" customHeight="1" x14ac:dyDescent="0.15">
      <c r="A480" s="2" t="s">
        <v>718</v>
      </c>
      <c r="B480" s="2"/>
      <c r="C480" s="23" t="s">
        <v>722</v>
      </c>
      <c r="D480" s="13">
        <v>276</v>
      </c>
      <c r="E480" s="17">
        <v>31.884057971014489</v>
      </c>
      <c r="F480" s="17">
        <v>84.05797101449275</v>
      </c>
      <c r="G480" s="17">
        <v>61.594202898550719</v>
      </c>
      <c r="H480" s="17">
        <v>63.04347826086957</v>
      </c>
      <c r="I480" s="17">
        <v>49.637681159420289</v>
      </c>
      <c r="J480" s="17">
        <v>34.420289855072461</v>
      </c>
      <c r="K480" s="17">
        <v>9.7826086956521738</v>
      </c>
      <c r="L480" s="17">
        <v>0.36231884057971014</v>
      </c>
      <c r="M480" s="17">
        <v>1.8115942028985508</v>
      </c>
    </row>
    <row r="481" spans="1:13" ht="15" customHeight="1" x14ac:dyDescent="0.15">
      <c r="A481" s="2"/>
      <c r="B481" s="3"/>
      <c r="C481" s="24" t="s">
        <v>1</v>
      </c>
      <c r="D481" s="14">
        <v>636</v>
      </c>
      <c r="E481" s="15">
        <v>36.0062893081761</v>
      </c>
      <c r="F481" s="15">
        <v>78.144654088050316</v>
      </c>
      <c r="G481" s="15">
        <v>57.704402515723274</v>
      </c>
      <c r="H481" s="15">
        <v>56.761006289308177</v>
      </c>
      <c r="I481" s="15">
        <v>44.182389937106919</v>
      </c>
      <c r="J481" s="15">
        <v>24.213836477987421</v>
      </c>
      <c r="K481" s="15">
        <v>7.5471698113207548</v>
      </c>
      <c r="L481" s="15">
        <v>0.62893081761006298</v>
      </c>
      <c r="M481" s="15">
        <v>3.459119496855346</v>
      </c>
    </row>
    <row r="482" spans="1:13" ht="15" customHeight="1" x14ac:dyDescent="0.15">
      <c r="A482" s="2"/>
      <c r="B482" s="157" t="s">
        <v>674</v>
      </c>
      <c r="C482" s="23" t="s">
        <v>721</v>
      </c>
      <c r="D482" s="13">
        <v>1211</v>
      </c>
      <c r="E482" s="17">
        <v>67.382328654004951</v>
      </c>
      <c r="F482" s="17">
        <v>88.687035507844755</v>
      </c>
      <c r="G482" s="17">
        <v>74.153592072667223</v>
      </c>
      <c r="H482" s="17">
        <v>76.383154417836494</v>
      </c>
      <c r="I482" s="17">
        <v>60.363336085879439</v>
      </c>
      <c r="J482" s="17">
        <v>2.3121387283236992</v>
      </c>
      <c r="K482" s="17">
        <v>17.423616845582163</v>
      </c>
      <c r="L482" s="17">
        <v>8.2576383154417829E-2</v>
      </c>
      <c r="M482" s="17">
        <v>8.8356729975227086</v>
      </c>
    </row>
    <row r="483" spans="1:13" ht="15" customHeight="1" x14ac:dyDescent="0.15">
      <c r="A483" s="2"/>
      <c r="B483" s="2" t="s">
        <v>675</v>
      </c>
      <c r="C483" s="23" t="s">
        <v>722</v>
      </c>
      <c r="D483" s="13">
        <v>26</v>
      </c>
      <c r="E483" s="17">
        <v>69.230769230769226</v>
      </c>
      <c r="F483" s="17">
        <v>96.15384615384616</v>
      </c>
      <c r="G483" s="17">
        <v>80.769230769230774</v>
      </c>
      <c r="H483" s="17">
        <v>96.15384615384616</v>
      </c>
      <c r="I483" s="17">
        <v>57.692307692307686</v>
      </c>
      <c r="J483" s="17">
        <v>3.8461538461538463</v>
      </c>
      <c r="K483" s="17">
        <v>15.384615384615385</v>
      </c>
      <c r="L483" s="17">
        <v>0</v>
      </c>
      <c r="M483" s="17">
        <v>0</v>
      </c>
    </row>
    <row r="484" spans="1:13" ht="15" customHeight="1" x14ac:dyDescent="0.15">
      <c r="A484" s="2"/>
      <c r="B484" s="3"/>
      <c r="C484" s="24" t="s">
        <v>1</v>
      </c>
      <c r="D484" s="14">
        <v>131</v>
      </c>
      <c r="E484" s="15">
        <v>64.122137404580144</v>
      </c>
      <c r="F484" s="15">
        <v>90.07633587786259</v>
      </c>
      <c r="G484" s="15">
        <v>68.702290076335885</v>
      </c>
      <c r="H484" s="15">
        <v>76.335877862595424</v>
      </c>
      <c r="I484" s="15">
        <v>59.541984732824424</v>
      </c>
      <c r="J484" s="15">
        <v>6.8702290076335881</v>
      </c>
      <c r="K484" s="15">
        <v>5.343511450381679</v>
      </c>
      <c r="L484" s="15">
        <v>0</v>
      </c>
      <c r="M484" s="15">
        <v>0.76335877862595414</v>
      </c>
    </row>
    <row r="485" spans="1:13" ht="15" customHeight="1" x14ac:dyDescent="0.15">
      <c r="A485" s="2"/>
      <c r="B485" s="157" t="s">
        <v>676</v>
      </c>
      <c r="C485" s="23" t="s">
        <v>721</v>
      </c>
      <c r="D485" s="13">
        <v>1283</v>
      </c>
      <c r="E485" s="17">
        <v>32.657833203429462</v>
      </c>
      <c r="F485" s="17">
        <v>84.177708495713176</v>
      </c>
      <c r="G485" s="17">
        <v>63.367108339828526</v>
      </c>
      <c r="H485" s="17">
        <v>66.09508963367108</v>
      </c>
      <c r="I485" s="17">
        <v>53.85814497272019</v>
      </c>
      <c r="J485" s="17">
        <v>36.944660950896335</v>
      </c>
      <c r="K485" s="17">
        <v>8.4957131722525343</v>
      </c>
      <c r="L485" s="17">
        <v>0.38971161340607952</v>
      </c>
      <c r="M485" s="17">
        <v>1.6367887763055338</v>
      </c>
    </row>
    <row r="486" spans="1:13" ht="15" customHeight="1" x14ac:dyDescent="0.15">
      <c r="A486" s="2"/>
      <c r="B486" s="2" t="s">
        <v>675</v>
      </c>
      <c r="C486" s="23" t="s">
        <v>722</v>
      </c>
      <c r="D486" s="13">
        <v>83</v>
      </c>
      <c r="E486" s="17">
        <v>24.096385542168676</v>
      </c>
      <c r="F486" s="17">
        <v>84.337349397590373</v>
      </c>
      <c r="G486" s="17">
        <v>66.265060240963862</v>
      </c>
      <c r="H486" s="17">
        <v>63.855421686746979</v>
      </c>
      <c r="I486" s="17">
        <v>45.783132530120483</v>
      </c>
      <c r="J486" s="17">
        <v>42.168674698795186</v>
      </c>
      <c r="K486" s="17">
        <v>8.4337349397590362</v>
      </c>
      <c r="L486" s="17">
        <v>0</v>
      </c>
      <c r="M486" s="17">
        <v>1.2048192771084338</v>
      </c>
    </row>
    <row r="487" spans="1:13" ht="15" customHeight="1" x14ac:dyDescent="0.15">
      <c r="A487" s="2"/>
      <c r="B487" s="3"/>
      <c r="C487" s="24" t="s">
        <v>1</v>
      </c>
      <c r="D487" s="14">
        <v>315</v>
      </c>
      <c r="E487" s="15">
        <v>28.888888888888886</v>
      </c>
      <c r="F487" s="15">
        <v>77.142857142857153</v>
      </c>
      <c r="G487" s="15">
        <v>55.873015873015873</v>
      </c>
      <c r="H487" s="15">
        <v>54.285714285714285</v>
      </c>
      <c r="I487" s="15">
        <v>42.222222222222221</v>
      </c>
      <c r="J487" s="15">
        <v>28.253968253968253</v>
      </c>
      <c r="K487" s="15">
        <v>7.3015873015873023</v>
      </c>
      <c r="L487" s="15">
        <v>0.63492063492063489</v>
      </c>
      <c r="M487" s="15">
        <v>1.5873015873015872</v>
      </c>
    </row>
    <row r="488" spans="1:13" ht="15" customHeight="1" x14ac:dyDescent="0.15">
      <c r="A488" s="2"/>
      <c r="B488" s="157" t="s">
        <v>677</v>
      </c>
      <c r="C488" s="23" t="s">
        <v>721</v>
      </c>
      <c r="D488" s="13">
        <v>95</v>
      </c>
      <c r="E488" s="17">
        <v>65.26315789473685</v>
      </c>
      <c r="F488" s="17">
        <v>94.73684210526315</v>
      </c>
      <c r="G488" s="17">
        <v>68.421052631578945</v>
      </c>
      <c r="H488" s="17">
        <v>65.26315789473685</v>
      </c>
      <c r="I488" s="17">
        <v>52.631578947368418</v>
      </c>
      <c r="J488" s="17">
        <v>2.1052631578947367</v>
      </c>
      <c r="K488" s="17">
        <v>13.684210526315791</v>
      </c>
      <c r="L488" s="17">
        <v>0</v>
      </c>
      <c r="M488" s="17">
        <v>0</v>
      </c>
    </row>
    <row r="489" spans="1:13" ht="15" customHeight="1" x14ac:dyDescent="0.15">
      <c r="A489" s="2"/>
      <c r="B489" s="2" t="s">
        <v>709</v>
      </c>
      <c r="C489" s="23" t="s">
        <v>722</v>
      </c>
      <c r="D489" s="13">
        <v>3</v>
      </c>
      <c r="E489" s="17">
        <v>33.333333333333329</v>
      </c>
      <c r="F489" s="17">
        <v>100</v>
      </c>
      <c r="G489" s="17">
        <v>66.666666666666657</v>
      </c>
      <c r="H489" s="17">
        <v>33.333333333333329</v>
      </c>
      <c r="I489" s="17">
        <v>66.666666666666657</v>
      </c>
      <c r="J489" s="17">
        <v>0</v>
      </c>
      <c r="K489" s="17">
        <v>0</v>
      </c>
      <c r="L489" s="17">
        <v>0</v>
      </c>
      <c r="M489" s="17">
        <v>0</v>
      </c>
    </row>
    <row r="490" spans="1:13" ht="15" customHeight="1" x14ac:dyDescent="0.15">
      <c r="A490" s="2"/>
      <c r="B490" s="2"/>
      <c r="C490" s="24" t="s">
        <v>1</v>
      </c>
      <c r="D490" s="14">
        <v>20</v>
      </c>
      <c r="E490" s="15">
        <v>60</v>
      </c>
      <c r="F490" s="15">
        <v>95</v>
      </c>
      <c r="G490" s="15">
        <v>70</v>
      </c>
      <c r="H490" s="15">
        <v>70</v>
      </c>
      <c r="I490" s="15">
        <v>45</v>
      </c>
      <c r="J490" s="15">
        <v>5</v>
      </c>
      <c r="K490" s="15">
        <v>15</v>
      </c>
      <c r="L490" s="15">
        <v>0</v>
      </c>
      <c r="M490" s="15">
        <v>5</v>
      </c>
    </row>
    <row r="491" spans="1:13" ht="15" customHeight="1" x14ac:dyDescent="0.15">
      <c r="A491" s="2"/>
      <c r="B491" s="157" t="s">
        <v>677</v>
      </c>
      <c r="C491" s="23" t="s">
        <v>721</v>
      </c>
      <c r="D491" s="13">
        <v>790</v>
      </c>
      <c r="E491" s="17">
        <v>35.189873417721515</v>
      </c>
      <c r="F491" s="17">
        <v>83.417721518987349</v>
      </c>
      <c r="G491" s="17">
        <v>61.898734177215189</v>
      </c>
      <c r="H491" s="17">
        <v>64.050632911392398</v>
      </c>
      <c r="I491" s="17">
        <v>50.379746835443044</v>
      </c>
      <c r="J491" s="17">
        <v>39.620253164556964</v>
      </c>
      <c r="K491" s="17">
        <v>16.329113924050635</v>
      </c>
      <c r="L491" s="17">
        <v>1.2658227848101267</v>
      </c>
      <c r="M491" s="17">
        <v>1.3924050632911391</v>
      </c>
    </row>
    <row r="492" spans="1:13" ht="15" customHeight="1" x14ac:dyDescent="0.15">
      <c r="A492" s="2"/>
      <c r="B492" s="2" t="s">
        <v>679</v>
      </c>
      <c r="C492" s="23" t="s">
        <v>722</v>
      </c>
      <c r="D492" s="13">
        <v>164</v>
      </c>
      <c r="E492" s="17">
        <v>29.878048780487802</v>
      </c>
      <c r="F492" s="17">
        <v>81.707317073170728</v>
      </c>
      <c r="G492" s="17">
        <v>56.09756097560976</v>
      </c>
      <c r="H492" s="17">
        <v>57.926829268292678</v>
      </c>
      <c r="I492" s="17">
        <v>50</v>
      </c>
      <c r="J492" s="17">
        <v>35.975609756097562</v>
      </c>
      <c r="K492" s="17">
        <v>9.7560975609756095</v>
      </c>
      <c r="L492" s="17">
        <v>0.6097560975609756</v>
      </c>
      <c r="M492" s="17">
        <v>2.4390243902439024</v>
      </c>
    </row>
    <row r="493" spans="1:13" ht="15" customHeight="1" x14ac:dyDescent="0.15">
      <c r="A493" s="6"/>
      <c r="B493" s="6"/>
      <c r="C493" s="24" t="s">
        <v>1</v>
      </c>
      <c r="D493" s="14">
        <v>169</v>
      </c>
      <c r="E493" s="15">
        <v>24.852071005917161</v>
      </c>
      <c r="F493" s="15">
        <v>68.639053254437869</v>
      </c>
      <c r="G493" s="15">
        <v>50.887573964497044</v>
      </c>
      <c r="H493" s="15">
        <v>44.378698224852073</v>
      </c>
      <c r="I493" s="15">
        <v>35.502958579881657</v>
      </c>
      <c r="J493" s="15">
        <v>32.544378698224854</v>
      </c>
      <c r="K493" s="15">
        <v>8.8757396449704142</v>
      </c>
      <c r="L493" s="15">
        <v>1.1834319526627219</v>
      </c>
      <c r="M493" s="15">
        <v>8.8757396449704142</v>
      </c>
    </row>
    <row r="494" spans="1:13" ht="15" customHeight="1" x14ac:dyDescent="0.15">
      <c r="A494" s="2" t="s">
        <v>720</v>
      </c>
      <c r="B494" s="158" t="s">
        <v>0</v>
      </c>
      <c r="C494" s="23" t="s">
        <v>721</v>
      </c>
      <c r="D494" s="13">
        <v>3111</v>
      </c>
      <c r="E494" s="17">
        <v>47.123111539697845</v>
      </c>
      <c r="F494" s="17">
        <v>86.081645773063315</v>
      </c>
      <c r="G494" s="17">
        <v>67.309546769527486</v>
      </c>
      <c r="H494" s="17">
        <v>70.298939247830276</v>
      </c>
      <c r="I494" s="17">
        <v>55.801992928318867</v>
      </c>
      <c r="J494" s="17">
        <v>23.143683702989392</v>
      </c>
      <c r="K494" s="17">
        <v>14.04693024750884</v>
      </c>
      <c r="L494" s="17">
        <v>0.32144005143040827</v>
      </c>
      <c r="M494" s="17">
        <v>4.339440694310511</v>
      </c>
    </row>
    <row r="495" spans="1:13" ht="15" customHeight="1" x14ac:dyDescent="0.15">
      <c r="A495" s="2" t="s">
        <v>719</v>
      </c>
      <c r="B495" s="2"/>
      <c r="C495" s="23" t="s">
        <v>722</v>
      </c>
      <c r="D495" s="13">
        <v>499</v>
      </c>
      <c r="E495" s="17">
        <v>37.675350701402806</v>
      </c>
      <c r="F495" s="17">
        <v>81.963927855711432</v>
      </c>
      <c r="G495" s="17">
        <v>60.521042084168343</v>
      </c>
      <c r="H495" s="17">
        <v>57.314629258517037</v>
      </c>
      <c r="I495" s="17">
        <v>48.296593186372746</v>
      </c>
      <c r="J495" s="17">
        <v>35.470941883767537</v>
      </c>
      <c r="K495" s="17">
        <v>8.2164328657314627</v>
      </c>
      <c r="L495" s="17">
        <v>1.6032064128256511</v>
      </c>
      <c r="M495" s="17">
        <v>1.8036072144288577</v>
      </c>
    </row>
    <row r="496" spans="1:13" ht="15" customHeight="1" x14ac:dyDescent="0.15">
      <c r="A496" s="2"/>
      <c r="B496" s="3"/>
      <c r="C496" s="24" t="s">
        <v>1</v>
      </c>
      <c r="D496" s="14">
        <v>631</v>
      </c>
      <c r="E496" s="15">
        <v>35.816164817749602</v>
      </c>
      <c r="F496" s="15">
        <v>79.080824088748017</v>
      </c>
      <c r="G496" s="15">
        <v>58.161648177496041</v>
      </c>
      <c r="H496" s="15">
        <v>57.369255150554679</v>
      </c>
      <c r="I496" s="15">
        <v>45.007923930269413</v>
      </c>
      <c r="J496" s="15">
        <v>23.613312202852615</v>
      </c>
      <c r="K496" s="15">
        <v>7.2900158478605386</v>
      </c>
      <c r="L496" s="15">
        <v>0.47543581616481778</v>
      </c>
      <c r="M496" s="15">
        <v>3.3280507131537238</v>
      </c>
    </row>
    <row r="497" spans="1:13" ht="15" customHeight="1" x14ac:dyDescent="0.15">
      <c r="A497" s="2"/>
      <c r="B497" s="157" t="s">
        <v>674</v>
      </c>
      <c r="C497" s="23" t="s">
        <v>721</v>
      </c>
      <c r="D497" s="13">
        <v>1190</v>
      </c>
      <c r="E497" s="17">
        <v>67.310924369747909</v>
      </c>
      <c r="F497" s="17">
        <v>88.487394957983184</v>
      </c>
      <c r="G497" s="17">
        <v>73.94957983193278</v>
      </c>
      <c r="H497" s="17">
        <v>76.554621848739487</v>
      </c>
      <c r="I497" s="17">
        <v>60</v>
      </c>
      <c r="J497" s="17">
        <v>2.1848739495798317</v>
      </c>
      <c r="K497" s="17">
        <v>17.731092436974791</v>
      </c>
      <c r="L497" s="17">
        <v>8.4033613445378158E-2</v>
      </c>
      <c r="M497" s="17">
        <v>8.9915966386554622</v>
      </c>
    </row>
    <row r="498" spans="1:13" ht="15" customHeight="1" x14ac:dyDescent="0.15">
      <c r="A498" s="2"/>
      <c r="B498" s="2" t="s">
        <v>675</v>
      </c>
      <c r="C498" s="23" t="s">
        <v>722</v>
      </c>
      <c r="D498" s="13">
        <v>38</v>
      </c>
      <c r="E498" s="17">
        <v>71.05263157894737</v>
      </c>
      <c r="F498" s="17">
        <v>100</v>
      </c>
      <c r="G498" s="17">
        <v>86.842105263157904</v>
      </c>
      <c r="H498" s="17">
        <v>81.578947368421055</v>
      </c>
      <c r="I498" s="17">
        <v>63.157894736842103</v>
      </c>
      <c r="J498" s="17">
        <v>7.8947368421052628</v>
      </c>
      <c r="K498" s="17">
        <v>7.8947368421052628</v>
      </c>
      <c r="L498" s="17">
        <v>0</v>
      </c>
      <c r="M498" s="17">
        <v>0</v>
      </c>
    </row>
    <row r="499" spans="1:13" ht="15" customHeight="1" x14ac:dyDescent="0.15">
      <c r="A499" s="2"/>
      <c r="B499" s="3"/>
      <c r="C499" s="24" t="s">
        <v>1</v>
      </c>
      <c r="D499" s="14">
        <v>131</v>
      </c>
      <c r="E499" s="15">
        <v>64.122137404580144</v>
      </c>
      <c r="F499" s="15">
        <v>90.07633587786259</v>
      </c>
      <c r="G499" s="15">
        <v>68.702290076335885</v>
      </c>
      <c r="H499" s="15">
        <v>75.572519083969468</v>
      </c>
      <c r="I499" s="15">
        <v>60.305343511450381</v>
      </c>
      <c r="J499" s="15">
        <v>6.8702290076335881</v>
      </c>
      <c r="K499" s="15">
        <v>5.343511450381679</v>
      </c>
      <c r="L499" s="15">
        <v>0</v>
      </c>
      <c r="M499" s="15">
        <v>0.76335877862595414</v>
      </c>
    </row>
    <row r="500" spans="1:13" ht="15" customHeight="1" x14ac:dyDescent="0.15">
      <c r="A500" s="2"/>
      <c r="B500" s="157" t="s">
        <v>676</v>
      </c>
      <c r="C500" s="23" t="s">
        <v>721</v>
      </c>
      <c r="D500" s="13">
        <v>1181</v>
      </c>
      <c r="E500" s="17">
        <v>31.41405588484335</v>
      </c>
      <c r="F500" s="17">
        <v>83.742591024555452</v>
      </c>
      <c r="G500" s="17">
        <v>63.082133784928033</v>
      </c>
      <c r="H500" s="17">
        <v>66.723116003386963</v>
      </c>
      <c r="I500" s="17">
        <v>53.767993226079589</v>
      </c>
      <c r="J500" s="17">
        <v>35.901778154106687</v>
      </c>
      <c r="K500" s="17">
        <v>8.4674005080440296</v>
      </c>
      <c r="L500" s="17">
        <v>0.33869602032176122</v>
      </c>
      <c r="M500" s="17">
        <v>1.5241320914479255</v>
      </c>
    </row>
    <row r="501" spans="1:13" ht="15" customHeight="1" x14ac:dyDescent="0.15">
      <c r="A501" s="2"/>
      <c r="B501" s="2" t="s">
        <v>675</v>
      </c>
      <c r="C501" s="23" t="s">
        <v>722</v>
      </c>
      <c r="D501" s="13">
        <v>164</v>
      </c>
      <c r="E501" s="17">
        <v>35.975609756097562</v>
      </c>
      <c r="F501" s="17">
        <v>79.878048780487802</v>
      </c>
      <c r="G501" s="17">
        <v>60.975609756097562</v>
      </c>
      <c r="H501" s="17">
        <v>53.658536585365859</v>
      </c>
      <c r="I501" s="17">
        <v>46.951219512195117</v>
      </c>
      <c r="J501" s="17">
        <v>42.68292682926829</v>
      </c>
      <c r="K501" s="17">
        <v>6.7073170731707323</v>
      </c>
      <c r="L501" s="17">
        <v>0.6097560975609756</v>
      </c>
      <c r="M501" s="17">
        <v>1.2195121951219512</v>
      </c>
    </row>
    <row r="502" spans="1:13" ht="15" customHeight="1" x14ac:dyDescent="0.15">
      <c r="A502" s="2"/>
      <c r="B502" s="3"/>
      <c r="C502" s="24" t="s">
        <v>1</v>
      </c>
      <c r="D502" s="14">
        <v>315</v>
      </c>
      <c r="E502" s="15">
        <v>28.253968253968253</v>
      </c>
      <c r="F502" s="15">
        <v>77.142857142857153</v>
      </c>
      <c r="G502" s="15">
        <v>56.825396825396822</v>
      </c>
      <c r="H502" s="15">
        <v>53.968253968253968</v>
      </c>
      <c r="I502" s="15">
        <v>42.222222222222221</v>
      </c>
      <c r="J502" s="15">
        <v>27.61904761904762</v>
      </c>
      <c r="K502" s="15">
        <v>7.6190476190476195</v>
      </c>
      <c r="L502" s="15">
        <v>0.31746031746031744</v>
      </c>
      <c r="M502" s="15">
        <v>2.2222222222222223</v>
      </c>
    </row>
    <row r="503" spans="1:13" ht="15" customHeight="1" x14ac:dyDescent="0.15">
      <c r="A503" s="2"/>
      <c r="B503" s="157" t="s">
        <v>677</v>
      </c>
      <c r="C503" s="23" t="s">
        <v>721</v>
      </c>
      <c r="D503" s="13">
        <v>91</v>
      </c>
      <c r="E503" s="17">
        <v>63.73626373626373</v>
      </c>
      <c r="F503" s="17">
        <v>94.505494505494497</v>
      </c>
      <c r="G503" s="17">
        <v>67.032967032967022</v>
      </c>
      <c r="H503" s="17">
        <v>64.835164835164832</v>
      </c>
      <c r="I503" s="17">
        <v>50.549450549450547</v>
      </c>
      <c r="J503" s="17">
        <v>2.197802197802198</v>
      </c>
      <c r="K503" s="17">
        <v>13.186813186813188</v>
      </c>
      <c r="L503" s="17">
        <v>0</v>
      </c>
      <c r="M503" s="17">
        <v>0</v>
      </c>
    </row>
    <row r="504" spans="1:13" ht="15" customHeight="1" x14ac:dyDescent="0.15">
      <c r="A504" s="2"/>
      <c r="B504" s="2" t="s">
        <v>709</v>
      </c>
      <c r="C504" s="23" t="s">
        <v>722</v>
      </c>
      <c r="D504" s="13">
        <v>8</v>
      </c>
      <c r="E504" s="17">
        <v>62.5</v>
      </c>
      <c r="F504" s="17">
        <v>100</v>
      </c>
      <c r="G504" s="17">
        <v>75</v>
      </c>
      <c r="H504" s="17">
        <v>62.5</v>
      </c>
      <c r="I504" s="17">
        <v>75</v>
      </c>
      <c r="J504" s="17">
        <v>0</v>
      </c>
      <c r="K504" s="17">
        <v>12.5</v>
      </c>
      <c r="L504" s="17">
        <v>0</v>
      </c>
      <c r="M504" s="17">
        <v>0</v>
      </c>
    </row>
    <row r="505" spans="1:13" ht="15" customHeight="1" x14ac:dyDescent="0.15">
      <c r="A505" s="2"/>
      <c r="B505" s="2"/>
      <c r="C505" s="24" t="s">
        <v>1</v>
      </c>
      <c r="D505" s="14">
        <v>20</v>
      </c>
      <c r="E505" s="15">
        <v>60</v>
      </c>
      <c r="F505" s="15">
        <v>95</v>
      </c>
      <c r="G505" s="15">
        <v>70</v>
      </c>
      <c r="H505" s="15">
        <v>70</v>
      </c>
      <c r="I505" s="15">
        <v>45</v>
      </c>
      <c r="J505" s="15">
        <v>5</v>
      </c>
      <c r="K505" s="15">
        <v>15</v>
      </c>
      <c r="L505" s="15">
        <v>0</v>
      </c>
      <c r="M505" s="15">
        <v>5</v>
      </c>
    </row>
    <row r="506" spans="1:13" ht="15" customHeight="1" x14ac:dyDescent="0.15">
      <c r="A506" s="2"/>
      <c r="B506" s="157" t="s">
        <v>677</v>
      </c>
      <c r="C506" s="23" t="s">
        <v>721</v>
      </c>
      <c r="D506" s="13">
        <v>647</v>
      </c>
      <c r="E506" s="17">
        <v>36.476043276661514</v>
      </c>
      <c r="F506" s="17">
        <v>84.85316846986089</v>
      </c>
      <c r="G506" s="17">
        <v>62.905718701700152</v>
      </c>
      <c r="H506" s="17">
        <v>65.996908809891806</v>
      </c>
      <c r="I506" s="17">
        <v>52.39567233384853</v>
      </c>
      <c r="J506" s="17">
        <v>41.267387944358582</v>
      </c>
      <c r="K506" s="17">
        <v>17.619783616692427</v>
      </c>
      <c r="L506" s="17">
        <v>0.77279752704791349</v>
      </c>
      <c r="M506" s="17">
        <v>1.545595054095827</v>
      </c>
    </row>
    <row r="507" spans="1:13" ht="15" customHeight="1" x14ac:dyDescent="0.15">
      <c r="A507" s="2"/>
      <c r="B507" s="2" t="s">
        <v>679</v>
      </c>
      <c r="C507" s="23" t="s">
        <v>722</v>
      </c>
      <c r="D507" s="13">
        <v>288</v>
      </c>
      <c r="E507" s="17">
        <v>33.333333333333329</v>
      </c>
      <c r="F507" s="17">
        <v>80.208333333333343</v>
      </c>
      <c r="G507" s="17">
        <v>56.25</v>
      </c>
      <c r="H507" s="17">
        <v>55.902777777777779</v>
      </c>
      <c r="I507" s="17">
        <v>46.180555555555557</v>
      </c>
      <c r="J507" s="17">
        <v>35.763888888888893</v>
      </c>
      <c r="K507" s="17">
        <v>9.0277777777777768</v>
      </c>
      <c r="L507" s="17">
        <v>2.4305555555555558</v>
      </c>
      <c r="M507" s="17">
        <v>2.4305555555555558</v>
      </c>
    </row>
    <row r="508" spans="1:13" ht="15" customHeight="1" x14ac:dyDescent="0.15">
      <c r="A508" s="6"/>
      <c r="B508" s="6"/>
      <c r="C508" s="24" t="s">
        <v>1</v>
      </c>
      <c r="D508" s="14">
        <v>164</v>
      </c>
      <c r="E508" s="15">
        <v>25</v>
      </c>
      <c r="F508" s="15">
        <v>71.951219512195124</v>
      </c>
      <c r="G508" s="15">
        <v>50.609756097560975</v>
      </c>
      <c r="H508" s="15">
        <v>47.560975609756099</v>
      </c>
      <c r="I508" s="15">
        <v>37.804878048780488</v>
      </c>
      <c r="J508" s="15">
        <v>31.707317073170731</v>
      </c>
      <c r="K508" s="15">
        <v>7.3170731707317067</v>
      </c>
      <c r="L508" s="15">
        <v>1.2195121951219512</v>
      </c>
      <c r="M508" s="15">
        <v>7.3170731707317067</v>
      </c>
    </row>
    <row r="509" spans="1:13" ht="15" customHeight="1" x14ac:dyDescent="0.15">
      <c r="A509" s="2" t="s">
        <v>734</v>
      </c>
      <c r="B509" s="158" t="s">
        <v>0</v>
      </c>
      <c r="C509" s="23" t="s">
        <v>136</v>
      </c>
      <c r="D509" s="13">
        <v>74</v>
      </c>
      <c r="E509" s="17">
        <v>70.270270270270274</v>
      </c>
      <c r="F509" s="17">
        <v>98.648648648648646</v>
      </c>
      <c r="G509" s="17">
        <v>87.837837837837839</v>
      </c>
      <c r="H509" s="17">
        <v>77.027027027027032</v>
      </c>
      <c r="I509" s="17">
        <v>72.972972972972968</v>
      </c>
      <c r="J509" s="17">
        <v>2.7027027027027026</v>
      </c>
      <c r="K509" s="17">
        <v>17.567567567567568</v>
      </c>
      <c r="L509" s="17">
        <v>0</v>
      </c>
      <c r="M509" s="17">
        <v>0</v>
      </c>
    </row>
    <row r="510" spans="1:13" ht="15" customHeight="1" x14ac:dyDescent="0.15">
      <c r="A510" s="2"/>
      <c r="B510" s="2"/>
      <c r="C510" s="23" t="s">
        <v>137</v>
      </c>
      <c r="D510" s="13">
        <v>275</v>
      </c>
      <c r="E510" s="17">
        <v>73.454545454545453</v>
      </c>
      <c r="F510" s="17">
        <v>94.909090909090907</v>
      </c>
      <c r="G510" s="17">
        <v>79.272727272727266</v>
      </c>
      <c r="H510" s="17">
        <v>78.545454545454547</v>
      </c>
      <c r="I510" s="17">
        <v>62.18181818181818</v>
      </c>
      <c r="J510" s="17">
        <v>2.5454545454545454</v>
      </c>
      <c r="K510" s="17">
        <v>15.636363636363637</v>
      </c>
      <c r="L510" s="17">
        <v>0</v>
      </c>
      <c r="M510" s="17">
        <v>2.5454545454545454</v>
      </c>
    </row>
    <row r="511" spans="1:13" ht="15" customHeight="1" x14ac:dyDescent="0.15">
      <c r="A511" s="2"/>
      <c r="B511" s="2"/>
      <c r="C511" s="23" t="s">
        <v>138</v>
      </c>
      <c r="D511" s="13">
        <v>564</v>
      </c>
      <c r="E511" s="17">
        <v>63.297872340425535</v>
      </c>
      <c r="F511" s="17">
        <v>80.673758865248217</v>
      </c>
      <c r="G511" s="17">
        <v>68.262411347517727</v>
      </c>
      <c r="H511" s="17">
        <v>72.163120567375884</v>
      </c>
      <c r="I511" s="17">
        <v>55.673758865248224</v>
      </c>
      <c r="J511" s="17">
        <v>2.4822695035460995</v>
      </c>
      <c r="K511" s="17">
        <v>12.411347517730496</v>
      </c>
      <c r="L511" s="17">
        <v>0</v>
      </c>
      <c r="M511" s="17">
        <v>17.907801418439718</v>
      </c>
    </row>
    <row r="512" spans="1:13" ht="15" customHeight="1" x14ac:dyDescent="0.15">
      <c r="A512" s="2"/>
      <c r="B512" s="2"/>
      <c r="C512" s="23" t="s">
        <v>139</v>
      </c>
      <c r="D512" s="13">
        <v>620</v>
      </c>
      <c r="E512" s="17">
        <v>66.129032258064512</v>
      </c>
      <c r="F512" s="17">
        <v>93.387096774193552</v>
      </c>
      <c r="G512" s="17">
        <v>72.741935483870961</v>
      </c>
      <c r="H512" s="17">
        <v>77.258064516129039</v>
      </c>
      <c r="I512" s="17">
        <v>59.677419354838712</v>
      </c>
      <c r="J512" s="17">
        <v>3.3870967741935489</v>
      </c>
      <c r="K512" s="17">
        <v>17.741935483870968</v>
      </c>
      <c r="L512" s="17">
        <v>0.16129032258064516</v>
      </c>
      <c r="M512" s="17">
        <v>0.967741935483871</v>
      </c>
    </row>
    <row r="513" spans="1:13" ht="15" customHeight="1" x14ac:dyDescent="0.15">
      <c r="A513" s="2"/>
      <c r="B513" s="3"/>
      <c r="C513" s="24" t="s">
        <v>1</v>
      </c>
      <c r="D513" s="14">
        <v>58</v>
      </c>
      <c r="E513" s="15">
        <v>56.896551724137936</v>
      </c>
      <c r="F513" s="15">
        <v>87.931034482758619</v>
      </c>
      <c r="G513" s="15">
        <v>77.58620689655173</v>
      </c>
      <c r="H513" s="15">
        <v>72.41379310344827</v>
      </c>
      <c r="I513" s="15">
        <v>65.517241379310349</v>
      </c>
      <c r="J513" s="15">
        <v>10.344827586206897</v>
      </c>
      <c r="K513" s="15">
        <v>20.689655172413794</v>
      </c>
      <c r="L513" s="15">
        <v>0</v>
      </c>
      <c r="M513" s="15">
        <v>6.8965517241379306</v>
      </c>
    </row>
    <row r="514" spans="1:13" ht="15" customHeight="1" x14ac:dyDescent="0.15">
      <c r="A514" s="2"/>
      <c r="B514" s="157" t="s">
        <v>674</v>
      </c>
      <c r="C514" s="23" t="s">
        <v>136</v>
      </c>
      <c r="D514" s="13">
        <v>70</v>
      </c>
      <c r="E514" s="17">
        <v>71.428571428571431</v>
      </c>
      <c r="F514" s="17">
        <v>98.571428571428584</v>
      </c>
      <c r="G514" s="17">
        <v>87.142857142857139</v>
      </c>
      <c r="H514" s="17">
        <v>77.142857142857153</v>
      </c>
      <c r="I514" s="17">
        <v>72.857142857142847</v>
      </c>
      <c r="J514" s="17">
        <v>2.8571428571428572</v>
      </c>
      <c r="K514" s="17">
        <v>17.142857142857142</v>
      </c>
      <c r="L514" s="17">
        <v>0</v>
      </c>
      <c r="M514" s="17">
        <v>0</v>
      </c>
    </row>
    <row r="515" spans="1:13" ht="15" customHeight="1" x14ac:dyDescent="0.15">
      <c r="A515" s="2"/>
      <c r="B515" s="2" t="s">
        <v>675</v>
      </c>
      <c r="C515" s="23" t="s">
        <v>137</v>
      </c>
      <c r="D515" s="13">
        <v>262</v>
      </c>
      <c r="E515" s="17">
        <v>74.427480916030532</v>
      </c>
      <c r="F515" s="17">
        <v>95.419847328244273</v>
      </c>
      <c r="G515" s="17">
        <v>79.389312977099237</v>
      </c>
      <c r="H515" s="17">
        <v>79.770992366412216</v>
      </c>
      <c r="I515" s="17">
        <v>63.74045801526718</v>
      </c>
      <c r="J515" s="17">
        <v>2.6717557251908395</v>
      </c>
      <c r="K515" s="17">
        <v>16.030534351145036</v>
      </c>
      <c r="L515" s="17">
        <v>0</v>
      </c>
      <c r="M515" s="17">
        <v>2.2900763358778624</v>
      </c>
    </row>
    <row r="516" spans="1:13" ht="15" customHeight="1" x14ac:dyDescent="0.15">
      <c r="A516" s="2"/>
      <c r="B516" s="2"/>
      <c r="C516" s="23" t="s">
        <v>138</v>
      </c>
      <c r="D516" s="13">
        <v>543</v>
      </c>
      <c r="E516" s="17">
        <v>62.799263351749538</v>
      </c>
      <c r="F516" s="17">
        <v>80.110497237569049</v>
      </c>
      <c r="G516" s="17">
        <v>67.95580110497238</v>
      </c>
      <c r="H516" s="17">
        <v>72.007366482504608</v>
      </c>
      <c r="I516" s="17">
        <v>55.616942909760589</v>
      </c>
      <c r="J516" s="17">
        <v>2.5782688766114181</v>
      </c>
      <c r="K516" s="17">
        <v>12.154696132596685</v>
      </c>
      <c r="L516" s="17">
        <v>0</v>
      </c>
      <c r="M516" s="17">
        <v>18.600368324125231</v>
      </c>
    </row>
    <row r="517" spans="1:13" ht="15" customHeight="1" x14ac:dyDescent="0.15">
      <c r="A517" s="2"/>
      <c r="B517" s="2"/>
      <c r="C517" s="23" t="s">
        <v>139</v>
      </c>
      <c r="D517" s="13">
        <v>537</v>
      </c>
      <c r="E517" s="17">
        <v>66.852886405959026</v>
      </c>
      <c r="F517" s="17">
        <v>93.482309124767227</v>
      </c>
      <c r="G517" s="17">
        <v>74.115456238361261</v>
      </c>
      <c r="H517" s="17">
        <v>79.329608938547494</v>
      </c>
      <c r="I517" s="17">
        <v>61.452513966480446</v>
      </c>
      <c r="J517" s="17">
        <v>3.5381750465549344</v>
      </c>
      <c r="K517" s="17">
        <v>18.435754189944134</v>
      </c>
      <c r="L517" s="17">
        <v>0.18621973929236499</v>
      </c>
      <c r="M517" s="17">
        <v>1.1173184357541899</v>
      </c>
    </row>
    <row r="518" spans="1:13" ht="15" customHeight="1" x14ac:dyDescent="0.15">
      <c r="A518" s="2"/>
      <c r="B518" s="3"/>
      <c r="C518" s="24" t="s">
        <v>1</v>
      </c>
      <c r="D518" s="14">
        <v>47</v>
      </c>
      <c r="E518" s="15">
        <v>61.702127659574465</v>
      </c>
      <c r="F518" s="15">
        <v>87.2340425531915</v>
      </c>
      <c r="G518" s="15">
        <v>78.723404255319153</v>
      </c>
      <c r="H518" s="15">
        <v>76.59574468085107</v>
      </c>
      <c r="I518" s="15">
        <v>63.829787234042556</v>
      </c>
      <c r="J518" s="15">
        <v>10.638297872340425</v>
      </c>
      <c r="K518" s="15">
        <v>25.531914893617021</v>
      </c>
      <c r="L518" s="15">
        <v>0</v>
      </c>
      <c r="M518" s="15">
        <v>6.3829787234042552</v>
      </c>
    </row>
    <row r="519" spans="1:13" ht="15" customHeight="1" x14ac:dyDescent="0.15">
      <c r="A519" s="2"/>
      <c r="B519" s="157" t="s">
        <v>676</v>
      </c>
      <c r="C519" s="23" t="s">
        <v>136</v>
      </c>
      <c r="D519" s="13">
        <v>4</v>
      </c>
      <c r="E519" s="17">
        <v>50</v>
      </c>
      <c r="F519" s="17">
        <v>100</v>
      </c>
      <c r="G519" s="17">
        <v>100</v>
      </c>
      <c r="H519" s="17">
        <v>75</v>
      </c>
      <c r="I519" s="17">
        <v>75</v>
      </c>
      <c r="J519" s="17">
        <v>0</v>
      </c>
      <c r="K519" s="17">
        <v>25</v>
      </c>
      <c r="L519" s="17">
        <v>0</v>
      </c>
      <c r="M519" s="17">
        <v>0</v>
      </c>
    </row>
    <row r="520" spans="1:13" ht="15" customHeight="1" x14ac:dyDescent="0.15">
      <c r="A520" s="2"/>
      <c r="B520" s="2" t="s">
        <v>675</v>
      </c>
      <c r="C520" s="23" t="s">
        <v>137</v>
      </c>
      <c r="D520" s="13">
        <v>13</v>
      </c>
      <c r="E520" s="17">
        <v>53.846153846153847</v>
      </c>
      <c r="F520" s="17">
        <v>84.615384615384613</v>
      </c>
      <c r="G520" s="17">
        <v>76.923076923076934</v>
      </c>
      <c r="H520" s="17">
        <v>53.846153846153847</v>
      </c>
      <c r="I520" s="17">
        <v>30.76923076923077</v>
      </c>
      <c r="J520" s="17">
        <v>0</v>
      </c>
      <c r="K520" s="17">
        <v>7.6923076923076925</v>
      </c>
      <c r="L520" s="17">
        <v>0</v>
      </c>
      <c r="M520" s="17">
        <v>7.6923076923076925</v>
      </c>
    </row>
    <row r="521" spans="1:13" ht="15" customHeight="1" x14ac:dyDescent="0.15">
      <c r="A521" s="2"/>
      <c r="B521" s="2"/>
      <c r="C521" s="23" t="s">
        <v>138</v>
      </c>
      <c r="D521" s="13">
        <v>21</v>
      </c>
      <c r="E521" s="17">
        <v>76.19047619047619</v>
      </c>
      <c r="F521" s="17">
        <v>95.238095238095227</v>
      </c>
      <c r="G521" s="17">
        <v>76.19047619047619</v>
      </c>
      <c r="H521" s="17">
        <v>76.19047619047619</v>
      </c>
      <c r="I521" s="17">
        <v>57.142857142857139</v>
      </c>
      <c r="J521" s="17">
        <v>0</v>
      </c>
      <c r="K521" s="17">
        <v>19.047619047619047</v>
      </c>
      <c r="L521" s="17">
        <v>0</v>
      </c>
      <c r="M521" s="17">
        <v>0</v>
      </c>
    </row>
    <row r="522" spans="1:13" ht="15" customHeight="1" x14ac:dyDescent="0.15">
      <c r="A522" s="2"/>
      <c r="B522" s="2"/>
      <c r="C522" s="23" t="s">
        <v>139</v>
      </c>
      <c r="D522" s="13">
        <v>83</v>
      </c>
      <c r="E522" s="17">
        <v>61.445783132530117</v>
      </c>
      <c r="F522" s="17">
        <v>92.771084337349393</v>
      </c>
      <c r="G522" s="17">
        <v>63.855421686746979</v>
      </c>
      <c r="H522" s="17">
        <v>63.855421686746979</v>
      </c>
      <c r="I522" s="17">
        <v>48.192771084337352</v>
      </c>
      <c r="J522" s="17">
        <v>2.4096385542168677</v>
      </c>
      <c r="K522" s="17">
        <v>13.253012048192772</v>
      </c>
      <c r="L522" s="17">
        <v>0</v>
      </c>
      <c r="M522" s="17">
        <v>0</v>
      </c>
    </row>
    <row r="523" spans="1:13" ht="15" customHeight="1" x14ac:dyDescent="0.15">
      <c r="A523" s="6"/>
      <c r="B523" s="3"/>
      <c r="C523" s="24" t="s">
        <v>1</v>
      </c>
      <c r="D523" s="14">
        <v>11</v>
      </c>
      <c r="E523" s="15">
        <v>36.363636363636367</v>
      </c>
      <c r="F523" s="15">
        <v>90.909090909090907</v>
      </c>
      <c r="G523" s="15">
        <v>72.727272727272734</v>
      </c>
      <c r="H523" s="15">
        <v>54.54545454545454</v>
      </c>
      <c r="I523" s="15">
        <v>72.727272727272734</v>
      </c>
      <c r="J523" s="15">
        <v>9.0909090909090917</v>
      </c>
      <c r="K523" s="15">
        <v>0</v>
      </c>
      <c r="L523" s="15">
        <v>0</v>
      </c>
      <c r="M523" s="15">
        <v>9.0909090909090917</v>
      </c>
    </row>
    <row r="527" spans="1:13" ht="15" customHeight="1" x14ac:dyDescent="0.15">
      <c r="A527" s="157" t="s">
        <v>672</v>
      </c>
      <c r="B527" s="158" t="s">
        <v>0</v>
      </c>
      <c r="C527" s="22" t="s">
        <v>34</v>
      </c>
      <c r="D527" s="18">
        <v>386</v>
      </c>
      <c r="E527" s="18">
        <v>90</v>
      </c>
      <c r="F527" s="18">
        <v>310</v>
      </c>
      <c r="G527" s="18">
        <v>221</v>
      </c>
      <c r="H527" s="18">
        <v>209</v>
      </c>
      <c r="I527" s="18">
        <v>163</v>
      </c>
      <c r="J527" s="18">
        <v>117</v>
      </c>
      <c r="K527" s="18">
        <v>30</v>
      </c>
      <c r="L527" s="18">
        <v>2</v>
      </c>
      <c r="M527" s="18">
        <v>18</v>
      </c>
    </row>
    <row r="528" spans="1:13" ht="15" customHeight="1" x14ac:dyDescent="0.15">
      <c r="A528" s="2" t="s">
        <v>673</v>
      </c>
      <c r="B528" s="2"/>
      <c r="C528" s="23" t="s">
        <v>35</v>
      </c>
      <c r="D528" s="18">
        <v>842</v>
      </c>
      <c r="E528" s="18">
        <v>218</v>
      </c>
      <c r="F528" s="18">
        <v>666</v>
      </c>
      <c r="G528" s="18">
        <v>483</v>
      </c>
      <c r="H528" s="18">
        <v>506</v>
      </c>
      <c r="I528" s="18">
        <v>409</v>
      </c>
      <c r="J528" s="18">
        <v>250</v>
      </c>
      <c r="K528" s="18">
        <v>64</v>
      </c>
      <c r="L528" s="18">
        <v>10</v>
      </c>
      <c r="M528" s="18">
        <v>19</v>
      </c>
    </row>
    <row r="529" spans="1:13" ht="15" customHeight="1" x14ac:dyDescent="0.15">
      <c r="A529" s="2"/>
      <c r="B529" s="2"/>
      <c r="C529" s="23" t="s">
        <v>36</v>
      </c>
      <c r="D529" s="18">
        <v>939</v>
      </c>
      <c r="E529" s="18">
        <v>302</v>
      </c>
      <c r="F529" s="18">
        <v>767</v>
      </c>
      <c r="G529" s="18">
        <v>540</v>
      </c>
      <c r="H529" s="18">
        <v>547</v>
      </c>
      <c r="I529" s="18">
        <v>442</v>
      </c>
      <c r="J529" s="18">
        <v>264</v>
      </c>
      <c r="K529" s="18">
        <v>73</v>
      </c>
      <c r="L529" s="18">
        <v>6</v>
      </c>
      <c r="M529" s="18">
        <v>36</v>
      </c>
    </row>
    <row r="530" spans="1:13" ht="15" customHeight="1" x14ac:dyDescent="0.15">
      <c r="A530" s="2"/>
      <c r="B530" s="2"/>
      <c r="C530" s="23" t="s">
        <v>37</v>
      </c>
      <c r="D530" s="18">
        <v>719</v>
      </c>
      <c r="E530" s="18">
        <v>306</v>
      </c>
      <c r="F530" s="18">
        <v>613</v>
      </c>
      <c r="G530" s="18">
        <v>467</v>
      </c>
      <c r="H530" s="18">
        <v>497</v>
      </c>
      <c r="I530" s="18">
        <v>394</v>
      </c>
      <c r="J530" s="18">
        <v>197</v>
      </c>
      <c r="K530" s="18">
        <v>84</v>
      </c>
      <c r="L530" s="18">
        <v>8</v>
      </c>
      <c r="M530" s="18">
        <v>12</v>
      </c>
    </row>
    <row r="531" spans="1:13" ht="15" customHeight="1" x14ac:dyDescent="0.15">
      <c r="A531" s="2"/>
      <c r="B531" s="2"/>
      <c r="C531" s="23" t="s">
        <v>38</v>
      </c>
      <c r="D531" s="18">
        <v>593</v>
      </c>
      <c r="E531" s="18">
        <v>320</v>
      </c>
      <c r="F531" s="18">
        <v>506</v>
      </c>
      <c r="G531" s="18">
        <v>405</v>
      </c>
      <c r="H531" s="18">
        <v>415</v>
      </c>
      <c r="I531" s="18">
        <v>321</v>
      </c>
      <c r="J531" s="18">
        <v>123</v>
      </c>
      <c r="K531" s="18">
        <v>107</v>
      </c>
      <c r="L531" s="18">
        <v>1</v>
      </c>
      <c r="M531" s="18">
        <v>30</v>
      </c>
    </row>
    <row r="532" spans="1:13" ht="15" customHeight="1" x14ac:dyDescent="0.15">
      <c r="A532" s="2"/>
      <c r="B532" s="2"/>
      <c r="C532" s="23" t="s">
        <v>39</v>
      </c>
      <c r="D532" s="18">
        <v>525</v>
      </c>
      <c r="E532" s="18">
        <v>318</v>
      </c>
      <c r="F532" s="18">
        <v>457</v>
      </c>
      <c r="G532" s="18">
        <v>372</v>
      </c>
      <c r="H532" s="18">
        <v>394</v>
      </c>
      <c r="I532" s="18">
        <v>308</v>
      </c>
      <c r="J532" s="18">
        <v>104</v>
      </c>
      <c r="K532" s="18">
        <v>104</v>
      </c>
      <c r="L532" s="18">
        <v>0</v>
      </c>
      <c r="M532" s="18">
        <v>31</v>
      </c>
    </row>
    <row r="533" spans="1:13" ht="15" customHeight="1" x14ac:dyDescent="0.15">
      <c r="A533" s="2"/>
      <c r="B533" s="2"/>
      <c r="C533" s="23" t="s">
        <v>40</v>
      </c>
      <c r="D533" s="18">
        <v>486</v>
      </c>
      <c r="E533" s="18">
        <v>308</v>
      </c>
      <c r="F533" s="18">
        <v>397</v>
      </c>
      <c r="G533" s="18">
        <v>332</v>
      </c>
      <c r="H533" s="18">
        <v>354</v>
      </c>
      <c r="I533" s="18">
        <v>276</v>
      </c>
      <c r="J533" s="18">
        <v>100</v>
      </c>
      <c r="K533" s="18">
        <v>85</v>
      </c>
      <c r="L533" s="18">
        <v>2</v>
      </c>
      <c r="M533" s="18">
        <v>54</v>
      </c>
    </row>
    <row r="534" spans="1:13" ht="15" customHeight="1" x14ac:dyDescent="0.15">
      <c r="A534" s="2"/>
      <c r="B534" s="2"/>
      <c r="C534" s="23" t="s">
        <v>41</v>
      </c>
      <c r="D534" s="18">
        <v>148</v>
      </c>
      <c r="E534" s="18">
        <v>94</v>
      </c>
      <c r="F534" s="18">
        <v>123</v>
      </c>
      <c r="G534" s="18">
        <v>111</v>
      </c>
      <c r="H534" s="18">
        <v>103</v>
      </c>
      <c r="I534" s="18">
        <v>83</v>
      </c>
      <c r="J534" s="18">
        <v>37</v>
      </c>
      <c r="K534" s="18">
        <v>11</v>
      </c>
      <c r="L534" s="18">
        <v>0</v>
      </c>
      <c r="M534" s="18">
        <v>16</v>
      </c>
    </row>
    <row r="535" spans="1:13" ht="15" customHeight="1" x14ac:dyDescent="0.15">
      <c r="A535" s="2"/>
      <c r="B535" s="2"/>
      <c r="C535" s="23" t="s">
        <v>42</v>
      </c>
      <c r="D535" s="18">
        <v>181</v>
      </c>
      <c r="E535" s="18">
        <v>111</v>
      </c>
      <c r="F535" s="18">
        <v>152</v>
      </c>
      <c r="G535" s="18">
        <v>127</v>
      </c>
      <c r="H535" s="18">
        <v>122</v>
      </c>
      <c r="I535" s="18">
        <v>104</v>
      </c>
      <c r="J535" s="18">
        <v>32</v>
      </c>
      <c r="K535" s="18">
        <v>29</v>
      </c>
      <c r="L535" s="18">
        <v>1</v>
      </c>
      <c r="M535" s="18">
        <v>21</v>
      </c>
    </row>
    <row r="536" spans="1:13" ht="15" customHeight="1" x14ac:dyDescent="0.15">
      <c r="A536" s="2"/>
      <c r="B536" s="2"/>
      <c r="C536" s="23" t="s">
        <v>43</v>
      </c>
      <c r="D536" s="18">
        <v>51</v>
      </c>
      <c r="E536" s="18">
        <v>20</v>
      </c>
      <c r="F536" s="18">
        <v>41</v>
      </c>
      <c r="G536" s="18">
        <v>34</v>
      </c>
      <c r="H536" s="18">
        <v>33</v>
      </c>
      <c r="I536" s="18">
        <v>23</v>
      </c>
      <c r="J536" s="18">
        <v>10</v>
      </c>
      <c r="K536" s="18">
        <v>4</v>
      </c>
      <c r="L536" s="18">
        <v>0</v>
      </c>
      <c r="M536" s="18">
        <v>0</v>
      </c>
    </row>
    <row r="537" spans="1:13" ht="15" customHeight="1" x14ac:dyDescent="0.15">
      <c r="A537" s="5"/>
      <c r="B537" s="3"/>
      <c r="C537" s="24" t="s">
        <v>1</v>
      </c>
      <c r="D537" s="18">
        <v>98</v>
      </c>
      <c r="E537" s="18">
        <v>31</v>
      </c>
      <c r="F537" s="18">
        <v>78</v>
      </c>
      <c r="G537" s="18">
        <v>62</v>
      </c>
      <c r="H537" s="18">
        <v>46</v>
      </c>
      <c r="I537" s="18">
        <v>50</v>
      </c>
      <c r="J537" s="18">
        <v>32</v>
      </c>
      <c r="K537" s="18">
        <v>10</v>
      </c>
      <c r="L537" s="18">
        <v>0</v>
      </c>
      <c r="M537" s="18">
        <v>4</v>
      </c>
    </row>
    <row r="538" spans="1:13" ht="15" customHeight="1" x14ac:dyDescent="0.15">
      <c r="A538" s="2"/>
      <c r="B538" s="157" t="s">
        <v>674</v>
      </c>
      <c r="C538" s="22" t="s">
        <v>34</v>
      </c>
      <c r="D538" s="18">
        <v>10</v>
      </c>
      <c r="E538" s="18">
        <v>3</v>
      </c>
      <c r="F538" s="18">
        <v>10</v>
      </c>
      <c r="G538" s="18">
        <v>7</v>
      </c>
      <c r="H538" s="18">
        <v>5</v>
      </c>
      <c r="I538" s="18">
        <v>5</v>
      </c>
      <c r="J538" s="18">
        <v>2</v>
      </c>
      <c r="K538" s="18">
        <v>3</v>
      </c>
      <c r="L538" s="18">
        <v>0</v>
      </c>
      <c r="M538" s="18">
        <v>0</v>
      </c>
    </row>
    <row r="539" spans="1:13" ht="15" customHeight="1" x14ac:dyDescent="0.15">
      <c r="A539" s="2"/>
      <c r="B539" s="2" t="s">
        <v>675</v>
      </c>
      <c r="C539" s="23" t="s">
        <v>35</v>
      </c>
      <c r="D539" s="18">
        <v>56</v>
      </c>
      <c r="E539" s="18">
        <v>22</v>
      </c>
      <c r="F539" s="18">
        <v>55</v>
      </c>
      <c r="G539" s="18">
        <v>38</v>
      </c>
      <c r="H539" s="18">
        <v>37</v>
      </c>
      <c r="I539" s="18">
        <v>33</v>
      </c>
      <c r="J539" s="18">
        <v>1</v>
      </c>
      <c r="K539" s="18">
        <v>2</v>
      </c>
      <c r="L539" s="18">
        <v>0</v>
      </c>
      <c r="M539" s="18">
        <v>0</v>
      </c>
    </row>
    <row r="540" spans="1:13" ht="15" customHeight="1" x14ac:dyDescent="0.15">
      <c r="A540" s="2"/>
      <c r="B540" s="2"/>
      <c r="C540" s="23" t="s">
        <v>36</v>
      </c>
      <c r="D540" s="18">
        <v>147</v>
      </c>
      <c r="E540" s="18">
        <v>84</v>
      </c>
      <c r="F540" s="18">
        <v>137</v>
      </c>
      <c r="G540" s="18">
        <v>100</v>
      </c>
      <c r="H540" s="18">
        <v>108</v>
      </c>
      <c r="I540" s="18">
        <v>85</v>
      </c>
      <c r="J540" s="18">
        <v>5</v>
      </c>
      <c r="K540" s="18">
        <v>5</v>
      </c>
      <c r="L540" s="18">
        <v>0</v>
      </c>
      <c r="M540" s="18">
        <v>4</v>
      </c>
    </row>
    <row r="541" spans="1:13" ht="15" customHeight="1" x14ac:dyDescent="0.15">
      <c r="A541" s="2"/>
      <c r="B541" s="2"/>
      <c r="C541" s="23" t="s">
        <v>37</v>
      </c>
      <c r="D541" s="18">
        <v>175</v>
      </c>
      <c r="E541" s="18">
        <v>121</v>
      </c>
      <c r="F541" s="18">
        <v>164</v>
      </c>
      <c r="G541" s="18">
        <v>127</v>
      </c>
      <c r="H541" s="18">
        <v>140</v>
      </c>
      <c r="I541" s="18">
        <v>113</v>
      </c>
      <c r="J541" s="18">
        <v>5</v>
      </c>
      <c r="K541" s="18">
        <v>28</v>
      </c>
      <c r="L541" s="18">
        <v>0</v>
      </c>
      <c r="M541" s="18">
        <v>3</v>
      </c>
    </row>
    <row r="542" spans="1:13" ht="15" customHeight="1" x14ac:dyDescent="0.15">
      <c r="A542" s="2"/>
      <c r="B542" s="2"/>
      <c r="C542" s="23" t="s">
        <v>38</v>
      </c>
      <c r="D542" s="18">
        <v>261</v>
      </c>
      <c r="E542" s="18">
        <v>188</v>
      </c>
      <c r="F542" s="18">
        <v>241</v>
      </c>
      <c r="G542" s="18">
        <v>209</v>
      </c>
      <c r="H542" s="18">
        <v>210</v>
      </c>
      <c r="I542" s="18">
        <v>176</v>
      </c>
      <c r="J542" s="18">
        <v>6</v>
      </c>
      <c r="K542" s="18">
        <v>63</v>
      </c>
      <c r="L542" s="18">
        <v>0</v>
      </c>
      <c r="M542" s="18">
        <v>12</v>
      </c>
    </row>
    <row r="543" spans="1:13" ht="15" customHeight="1" x14ac:dyDescent="0.15">
      <c r="A543" s="2"/>
      <c r="B543" s="2"/>
      <c r="C543" s="23" t="s">
        <v>39</v>
      </c>
      <c r="D543" s="18">
        <v>283</v>
      </c>
      <c r="E543" s="18">
        <v>204</v>
      </c>
      <c r="F543" s="18">
        <v>256</v>
      </c>
      <c r="G543" s="18">
        <v>220</v>
      </c>
      <c r="H543" s="18">
        <v>233</v>
      </c>
      <c r="I543" s="18">
        <v>175</v>
      </c>
      <c r="J543" s="18">
        <v>10</v>
      </c>
      <c r="K543" s="18">
        <v>63</v>
      </c>
      <c r="L543" s="18">
        <v>0</v>
      </c>
      <c r="M543" s="18">
        <v>17</v>
      </c>
    </row>
    <row r="544" spans="1:13" ht="15" customHeight="1" x14ac:dyDescent="0.15">
      <c r="A544" s="2"/>
      <c r="B544" s="2"/>
      <c r="C544" s="23" t="s">
        <v>40</v>
      </c>
      <c r="D544" s="18">
        <v>292</v>
      </c>
      <c r="E544" s="18">
        <v>201</v>
      </c>
      <c r="F544" s="18">
        <v>235</v>
      </c>
      <c r="G544" s="18">
        <v>200</v>
      </c>
      <c r="H544" s="18">
        <v>216</v>
      </c>
      <c r="I544" s="18">
        <v>164</v>
      </c>
      <c r="J544" s="18">
        <v>7</v>
      </c>
      <c r="K544" s="18">
        <v>48</v>
      </c>
      <c r="L544" s="18">
        <v>1</v>
      </c>
      <c r="M544" s="18">
        <v>47</v>
      </c>
    </row>
    <row r="545" spans="1:13" ht="15" customHeight="1" x14ac:dyDescent="0.15">
      <c r="A545" s="2"/>
      <c r="B545" s="2"/>
      <c r="C545" s="23" t="s">
        <v>41</v>
      </c>
      <c r="D545" s="18">
        <v>87</v>
      </c>
      <c r="E545" s="18">
        <v>56</v>
      </c>
      <c r="F545" s="18">
        <v>71</v>
      </c>
      <c r="G545" s="18">
        <v>64</v>
      </c>
      <c r="H545" s="18">
        <v>58</v>
      </c>
      <c r="I545" s="18">
        <v>44</v>
      </c>
      <c r="J545" s="18">
        <v>2</v>
      </c>
      <c r="K545" s="18">
        <v>4</v>
      </c>
      <c r="L545" s="18">
        <v>0</v>
      </c>
      <c r="M545" s="18">
        <v>14</v>
      </c>
    </row>
    <row r="546" spans="1:13" ht="15" customHeight="1" x14ac:dyDescent="0.15">
      <c r="A546" s="2"/>
      <c r="B546" s="2"/>
      <c r="C546" s="23" t="s">
        <v>42</v>
      </c>
      <c r="D546" s="18">
        <v>120</v>
      </c>
      <c r="E546" s="18">
        <v>79</v>
      </c>
      <c r="F546" s="18">
        <v>102</v>
      </c>
      <c r="G546" s="18">
        <v>90</v>
      </c>
      <c r="H546" s="18">
        <v>86</v>
      </c>
      <c r="I546" s="18">
        <v>71</v>
      </c>
      <c r="J546" s="18">
        <v>4</v>
      </c>
      <c r="K546" s="18">
        <v>14</v>
      </c>
      <c r="L546" s="18">
        <v>0</v>
      </c>
      <c r="M546" s="18">
        <v>18</v>
      </c>
    </row>
    <row r="547" spans="1:13" ht="15" customHeight="1" x14ac:dyDescent="0.15">
      <c r="A547" s="2"/>
      <c r="B547" s="2"/>
      <c r="C547" s="23" t="s">
        <v>43</v>
      </c>
      <c r="D547" s="18">
        <v>19</v>
      </c>
      <c r="E547" s="18">
        <v>11</v>
      </c>
      <c r="F547" s="18">
        <v>18</v>
      </c>
      <c r="G547" s="18">
        <v>11</v>
      </c>
      <c r="H547" s="18">
        <v>15</v>
      </c>
      <c r="I547" s="18">
        <v>8</v>
      </c>
      <c r="J547" s="18">
        <v>3</v>
      </c>
      <c r="K547" s="18">
        <v>1</v>
      </c>
      <c r="L547" s="18">
        <v>0</v>
      </c>
      <c r="M547" s="18">
        <v>0</v>
      </c>
    </row>
    <row r="548" spans="1:13" ht="15" customHeight="1" x14ac:dyDescent="0.15">
      <c r="A548" s="2"/>
      <c r="B548" s="3"/>
      <c r="C548" s="24" t="s">
        <v>1</v>
      </c>
      <c r="D548" s="18">
        <v>9</v>
      </c>
      <c r="E548" s="18">
        <v>5</v>
      </c>
      <c r="F548" s="18">
        <v>8</v>
      </c>
      <c r="G548" s="18">
        <v>7</v>
      </c>
      <c r="H548" s="18">
        <v>8</v>
      </c>
      <c r="I548" s="18">
        <v>6</v>
      </c>
      <c r="J548" s="18">
        <v>2</v>
      </c>
      <c r="K548" s="18">
        <v>0</v>
      </c>
      <c r="L548" s="18">
        <v>0</v>
      </c>
      <c r="M548" s="18">
        <v>1</v>
      </c>
    </row>
    <row r="549" spans="1:13" ht="15" customHeight="1" x14ac:dyDescent="0.15">
      <c r="A549" s="2"/>
      <c r="B549" s="157" t="s">
        <v>676</v>
      </c>
      <c r="C549" s="22" t="s">
        <v>34</v>
      </c>
      <c r="D549" s="18">
        <v>308</v>
      </c>
      <c r="E549" s="18">
        <v>73</v>
      </c>
      <c r="F549" s="18">
        <v>247</v>
      </c>
      <c r="G549" s="18">
        <v>182</v>
      </c>
      <c r="H549" s="18">
        <v>176</v>
      </c>
      <c r="I549" s="18">
        <v>132</v>
      </c>
      <c r="J549" s="18">
        <v>99</v>
      </c>
      <c r="K549" s="18">
        <v>23</v>
      </c>
      <c r="L549" s="18">
        <v>1</v>
      </c>
      <c r="M549" s="18">
        <v>11</v>
      </c>
    </row>
    <row r="550" spans="1:13" ht="15" customHeight="1" x14ac:dyDescent="0.15">
      <c r="A550" s="2"/>
      <c r="B550" s="2" t="s">
        <v>675</v>
      </c>
      <c r="C550" s="23" t="s">
        <v>35</v>
      </c>
      <c r="D550" s="18">
        <v>490</v>
      </c>
      <c r="E550" s="18">
        <v>129</v>
      </c>
      <c r="F550" s="18">
        <v>385</v>
      </c>
      <c r="G550" s="18">
        <v>292</v>
      </c>
      <c r="H550" s="18">
        <v>302</v>
      </c>
      <c r="I550" s="18">
        <v>251</v>
      </c>
      <c r="J550" s="18">
        <v>162</v>
      </c>
      <c r="K550" s="18">
        <v>41</v>
      </c>
      <c r="L550" s="18">
        <v>4</v>
      </c>
      <c r="M550" s="18">
        <v>10</v>
      </c>
    </row>
    <row r="551" spans="1:13" ht="15" customHeight="1" x14ac:dyDescent="0.15">
      <c r="A551" s="2"/>
      <c r="B551" s="2"/>
      <c r="C551" s="23" t="s">
        <v>36</v>
      </c>
      <c r="D551" s="18">
        <v>424</v>
      </c>
      <c r="E551" s="18">
        <v>121</v>
      </c>
      <c r="F551" s="18">
        <v>351</v>
      </c>
      <c r="G551" s="18">
        <v>244</v>
      </c>
      <c r="H551" s="18">
        <v>254</v>
      </c>
      <c r="I551" s="18">
        <v>210</v>
      </c>
      <c r="J551" s="18">
        <v>139</v>
      </c>
      <c r="K551" s="18">
        <v>34</v>
      </c>
      <c r="L551" s="18">
        <v>2</v>
      </c>
      <c r="M551" s="18">
        <v>14</v>
      </c>
    </row>
    <row r="552" spans="1:13" ht="15" customHeight="1" x14ac:dyDescent="0.15">
      <c r="A552" s="2"/>
      <c r="B552" s="2"/>
      <c r="C552" s="23" t="s">
        <v>37</v>
      </c>
      <c r="D552" s="18">
        <v>263</v>
      </c>
      <c r="E552" s="18">
        <v>87</v>
      </c>
      <c r="F552" s="18">
        <v>216</v>
      </c>
      <c r="G552" s="18">
        <v>173</v>
      </c>
      <c r="H552" s="18">
        <v>183</v>
      </c>
      <c r="I552" s="18">
        <v>144</v>
      </c>
      <c r="J552" s="18">
        <v>97</v>
      </c>
      <c r="K552" s="18">
        <v>24</v>
      </c>
      <c r="L552" s="18">
        <v>3</v>
      </c>
      <c r="M552" s="18">
        <v>3</v>
      </c>
    </row>
    <row r="553" spans="1:13" ht="15" customHeight="1" x14ac:dyDescent="0.15">
      <c r="A553" s="2"/>
      <c r="B553" s="2"/>
      <c r="C553" s="23" t="s">
        <v>38</v>
      </c>
      <c r="D553" s="18">
        <v>137</v>
      </c>
      <c r="E553" s="18">
        <v>59</v>
      </c>
      <c r="F553" s="18">
        <v>109</v>
      </c>
      <c r="G553" s="18">
        <v>79</v>
      </c>
      <c r="H553" s="18">
        <v>88</v>
      </c>
      <c r="I553" s="18">
        <v>62</v>
      </c>
      <c r="J553" s="18">
        <v>50</v>
      </c>
      <c r="K553" s="18">
        <v>14</v>
      </c>
      <c r="L553" s="18">
        <v>0</v>
      </c>
      <c r="M553" s="18">
        <v>8</v>
      </c>
    </row>
    <row r="554" spans="1:13" ht="15" customHeight="1" x14ac:dyDescent="0.15">
      <c r="A554" s="2"/>
      <c r="B554" s="2"/>
      <c r="C554" s="23" t="s">
        <v>39</v>
      </c>
      <c r="D554" s="18">
        <v>106</v>
      </c>
      <c r="E554" s="18">
        <v>54</v>
      </c>
      <c r="F554" s="18">
        <v>87</v>
      </c>
      <c r="G554" s="18">
        <v>70</v>
      </c>
      <c r="H554" s="18">
        <v>70</v>
      </c>
      <c r="I554" s="18">
        <v>58</v>
      </c>
      <c r="J554" s="18">
        <v>48</v>
      </c>
      <c r="K554" s="18">
        <v>10</v>
      </c>
      <c r="L554" s="18">
        <v>0</v>
      </c>
      <c r="M554" s="18">
        <v>4</v>
      </c>
    </row>
    <row r="555" spans="1:13" ht="15" customHeight="1" x14ac:dyDescent="0.15">
      <c r="A555" s="2"/>
      <c r="B555" s="2"/>
      <c r="C555" s="23" t="s">
        <v>40</v>
      </c>
      <c r="D555" s="18">
        <v>83</v>
      </c>
      <c r="E555" s="18">
        <v>39</v>
      </c>
      <c r="F555" s="18">
        <v>70</v>
      </c>
      <c r="G555" s="18">
        <v>54</v>
      </c>
      <c r="H555" s="18">
        <v>60</v>
      </c>
      <c r="I555" s="18">
        <v>47</v>
      </c>
      <c r="J555" s="18">
        <v>48</v>
      </c>
      <c r="K555" s="18">
        <v>6</v>
      </c>
      <c r="L555" s="18">
        <v>1</v>
      </c>
      <c r="M555" s="18">
        <v>3</v>
      </c>
    </row>
    <row r="556" spans="1:13" ht="15" customHeight="1" x14ac:dyDescent="0.15">
      <c r="A556" s="2"/>
      <c r="B556" s="2"/>
      <c r="C556" s="23" t="s">
        <v>41</v>
      </c>
      <c r="D556" s="18">
        <v>25</v>
      </c>
      <c r="E556" s="18">
        <v>15</v>
      </c>
      <c r="F556" s="18">
        <v>20</v>
      </c>
      <c r="G556" s="18">
        <v>19</v>
      </c>
      <c r="H556" s="18">
        <v>19</v>
      </c>
      <c r="I556" s="18">
        <v>17</v>
      </c>
      <c r="J556" s="18">
        <v>16</v>
      </c>
      <c r="K556" s="18">
        <v>1</v>
      </c>
      <c r="L556" s="18">
        <v>0</v>
      </c>
      <c r="M556" s="18">
        <v>1</v>
      </c>
    </row>
    <row r="557" spans="1:13" ht="15" customHeight="1" x14ac:dyDescent="0.15">
      <c r="A557" s="2"/>
      <c r="B557" s="2"/>
      <c r="C557" s="23" t="s">
        <v>42</v>
      </c>
      <c r="D557" s="18">
        <v>33</v>
      </c>
      <c r="E557" s="18">
        <v>14</v>
      </c>
      <c r="F557" s="18">
        <v>25</v>
      </c>
      <c r="G557" s="18">
        <v>19</v>
      </c>
      <c r="H557" s="18">
        <v>18</v>
      </c>
      <c r="I557" s="18">
        <v>19</v>
      </c>
      <c r="J557" s="18">
        <v>15</v>
      </c>
      <c r="K557" s="18">
        <v>4</v>
      </c>
      <c r="L557" s="18">
        <v>0</v>
      </c>
      <c r="M557" s="18">
        <v>2</v>
      </c>
    </row>
    <row r="558" spans="1:13" ht="15" customHeight="1" x14ac:dyDescent="0.15">
      <c r="A558" s="2"/>
      <c r="B558" s="2"/>
      <c r="C558" s="23" t="s">
        <v>43</v>
      </c>
      <c r="D558" s="18">
        <v>32</v>
      </c>
      <c r="E558" s="18">
        <v>9</v>
      </c>
      <c r="F558" s="18">
        <v>23</v>
      </c>
      <c r="G558" s="18">
        <v>23</v>
      </c>
      <c r="H558" s="18">
        <v>18</v>
      </c>
      <c r="I558" s="18">
        <v>15</v>
      </c>
      <c r="J558" s="18">
        <v>7</v>
      </c>
      <c r="K558" s="18">
        <v>3</v>
      </c>
      <c r="L558" s="18">
        <v>0</v>
      </c>
      <c r="M558" s="18">
        <v>0</v>
      </c>
    </row>
    <row r="559" spans="1:13" ht="15" customHeight="1" x14ac:dyDescent="0.15">
      <c r="A559" s="2"/>
      <c r="B559" s="3"/>
      <c r="C559" s="24" t="s">
        <v>1</v>
      </c>
      <c r="D559" s="18">
        <v>62</v>
      </c>
      <c r="E559" s="18">
        <v>18</v>
      </c>
      <c r="F559" s="18">
        <v>48</v>
      </c>
      <c r="G559" s="18">
        <v>38</v>
      </c>
      <c r="H559" s="18">
        <v>30</v>
      </c>
      <c r="I559" s="18">
        <v>31</v>
      </c>
      <c r="J559" s="18">
        <v>19</v>
      </c>
      <c r="K559" s="18">
        <v>9</v>
      </c>
      <c r="L559" s="18">
        <v>0</v>
      </c>
      <c r="M559" s="18">
        <v>2</v>
      </c>
    </row>
    <row r="560" spans="1:13" ht="15" customHeight="1" x14ac:dyDescent="0.15">
      <c r="A560" s="2"/>
      <c r="B560" s="2" t="s">
        <v>677</v>
      </c>
      <c r="C560" s="23" t="s">
        <v>34</v>
      </c>
      <c r="D560" s="18">
        <v>0</v>
      </c>
      <c r="E560" s="18">
        <v>0</v>
      </c>
      <c r="F560" s="18">
        <v>0</v>
      </c>
      <c r="G560" s="18">
        <v>0</v>
      </c>
      <c r="H560" s="18">
        <v>0</v>
      </c>
      <c r="I560" s="18">
        <v>0</v>
      </c>
      <c r="J560" s="18">
        <v>0</v>
      </c>
      <c r="K560" s="18">
        <v>0</v>
      </c>
      <c r="L560" s="18">
        <v>0</v>
      </c>
      <c r="M560" s="18">
        <v>0</v>
      </c>
    </row>
    <row r="561" spans="1:13" ht="15" customHeight="1" x14ac:dyDescent="0.15">
      <c r="A561" s="2"/>
      <c r="B561" s="2" t="s">
        <v>678</v>
      </c>
      <c r="C561" s="23" t="s">
        <v>35</v>
      </c>
      <c r="D561" s="18">
        <v>11</v>
      </c>
      <c r="E561" s="18">
        <v>6</v>
      </c>
      <c r="F561" s="18">
        <v>11</v>
      </c>
      <c r="G561" s="18">
        <v>7</v>
      </c>
      <c r="H561" s="18">
        <v>7</v>
      </c>
      <c r="I561" s="18">
        <v>6</v>
      </c>
      <c r="J561" s="18">
        <v>2</v>
      </c>
      <c r="K561" s="18">
        <v>3</v>
      </c>
      <c r="L561" s="18">
        <v>0</v>
      </c>
      <c r="M561" s="18">
        <v>0</v>
      </c>
    </row>
    <row r="562" spans="1:13" ht="15" customHeight="1" x14ac:dyDescent="0.15">
      <c r="A562" s="2"/>
      <c r="B562" s="2"/>
      <c r="C562" s="23" t="s">
        <v>36</v>
      </c>
      <c r="D562" s="18">
        <v>22</v>
      </c>
      <c r="E562" s="18">
        <v>13</v>
      </c>
      <c r="F562" s="18">
        <v>17</v>
      </c>
      <c r="G562" s="18">
        <v>14</v>
      </c>
      <c r="H562" s="18">
        <v>12</v>
      </c>
      <c r="I562" s="18">
        <v>10</v>
      </c>
      <c r="J562" s="18">
        <v>1</v>
      </c>
      <c r="K562" s="18">
        <v>2</v>
      </c>
      <c r="L562" s="18">
        <v>0</v>
      </c>
      <c r="M562" s="18">
        <v>1</v>
      </c>
    </row>
    <row r="563" spans="1:13" ht="15" customHeight="1" x14ac:dyDescent="0.15">
      <c r="A563" s="2"/>
      <c r="B563" s="2"/>
      <c r="C563" s="23" t="s">
        <v>37</v>
      </c>
      <c r="D563" s="18">
        <v>27</v>
      </c>
      <c r="E563" s="18">
        <v>10</v>
      </c>
      <c r="F563" s="18">
        <v>25</v>
      </c>
      <c r="G563" s="18">
        <v>19</v>
      </c>
      <c r="H563" s="18">
        <v>18</v>
      </c>
      <c r="I563" s="18">
        <v>13</v>
      </c>
      <c r="J563" s="18">
        <v>0</v>
      </c>
      <c r="K563" s="18">
        <v>0</v>
      </c>
      <c r="L563" s="18">
        <v>0</v>
      </c>
      <c r="M563" s="18">
        <v>0</v>
      </c>
    </row>
    <row r="564" spans="1:13" ht="15" customHeight="1" x14ac:dyDescent="0.15">
      <c r="A564" s="2"/>
      <c r="B564" s="2"/>
      <c r="C564" s="23" t="s">
        <v>38</v>
      </c>
      <c r="D564" s="18">
        <v>21</v>
      </c>
      <c r="E564" s="18">
        <v>13</v>
      </c>
      <c r="F564" s="18">
        <v>20</v>
      </c>
      <c r="G564" s="18">
        <v>13</v>
      </c>
      <c r="H564" s="18">
        <v>12</v>
      </c>
      <c r="I564" s="18">
        <v>8</v>
      </c>
      <c r="J564" s="18">
        <v>0</v>
      </c>
      <c r="K564" s="18">
        <v>2</v>
      </c>
      <c r="L564" s="18">
        <v>0</v>
      </c>
      <c r="M564" s="18">
        <v>0</v>
      </c>
    </row>
    <row r="565" spans="1:13" ht="15" customHeight="1" x14ac:dyDescent="0.15">
      <c r="A565" s="2"/>
      <c r="B565" s="2"/>
      <c r="C565" s="23" t="s">
        <v>39</v>
      </c>
      <c r="D565" s="18">
        <v>19</v>
      </c>
      <c r="E565" s="18">
        <v>10</v>
      </c>
      <c r="F565" s="18">
        <v>18</v>
      </c>
      <c r="G565" s="18">
        <v>14</v>
      </c>
      <c r="H565" s="18">
        <v>12</v>
      </c>
      <c r="I565" s="18">
        <v>11</v>
      </c>
      <c r="J565" s="18">
        <v>0</v>
      </c>
      <c r="K565" s="18">
        <v>2</v>
      </c>
      <c r="L565" s="18">
        <v>0</v>
      </c>
      <c r="M565" s="18">
        <v>0</v>
      </c>
    </row>
    <row r="566" spans="1:13" ht="15" customHeight="1" x14ac:dyDescent="0.15">
      <c r="A566" s="2"/>
      <c r="B566" s="2"/>
      <c r="C566" s="23" t="s">
        <v>40</v>
      </c>
      <c r="D566" s="18">
        <v>18</v>
      </c>
      <c r="E566" s="18">
        <v>17</v>
      </c>
      <c r="F566" s="18">
        <v>18</v>
      </c>
      <c r="G566" s="18">
        <v>15</v>
      </c>
      <c r="H566" s="18">
        <v>13</v>
      </c>
      <c r="I566" s="18">
        <v>11</v>
      </c>
      <c r="J566" s="18">
        <v>0</v>
      </c>
      <c r="K566" s="18">
        <v>6</v>
      </c>
      <c r="L566" s="18">
        <v>0</v>
      </c>
      <c r="M566" s="18">
        <v>0</v>
      </c>
    </row>
    <row r="567" spans="1:13" ht="15" customHeight="1" x14ac:dyDescent="0.15">
      <c r="A567" s="2"/>
      <c r="B567" s="2"/>
      <c r="C567" s="23" t="s">
        <v>41</v>
      </c>
      <c r="D567" s="18">
        <v>6</v>
      </c>
      <c r="E567" s="18">
        <v>5</v>
      </c>
      <c r="F567" s="18">
        <v>6</v>
      </c>
      <c r="G567" s="18">
        <v>4</v>
      </c>
      <c r="H567" s="18">
        <v>5</v>
      </c>
      <c r="I567" s="18">
        <v>5</v>
      </c>
      <c r="J567" s="18">
        <v>0</v>
      </c>
      <c r="K567" s="18">
        <v>0</v>
      </c>
      <c r="L567" s="18">
        <v>0</v>
      </c>
      <c r="M567" s="18">
        <v>0</v>
      </c>
    </row>
    <row r="568" spans="1:13" ht="15" customHeight="1" x14ac:dyDescent="0.15">
      <c r="A568" s="2"/>
      <c r="B568" s="2"/>
      <c r="C568" s="23" t="s">
        <v>42</v>
      </c>
      <c r="D568" s="18">
        <v>7</v>
      </c>
      <c r="E568" s="18">
        <v>6</v>
      </c>
      <c r="F568" s="18">
        <v>7</v>
      </c>
      <c r="G568" s="18">
        <v>5</v>
      </c>
      <c r="H568" s="18">
        <v>6</v>
      </c>
      <c r="I568" s="18">
        <v>3</v>
      </c>
      <c r="J568" s="18">
        <v>0</v>
      </c>
      <c r="K568" s="18">
        <v>2</v>
      </c>
      <c r="L568" s="18">
        <v>0</v>
      </c>
      <c r="M568" s="18">
        <v>0</v>
      </c>
    </row>
    <row r="569" spans="1:13" ht="15" customHeight="1" x14ac:dyDescent="0.15">
      <c r="A569" s="2"/>
      <c r="B569" s="2"/>
      <c r="C569" s="23" t="s">
        <v>43</v>
      </c>
      <c r="D569" s="18">
        <v>0</v>
      </c>
      <c r="E569" s="18">
        <v>0</v>
      </c>
      <c r="F569" s="18">
        <v>0</v>
      </c>
      <c r="G569" s="18">
        <v>0</v>
      </c>
      <c r="H569" s="18">
        <v>0</v>
      </c>
      <c r="I569" s="18">
        <v>0</v>
      </c>
      <c r="J569" s="18">
        <v>0</v>
      </c>
      <c r="K569" s="18">
        <v>0</v>
      </c>
      <c r="L569" s="18">
        <v>0</v>
      </c>
      <c r="M569" s="18">
        <v>0</v>
      </c>
    </row>
    <row r="570" spans="1:13" ht="15" customHeight="1" x14ac:dyDescent="0.15">
      <c r="A570" s="2"/>
      <c r="B570" s="3"/>
      <c r="C570" s="24" t="s">
        <v>1</v>
      </c>
      <c r="D570" s="18">
        <v>1</v>
      </c>
      <c r="E570" s="18">
        <v>0</v>
      </c>
      <c r="F570" s="18">
        <v>0</v>
      </c>
      <c r="G570" s="18">
        <v>0</v>
      </c>
      <c r="H570" s="18">
        <v>0</v>
      </c>
      <c r="I570" s="18">
        <v>0</v>
      </c>
      <c r="J570" s="18">
        <v>0</v>
      </c>
      <c r="K570" s="18">
        <v>0</v>
      </c>
      <c r="L570" s="18">
        <v>0</v>
      </c>
      <c r="M570" s="18">
        <v>1</v>
      </c>
    </row>
    <row r="571" spans="1:13" ht="15" customHeight="1" x14ac:dyDescent="0.15">
      <c r="A571" s="2"/>
      <c r="B571" s="2" t="s">
        <v>677</v>
      </c>
      <c r="C571" s="23" t="s">
        <v>34</v>
      </c>
      <c r="D571" s="18">
        <v>68</v>
      </c>
      <c r="E571" s="18">
        <v>14</v>
      </c>
      <c r="F571" s="18">
        <v>53</v>
      </c>
      <c r="G571" s="18">
        <v>32</v>
      </c>
      <c r="H571" s="18">
        <v>28</v>
      </c>
      <c r="I571" s="18">
        <v>26</v>
      </c>
      <c r="J571" s="18">
        <v>16</v>
      </c>
      <c r="K571" s="18">
        <v>4</v>
      </c>
      <c r="L571" s="18">
        <v>1</v>
      </c>
      <c r="M571" s="18">
        <v>7</v>
      </c>
    </row>
    <row r="572" spans="1:13" ht="15" customHeight="1" x14ac:dyDescent="0.15">
      <c r="A572" s="2"/>
      <c r="B572" s="2" t="s">
        <v>679</v>
      </c>
      <c r="C572" s="23" t="s">
        <v>35</v>
      </c>
      <c r="D572" s="18">
        <v>282</v>
      </c>
      <c r="E572" s="18">
        <v>61</v>
      </c>
      <c r="F572" s="18">
        <v>213</v>
      </c>
      <c r="G572" s="18">
        <v>144</v>
      </c>
      <c r="H572" s="18">
        <v>158</v>
      </c>
      <c r="I572" s="18">
        <v>117</v>
      </c>
      <c r="J572" s="18">
        <v>84</v>
      </c>
      <c r="K572" s="18">
        <v>18</v>
      </c>
      <c r="L572" s="18">
        <v>6</v>
      </c>
      <c r="M572" s="18">
        <v>9</v>
      </c>
    </row>
    <row r="573" spans="1:13" ht="15" customHeight="1" x14ac:dyDescent="0.15">
      <c r="A573" s="2"/>
      <c r="B573" s="2"/>
      <c r="C573" s="23" t="s">
        <v>36</v>
      </c>
      <c r="D573" s="18">
        <v>345</v>
      </c>
      <c r="E573" s="18">
        <v>83</v>
      </c>
      <c r="F573" s="18">
        <v>261</v>
      </c>
      <c r="G573" s="18">
        <v>181</v>
      </c>
      <c r="H573" s="18">
        <v>172</v>
      </c>
      <c r="I573" s="18">
        <v>136</v>
      </c>
      <c r="J573" s="18">
        <v>118</v>
      </c>
      <c r="K573" s="18">
        <v>32</v>
      </c>
      <c r="L573" s="18">
        <v>4</v>
      </c>
      <c r="M573" s="18">
        <v>17</v>
      </c>
    </row>
    <row r="574" spans="1:13" ht="15" customHeight="1" x14ac:dyDescent="0.15">
      <c r="A574" s="2"/>
      <c r="B574" s="2"/>
      <c r="C574" s="23" t="s">
        <v>37</v>
      </c>
      <c r="D574" s="18">
        <v>254</v>
      </c>
      <c r="E574" s="18">
        <v>88</v>
      </c>
      <c r="F574" s="18">
        <v>208</v>
      </c>
      <c r="G574" s="18">
        <v>148</v>
      </c>
      <c r="H574" s="18">
        <v>156</v>
      </c>
      <c r="I574" s="18">
        <v>124</v>
      </c>
      <c r="J574" s="18">
        <v>95</v>
      </c>
      <c r="K574" s="18">
        <v>32</v>
      </c>
      <c r="L574" s="18">
        <v>5</v>
      </c>
      <c r="M574" s="18">
        <v>6</v>
      </c>
    </row>
    <row r="575" spans="1:13" ht="15" customHeight="1" x14ac:dyDescent="0.15">
      <c r="A575" s="2"/>
      <c r="B575" s="2"/>
      <c r="C575" s="23" t="s">
        <v>38</v>
      </c>
      <c r="D575" s="18">
        <v>173</v>
      </c>
      <c r="E575" s="18">
        <v>60</v>
      </c>
      <c r="F575" s="18">
        <v>135</v>
      </c>
      <c r="G575" s="18">
        <v>103</v>
      </c>
      <c r="H575" s="18">
        <v>104</v>
      </c>
      <c r="I575" s="18">
        <v>74</v>
      </c>
      <c r="J575" s="18">
        <v>67</v>
      </c>
      <c r="K575" s="18">
        <v>28</v>
      </c>
      <c r="L575" s="18">
        <v>1</v>
      </c>
      <c r="M575" s="18">
        <v>10</v>
      </c>
    </row>
    <row r="576" spans="1:13" ht="15" customHeight="1" x14ac:dyDescent="0.15">
      <c r="A576" s="2"/>
      <c r="B576" s="2"/>
      <c r="C576" s="23" t="s">
        <v>39</v>
      </c>
      <c r="D576" s="18">
        <v>117</v>
      </c>
      <c r="E576" s="18">
        <v>50</v>
      </c>
      <c r="F576" s="18">
        <v>96</v>
      </c>
      <c r="G576" s="18">
        <v>68</v>
      </c>
      <c r="H576" s="18">
        <v>79</v>
      </c>
      <c r="I576" s="18">
        <v>64</v>
      </c>
      <c r="J576" s="18">
        <v>46</v>
      </c>
      <c r="K576" s="18">
        <v>29</v>
      </c>
      <c r="L576" s="18">
        <v>0</v>
      </c>
      <c r="M576" s="18">
        <v>10</v>
      </c>
    </row>
    <row r="577" spans="1:13" ht="15" customHeight="1" x14ac:dyDescent="0.15">
      <c r="A577" s="2"/>
      <c r="B577" s="2"/>
      <c r="C577" s="23" t="s">
        <v>40</v>
      </c>
      <c r="D577" s="18">
        <v>93</v>
      </c>
      <c r="E577" s="18">
        <v>51</v>
      </c>
      <c r="F577" s="18">
        <v>74</v>
      </c>
      <c r="G577" s="18">
        <v>63</v>
      </c>
      <c r="H577" s="18">
        <v>65</v>
      </c>
      <c r="I577" s="18">
        <v>54</v>
      </c>
      <c r="J577" s="18">
        <v>45</v>
      </c>
      <c r="K577" s="18">
        <v>25</v>
      </c>
      <c r="L577" s="18">
        <v>0</v>
      </c>
      <c r="M577" s="18">
        <v>4</v>
      </c>
    </row>
    <row r="578" spans="1:13" ht="15" customHeight="1" x14ac:dyDescent="0.15">
      <c r="A578" s="2"/>
      <c r="B578" s="2"/>
      <c r="C578" s="23" t="s">
        <v>41</v>
      </c>
      <c r="D578" s="18">
        <v>30</v>
      </c>
      <c r="E578" s="18">
        <v>18</v>
      </c>
      <c r="F578" s="18">
        <v>26</v>
      </c>
      <c r="G578" s="18">
        <v>24</v>
      </c>
      <c r="H578" s="18">
        <v>21</v>
      </c>
      <c r="I578" s="18">
        <v>17</v>
      </c>
      <c r="J578" s="18">
        <v>19</v>
      </c>
      <c r="K578" s="18">
        <v>6</v>
      </c>
      <c r="L578" s="18">
        <v>0</v>
      </c>
      <c r="M578" s="18">
        <v>1</v>
      </c>
    </row>
    <row r="579" spans="1:13" ht="15" customHeight="1" x14ac:dyDescent="0.15">
      <c r="A579" s="2"/>
      <c r="B579" s="2"/>
      <c r="C579" s="23" t="s">
        <v>42</v>
      </c>
      <c r="D579" s="18">
        <v>21</v>
      </c>
      <c r="E579" s="18">
        <v>12</v>
      </c>
      <c r="F579" s="18">
        <v>18</v>
      </c>
      <c r="G579" s="18">
        <v>13</v>
      </c>
      <c r="H579" s="18">
        <v>12</v>
      </c>
      <c r="I579" s="18">
        <v>11</v>
      </c>
      <c r="J579" s="18">
        <v>13</v>
      </c>
      <c r="K579" s="18">
        <v>9</v>
      </c>
      <c r="L579" s="18">
        <v>1</v>
      </c>
      <c r="M579" s="18">
        <v>1</v>
      </c>
    </row>
    <row r="580" spans="1:13" ht="15" customHeight="1" x14ac:dyDescent="0.15">
      <c r="A580" s="2"/>
      <c r="B580" s="2"/>
      <c r="C580" s="23" t="s">
        <v>43</v>
      </c>
      <c r="D580" s="18">
        <v>0</v>
      </c>
      <c r="E580" s="18">
        <v>0</v>
      </c>
      <c r="F580" s="18">
        <v>0</v>
      </c>
      <c r="G580" s="18">
        <v>0</v>
      </c>
      <c r="H580" s="18">
        <v>0</v>
      </c>
      <c r="I580" s="18">
        <v>0</v>
      </c>
      <c r="J580" s="18">
        <v>0</v>
      </c>
      <c r="K580" s="18">
        <v>0</v>
      </c>
      <c r="L580" s="18">
        <v>0</v>
      </c>
      <c r="M580" s="18">
        <v>0</v>
      </c>
    </row>
    <row r="581" spans="1:13" ht="15" customHeight="1" x14ac:dyDescent="0.15">
      <c r="A581" s="3"/>
      <c r="B581" s="3"/>
      <c r="C581" s="24" t="s">
        <v>1</v>
      </c>
      <c r="D581" s="18">
        <v>26</v>
      </c>
      <c r="E581" s="18">
        <v>8</v>
      </c>
      <c r="F581" s="18">
        <v>22</v>
      </c>
      <c r="G581" s="18">
        <v>17</v>
      </c>
      <c r="H581" s="18">
        <v>8</v>
      </c>
      <c r="I581" s="18">
        <v>13</v>
      </c>
      <c r="J581" s="18">
        <v>11</v>
      </c>
      <c r="K581" s="18">
        <v>1</v>
      </c>
      <c r="L581" s="18">
        <v>0</v>
      </c>
      <c r="M581" s="18">
        <v>0</v>
      </c>
    </row>
    <row r="582" spans="1:13" ht="15" customHeight="1" x14ac:dyDescent="0.15">
      <c r="A582" s="2" t="s">
        <v>197</v>
      </c>
      <c r="B582" s="158" t="s">
        <v>0</v>
      </c>
      <c r="C582" s="23" t="s">
        <v>114</v>
      </c>
      <c r="D582" s="18">
        <v>26</v>
      </c>
      <c r="E582" s="18">
        <v>6</v>
      </c>
      <c r="F582" s="18">
        <v>18</v>
      </c>
      <c r="G582" s="18">
        <v>13</v>
      </c>
      <c r="H582" s="18">
        <v>17</v>
      </c>
      <c r="I582" s="18">
        <v>11</v>
      </c>
      <c r="J582" s="18">
        <v>10</v>
      </c>
      <c r="K582" s="18">
        <v>2</v>
      </c>
      <c r="L582" s="18">
        <v>1</v>
      </c>
      <c r="M582" s="18">
        <v>0</v>
      </c>
    </row>
    <row r="583" spans="1:13" ht="15" customHeight="1" x14ac:dyDescent="0.15">
      <c r="A583" s="2"/>
      <c r="B583" s="2"/>
      <c r="C583" s="23" t="s">
        <v>105</v>
      </c>
      <c r="D583" s="18">
        <v>435</v>
      </c>
      <c r="E583" s="18">
        <v>124</v>
      </c>
      <c r="F583" s="18">
        <v>327</v>
      </c>
      <c r="G583" s="18">
        <v>246</v>
      </c>
      <c r="H583" s="18">
        <v>246</v>
      </c>
      <c r="I583" s="18">
        <v>191</v>
      </c>
      <c r="J583" s="18">
        <v>141</v>
      </c>
      <c r="K583" s="18">
        <v>37</v>
      </c>
      <c r="L583" s="18">
        <v>6</v>
      </c>
      <c r="M583" s="18">
        <v>14</v>
      </c>
    </row>
    <row r="584" spans="1:13" ht="15" customHeight="1" x14ac:dyDescent="0.15">
      <c r="A584" s="2"/>
      <c r="B584" s="2"/>
      <c r="C584" s="23" t="s">
        <v>106</v>
      </c>
      <c r="D584" s="18">
        <v>967</v>
      </c>
      <c r="E584" s="18">
        <v>295</v>
      </c>
      <c r="F584" s="18">
        <v>746</v>
      </c>
      <c r="G584" s="18">
        <v>557</v>
      </c>
      <c r="H584" s="18">
        <v>518</v>
      </c>
      <c r="I584" s="18">
        <v>442</v>
      </c>
      <c r="J584" s="18">
        <v>344</v>
      </c>
      <c r="K584" s="18">
        <v>121</v>
      </c>
      <c r="L584" s="18">
        <v>11</v>
      </c>
      <c r="M584" s="18">
        <v>35</v>
      </c>
    </row>
    <row r="585" spans="1:13" ht="15" customHeight="1" x14ac:dyDescent="0.15">
      <c r="A585" s="2"/>
      <c r="B585" s="2"/>
      <c r="C585" s="23" t="s">
        <v>107</v>
      </c>
      <c r="D585" s="18">
        <v>742</v>
      </c>
      <c r="E585" s="18">
        <v>236</v>
      </c>
      <c r="F585" s="18">
        <v>615</v>
      </c>
      <c r="G585" s="18">
        <v>441</v>
      </c>
      <c r="H585" s="18">
        <v>468</v>
      </c>
      <c r="I585" s="18">
        <v>353</v>
      </c>
      <c r="J585" s="18">
        <v>215</v>
      </c>
      <c r="K585" s="18">
        <v>69</v>
      </c>
      <c r="L585" s="18">
        <v>4</v>
      </c>
      <c r="M585" s="18">
        <v>19</v>
      </c>
    </row>
    <row r="586" spans="1:13" ht="15" customHeight="1" x14ac:dyDescent="0.15">
      <c r="A586" s="2"/>
      <c r="B586" s="2"/>
      <c r="C586" s="23" t="s">
        <v>108</v>
      </c>
      <c r="D586" s="18">
        <v>640</v>
      </c>
      <c r="E586" s="18">
        <v>251</v>
      </c>
      <c r="F586" s="18">
        <v>558</v>
      </c>
      <c r="G586" s="18">
        <v>428</v>
      </c>
      <c r="H586" s="18">
        <v>432</v>
      </c>
      <c r="I586" s="18">
        <v>351</v>
      </c>
      <c r="J586" s="18">
        <v>180</v>
      </c>
      <c r="K586" s="18">
        <v>81</v>
      </c>
      <c r="L586" s="18">
        <v>3</v>
      </c>
      <c r="M586" s="18">
        <v>13</v>
      </c>
    </row>
    <row r="587" spans="1:13" ht="15" customHeight="1" x14ac:dyDescent="0.15">
      <c r="A587" s="2"/>
      <c r="B587" s="2"/>
      <c r="C587" s="23" t="s">
        <v>109</v>
      </c>
      <c r="D587" s="18">
        <v>476</v>
      </c>
      <c r="E587" s="18">
        <v>255</v>
      </c>
      <c r="F587" s="18">
        <v>426</v>
      </c>
      <c r="G587" s="18">
        <v>341</v>
      </c>
      <c r="H587" s="18">
        <v>350</v>
      </c>
      <c r="I587" s="18">
        <v>297</v>
      </c>
      <c r="J587" s="18">
        <v>107</v>
      </c>
      <c r="K587" s="18">
        <v>69</v>
      </c>
      <c r="L587" s="18">
        <v>0</v>
      </c>
      <c r="M587" s="18">
        <v>9</v>
      </c>
    </row>
    <row r="588" spans="1:13" ht="15" customHeight="1" x14ac:dyDescent="0.15">
      <c r="A588" s="2"/>
      <c r="B588" s="2"/>
      <c r="C588" s="23" t="s">
        <v>110</v>
      </c>
      <c r="D588" s="18">
        <v>805</v>
      </c>
      <c r="E588" s="18">
        <v>499</v>
      </c>
      <c r="F588" s="18">
        <v>735</v>
      </c>
      <c r="G588" s="18">
        <v>574</v>
      </c>
      <c r="H588" s="18">
        <v>624</v>
      </c>
      <c r="I588" s="18">
        <v>478</v>
      </c>
      <c r="J588" s="18">
        <v>135</v>
      </c>
      <c r="K588" s="18">
        <v>115</v>
      </c>
      <c r="L588" s="18">
        <v>2</v>
      </c>
      <c r="M588" s="18">
        <v>11</v>
      </c>
    </row>
    <row r="589" spans="1:13" ht="15" customHeight="1" x14ac:dyDescent="0.15">
      <c r="A589" s="2"/>
      <c r="B589" s="5"/>
      <c r="C589" s="23" t="s">
        <v>111</v>
      </c>
      <c r="D589" s="18">
        <v>260</v>
      </c>
      <c r="E589" s="18">
        <v>178</v>
      </c>
      <c r="F589" s="18">
        <v>241</v>
      </c>
      <c r="G589" s="18">
        <v>200</v>
      </c>
      <c r="H589" s="18">
        <v>208</v>
      </c>
      <c r="I589" s="18">
        <v>166</v>
      </c>
      <c r="J589" s="18">
        <v>38</v>
      </c>
      <c r="K589" s="18">
        <v>36</v>
      </c>
      <c r="L589" s="18">
        <v>0</v>
      </c>
      <c r="M589" s="18">
        <v>4</v>
      </c>
    </row>
    <row r="590" spans="1:13" ht="15" customHeight="1" x14ac:dyDescent="0.15">
      <c r="A590" s="2"/>
      <c r="B590" s="2"/>
      <c r="C590" s="23" t="s">
        <v>112</v>
      </c>
      <c r="D590" s="18">
        <v>241</v>
      </c>
      <c r="E590" s="18">
        <v>161</v>
      </c>
      <c r="F590" s="18">
        <v>226</v>
      </c>
      <c r="G590" s="18">
        <v>186</v>
      </c>
      <c r="H590" s="18">
        <v>194</v>
      </c>
      <c r="I590" s="18">
        <v>150</v>
      </c>
      <c r="J590" s="18">
        <v>36</v>
      </c>
      <c r="K590" s="18">
        <v>37</v>
      </c>
      <c r="L590" s="18">
        <v>1</v>
      </c>
      <c r="M590" s="18">
        <v>4</v>
      </c>
    </row>
    <row r="591" spans="1:13" ht="15" customHeight="1" x14ac:dyDescent="0.15">
      <c r="A591" s="2"/>
      <c r="B591" s="2"/>
      <c r="C591" s="23" t="s">
        <v>43</v>
      </c>
      <c r="D591" s="18">
        <v>59</v>
      </c>
      <c r="E591" s="18">
        <v>37</v>
      </c>
      <c r="F591" s="18">
        <v>52</v>
      </c>
      <c r="G591" s="18">
        <v>43</v>
      </c>
      <c r="H591" s="18">
        <v>47</v>
      </c>
      <c r="I591" s="18">
        <v>40</v>
      </c>
      <c r="J591" s="18">
        <v>15</v>
      </c>
      <c r="K591" s="18">
        <v>17</v>
      </c>
      <c r="L591" s="18">
        <v>1</v>
      </c>
      <c r="M591" s="18">
        <v>2</v>
      </c>
    </row>
    <row r="592" spans="1:13" ht="15" customHeight="1" x14ac:dyDescent="0.15">
      <c r="A592" s="2"/>
      <c r="B592" s="3"/>
      <c r="C592" s="24" t="s">
        <v>1</v>
      </c>
      <c r="D592" s="18">
        <v>317</v>
      </c>
      <c r="E592" s="18">
        <v>76</v>
      </c>
      <c r="F592" s="18">
        <v>166</v>
      </c>
      <c r="G592" s="18">
        <v>125</v>
      </c>
      <c r="H592" s="18">
        <v>122</v>
      </c>
      <c r="I592" s="18">
        <v>94</v>
      </c>
      <c r="J592" s="18">
        <v>45</v>
      </c>
      <c r="K592" s="18">
        <v>17</v>
      </c>
      <c r="L592" s="18">
        <v>1</v>
      </c>
      <c r="M592" s="18">
        <v>130</v>
      </c>
    </row>
    <row r="593" spans="1:13" ht="15" customHeight="1" x14ac:dyDescent="0.15">
      <c r="A593" s="2"/>
      <c r="B593" s="157" t="s">
        <v>674</v>
      </c>
      <c r="C593" s="23" t="s">
        <v>114</v>
      </c>
      <c r="D593" s="18">
        <v>0</v>
      </c>
      <c r="E593" s="18">
        <v>0</v>
      </c>
      <c r="F593" s="18">
        <v>0</v>
      </c>
      <c r="G593" s="18">
        <v>0</v>
      </c>
      <c r="H593" s="18">
        <v>0</v>
      </c>
      <c r="I593" s="18">
        <v>0</v>
      </c>
      <c r="J593" s="18">
        <v>0</v>
      </c>
      <c r="K593" s="18">
        <v>0</v>
      </c>
      <c r="L593" s="18">
        <v>0</v>
      </c>
      <c r="M593" s="18">
        <v>0</v>
      </c>
    </row>
    <row r="594" spans="1:13" ht="15" customHeight="1" x14ac:dyDescent="0.15">
      <c r="A594" s="2"/>
      <c r="B594" s="2" t="s">
        <v>675</v>
      </c>
      <c r="C594" s="23" t="s">
        <v>105</v>
      </c>
      <c r="D594" s="18">
        <v>15</v>
      </c>
      <c r="E594" s="18">
        <v>9</v>
      </c>
      <c r="F594" s="18">
        <v>14</v>
      </c>
      <c r="G594" s="18">
        <v>11</v>
      </c>
      <c r="H594" s="18">
        <v>13</v>
      </c>
      <c r="I594" s="18">
        <v>11</v>
      </c>
      <c r="J594" s="18">
        <v>1</v>
      </c>
      <c r="K594" s="18">
        <v>3</v>
      </c>
      <c r="L594" s="18">
        <v>0</v>
      </c>
      <c r="M594" s="18">
        <v>0</v>
      </c>
    </row>
    <row r="595" spans="1:13" ht="15" customHeight="1" x14ac:dyDescent="0.15">
      <c r="A595" s="2"/>
      <c r="B595" s="2"/>
      <c r="C595" s="23" t="s">
        <v>106</v>
      </c>
      <c r="D595" s="18">
        <v>24</v>
      </c>
      <c r="E595" s="18">
        <v>11</v>
      </c>
      <c r="F595" s="18">
        <v>20</v>
      </c>
      <c r="G595" s="18">
        <v>16</v>
      </c>
      <c r="H595" s="18">
        <v>15</v>
      </c>
      <c r="I595" s="18">
        <v>9</v>
      </c>
      <c r="J595" s="18">
        <v>3</v>
      </c>
      <c r="K595" s="18">
        <v>1</v>
      </c>
      <c r="L595" s="18">
        <v>0</v>
      </c>
      <c r="M595" s="18">
        <v>3</v>
      </c>
    </row>
    <row r="596" spans="1:13" ht="15" customHeight="1" x14ac:dyDescent="0.15">
      <c r="A596" s="2"/>
      <c r="B596" s="2"/>
      <c r="C596" s="23" t="s">
        <v>107</v>
      </c>
      <c r="D596" s="18">
        <v>63</v>
      </c>
      <c r="E596" s="18">
        <v>38</v>
      </c>
      <c r="F596" s="18">
        <v>58</v>
      </c>
      <c r="G596" s="18">
        <v>44</v>
      </c>
      <c r="H596" s="18">
        <v>49</v>
      </c>
      <c r="I596" s="18">
        <v>42</v>
      </c>
      <c r="J596" s="18">
        <v>3</v>
      </c>
      <c r="K596" s="18">
        <v>9</v>
      </c>
      <c r="L596" s="18">
        <v>0</v>
      </c>
      <c r="M596" s="18">
        <v>1</v>
      </c>
    </row>
    <row r="597" spans="1:13" ht="15" customHeight="1" x14ac:dyDescent="0.15">
      <c r="A597" s="2"/>
      <c r="B597" s="2"/>
      <c r="C597" s="23" t="s">
        <v>108</v>
      </c>
      <c r="D597" s="18">
        <v>148</v>
      </c>
      <c r="E597" s="18">
        <v>92</v>
      </c>
      <c r="F597" s="18">
        <v>136</v>
      </c>
      <c r="G597" s="18">
        <v>108</v>
      </c>
      <c r="H597" s="18">
        <v>110</v>
      </c>
      <c r="I597" s="18">
        <v>86</v>
      </c>
      <c r="J597" s="18">
        <v>4</v>
      </c>
      <c r="K597" s="18">
        <v>29</v>
      </c>
      <c r="L597" s="18">
        <v>0</v>
      </c>
      <c r="M597" s="18">
        <v>3</v>
      </c>
    </row>
    <row r="598" spans="1:13" ht="15" customHeight="1" x14ac:dyDescent="0.15">
      <c r="A598" s="2"/>
      <c r="B598" s="2"/>
      <c r="C598" s="23" t="s">
        <v>109</v>
      </c>
      <c r="D598" s="18">
        <v>231</v>
      </c>
      <c r="E598" s="18">
        <v>163</v>
      </c>
      <c r="F598" s="18">
        <v>222</v>
      </c>
      <c r="G598" s="18">
        <v>183</v>
      </c>
      <c r="H598" s="18">
        <v>192</v>
      </c>
      <c r="I598" s="18">
        <v>162</v>
      </c>
      <c r="J598" s="18">
        <v>9</v>
      </c>
      <c r="K598" s="18">
        <v>44</v>
      </c>
      <c r="L598" s="18">
        <v>0</v>
      </c>
      <c r="M598" s="18">
        <v>4</v>
      </c>
    </row>
    <row r="599" spans="1:13" ht="15" customHeight="1" x14ac:dyDescent="0.15">
      <c r="A599" s="2"/>
      <c r="B599" s="2"/>
      <c r="C599" s="23" t="s">
        <v>110</v>
      </c>
      <c r="D599" s="18">
        <v>449</v>
      </c>
      <c r="E599" s="18">
        <v>340</v>
      </c>
      <c r="F599" s="18">
        <v>434</v>
      </c>
      <c r="G599" s="18">
        <v>360</v>
      </c>
      <c r="H599" s="18">
        <v>382</v>
      </c>
      <c r="I599" s="18">
        <v>291</v>
      </c>
      <c r="J599" s="18">
        <v>11</v>
      </c>
      <c r="K599" s="18">
        <v>85</v>
      </c>
      <c r="L599" s="18">
        <v>0</v>
      </c>
      <c r="M599" s="18">
        <v>3</v>
      </c>
    </row>
    <row r="600" spans="1:13" ht="15" customHeight="1" x14ac:dyDescent="0.15">
      <c r="A600" s="2"/>
      <c r="B600" s="5"/>
      <c r="C600" s="23" t="s">
        <v>111</v>
      </c>
      <c r="D600" s="18">
        <v>178</v>
      </c>
      <c r="E600" s="18">
        <v>139</v>
      </c>
      <c r="F600" s="18">
        <v>172</v>
      </c>
      <c r="G600" s="18">
        <v>143</v>
      </c>
      <c r="H600" s="18">
        <v>155</v>
      </c>
      <c r="I600" s="18">
        <v>122</v>
      </c>
      <c r="J600" s="18">
        <v>2</v>
      </c>
      <c r="K600" s="18">
        <v>25</v>
      </c>
      <c r="L600" s="18">
        <v>0</v>
      </c>
      <c r="M600" s="18">
        <v>0</v>
      </c>
    </row>
    <row r="601" spans="1:13" ht="15" customHeight="1" x14ac:dyDescent="0.15">
      <c r="A601" s="2"/>
      <c r="B601" s="2"/>
      <c r="C601" s="23" t="s">
        <v>112</v>
      </c>
      <c r="D601" s="18">
        <v>177</v>
      </c>
      <c r="E601" s="18">
        <v>129</v>
      </c>
      <c r="F601" s="18">
        <v>169</v>
      </c>
      <c r="G601" s="18">
        <v>146</v>
      </c>
      <c r="H601" s="18">
        <v>144</v>
      </c>
      <c r="I601" s="18">
        <v>111</v>
      </c>
      <c r="J601" s="18">
        <v>12</v>
      </c>
      <c r="K601" s="18">
        <v>24</v>
      </c>
      <c r="L601" s="18">
        <v>1</v>
      </c>
      <c r="M601" s="18">
        <v>2</v>
      </c>
    </row>
    <row r="602" spans="1:13" ht="15" customHeight="1" x14ac:dyDescent="0.15">
      <c r="A602" s="2"/>
      <c r="B602" s="2"/>
      <c r="C602" s="23" t="s">
        <v>43</v>
      </c>
      <c r="D602" s="18">
        <v>23</v>
      </c>
      <c r="E602" s="18">
        <v>17</v>
      </c>
      <c r="F602" s="18">
        <v>23</v>
      </c>
      <c r="G602" s="18">
        <v>19</v>
      </c>
      <c r="H602" s="18">
        <v>21</v>
      </c>
      <c r="I602" s="18">
        <v>17</v>
      </c>
      <c r="J602" s="18">
        <v>0</v>
      </c>
      <c r="K602" s="18">
        <v>3</v>
      </c>
      <c r="L602" s="18">
        <v>0</v>
      </c>
      <c r="M602" s="18">
        <v>0</v>
      </c>
    </row>
    <row r="603" spans="1:13" ht="15" customHeight="1" x14ac:dyDescent="0.15">
      <c r="A603" s="2"/>
      <c r="B603" s="3"/>
      <c r="C603" s="24" t="s">
        <v>1</v>
      </c>
      <c r="D603" s="18">
        <v>151</v>
      </c>
      <c r="E603" s="18">
        <v>36</v>
      </c>
      <c r="F603" s="18">
        <v>49</v>
      </c>
      <c r="G603" s="18">
        <v>43</v>
      </c>
      <c r="H603" s="18">
        <v>35</v>
      </c>
      <c r="I603" s="18">
        <v>29</v>
      </c>
      <c r="J603" s="18">
        <v>2</v>
      </c>
      <c r="K603" s="18">
        <v>8</v>
      </c>
      <c r="L603" s="18">
        <v>0</v>
      </c>
      <c r="M603" s="18">
        <v>100</v>
      </c>
    </row>
    <row r="604" spans="1:13" ht="15" customHeight="1" x14ac:dyDescent="0.15">
      <c r="A604" s="2"/>
      <c r="B604" s="157" t="s">
        <v>676</v>
      </c>
      <c r="C604" s="23" t="s">
        <v>114</v>
      </c>
      <c r="D604" s="18">
        <v>26</v>
      </c>
      <c r="E604" s="18">
        <v>6</v>
      </c>
      <c r="F604" s="18">
        <v>18</v>
      </c>
      <c r="G604" s="18">
        <v>13</v>
      </c>
      <c r="H604" s="18">
        <v>17</v>
      </c>
      <c r="I604" s="18">
        <v>11</v>
      </c>
      <c r="J604" s="18">
        <v>10</v>
      </c>
      <c r="K604" s="18">
        <v>2</v>
      </c>
      <c r="L604" s="18">
        <v>1</v>
      </c>
      <c r="M604" s="18">
        <v>0</v>
      </c>
    </row>
    <row r="605" spans="1:13" ht="15" customHeight="1" x14ac:dyDescent="0.15">
      <c r="A605" s="2"/>
      <c r="B605" s="2" t="s">
        <v>675</v>
      </c>
      <c r="C605" s="23" t="s">
        <v>105</v>
      </c>
      <c r="D605" s="18">
        <v>220</v>
      </c>
      <c r="E605" s="18">
        <v>63</v>
      </c>
      <c r="F605" s="18">
        <v>157</v>
      </c>
      <c r="G605" s="18">
        <v>130</v>
      </c>
      <c r="H605" s="18">
        <v>123</v>
      </c>
      <c r="I605" s="18">
        <v>104</v>
      </c>
      <c r="J605" s="18">
        <v>79</v>
      </c>
      <c r="K605" s="18">
        <v>20</v>
      </c>
      <c r="L605" s="18">
        <v>3</v>
      </c>
      <c r="M605" s="18">
        <v>5</v>
      </c>
    </row>
    <row r="606" spans="1:13" ht="15" customHeight="1" x14ac:dyDescent="0.15">
      <c r="A606" s="2"/>
      <c r="B606" s="2"/>
      <c r="C606" s="23" t="s">
        <v>106</v>
      </c>
      <c r="D606" s="18">
        <v>470</v>
      </c>
      <c r="E606" s="18">
        <v>122</v>
      </c>
      <c r="F606" s="18">
        <v>369</v>
      </c>
      <c r="G606" s="18">
        <v>275</v>
      </c>
      <c r="H606" s="18">
        <v>246</v>
      </c>
      <c r="I606" s="18">
        <v>210</v>
      </c>
      <c r="J606" s="18">
        <v>157</v>
      </c>
      <c r="K606" s="18">
        <v>40</v>
      </c>
      <c r="L606" s="18">
        <v>2</v>
      </c>
      <c r="M606" s="18">
        <v>16</v>
      </c>
    </row>
    <row r="607" spans="1:13" ht="15" customHeight="1" x14ac:dyDescent="0.15">
      <c r="A607" s="2"/>
      <c r="B607" s="2"/>
      <c r="C607" s="23" t="s">
        <v>107</v>
      </c>
      <c r="D607" s="18">
        <v>393</v>
      </c>
      <c r="E607" s="18">
        <v>104</v>
      </c>
      <c r="F607" s="18">
        <v>313</v>
      </c>
      <c r="G607" s="18">
        <v>232</v>
      </c>
      <c r="H607" s="18">
        <v>244</v>
      </c>
      <c r="I607" s="18">
        <v>182</v>
      </c>
      <c r="J607" s="18">
        <v>122</v>
      </c>
      <c r="K607" s="18">
        <v>30</v>
      </c>
      <c r="L607" s="18">
        <v>2</v>
      </c>
      <c r="M607" s="18">
        <v>12</v>
      </c>
    </row>
    <row r="608" spans="1:13" ht="15" customHeight="1" x14ac:dyDescent="0.15">
      <c r="A608" s="2"/>
      <c r="B608" s="2"/>
      <c r="C608" s="23" t="s">
        <v>108</v>
      </c>
      <c r="D608" s="18">
        <v>312</v>
      </c>
      <c r="E608" s="18">
        <v>100</v>
      </c>
      <c r="F608" s="18">
        <v>269</v>
      </c>
      <c r="G608" s="18">
        <v>207</v>
      </c>
      <c r="H608" s="18">
        <v>208</v>
      </c>
      <c r="I608" s="18">
        <v>172</v>
      </c>
      <c r="J608" s="18">
        <v>111</v>
      </c>
      <c r="K608" s="18">
        <v>29</v>
      </c>
      <c r="L608" s="18">
        <v>1</v>
      </c>
      <c r="M608" s="18">
        <v>5</v>
      </c>
    </row>
    <row r="609" spans="1:13" ht="15" customHeight="1" x14ac:dyDescent="0.15">
      <c r="A609" s="2"/>
      <c r="B609" s="2"/>
      <c r="C609" s="23" t="s">
        <v>109</v>
      </c>
      <c r="D609" s="18">
        <v>151</v>
      </c>
      <c r="E609" s="18">
        <v>59</v>
      </c>
      <c r="F609" s="18">
        <v>126</v>
      </c>
      <c r="G609" s="18">
        <v>94</v>
      </c>
      <c r="H609" s="18">
        <v>102</v>
      </c>
      <c r="I609" s="18">
        <v>90</v>
      </c>
      <c r="J609" s="18">
        <v>58</v>
      </c>
      <c r="K609" s="18">
        <v>12</v>
      </c>
      <c r="L609" s="18">
        <v>0</v>
      </c>
      <c r="M609" s="18">
        <v>3</v>
      </c>
    </row>
    <row r="610" spans="1:13" ht="15" customHeight="1" x14ac:dyDescent="0.15">
      <c r="A610" s="2"/>
      <c r="B610" s="2"/>
      <c r="C610" s="23" t="s">
        <v>110</v>
      </c>
      <c r="D610" s="18">
        <v>205</v>
      </c>
      <c r="E610" s="18">
        <v>92</v>
      </c>
      <c r="F610" s="18">
        <v>178</v>
      </c>
      <c r="G610" s="18">
        <v>120</v>
      </c>
      <c r="H610" s="18">
        <v>151</v>
      </c>
      <c r="I610" s="18">
        <v>108</v>
      </c>
      <c r="J610" s="18">
        <v>85</v>
      </c>
      <c r="K610" s="18">
        <v>14</v>
      </c>
      <c r="L610" s="18">
        <v>2</v>
      </c>
      <c r="M610" s="18">
        <v>5</v>
      </c>
    </row>
    <row r="611" spans="1:13" ht="15" customHeight="1" x14ac:dyDescent="0.15">
      <c r="A611" s="2"/>
      <c r="B611" s="5"/>
      <c r="C611" s="23" t="s">
        <v>111</v>
      </c>
      <c r="D611" s="18">
        <v>50</v>
      </c>
      <c r="E611" s="18">
        <v>24</v>
      </c>
      <c r="F611" s="18">
        <v>43</v>
      </c>
      <c r="G611" s="18">
        <v>38</v>
      </c>
      <c r="H611" s="18">
        <v>36</v>
      </c>
      <c r="I611" s="18">
        <v>32</v>
      </c>
      <c r="J611" s="18">
        <v>25</v>
      </c>
      <c r="K611" s="18">
        <v>8</v>
      </c>
      <c r="L611" s="18">
        <v>0</v>
      </c>
      <c r="M611" s="18">
        <v>0</v>
      </c>
    </row>
    <row r="612" spans="1:13" ht="15" customHeight="1" x14ac:dyDescent="0.15">
      <c r="A612" s="2"/>
      <c r="B612" s="2"/>
      <c r="C612" s="23" t="s">
        <v>112</v>
      </c>
      <c r="D612" s="18">
        <v>39</v>
      </c>
      <c r="E612" s="18">
        <v>18</v>
      </c>
      <c r="F612" s="18">
        <v>36</v>
      </c>
      <c r="G612" s="18">
        <v>26</v>
      </c>
      <c r="H612" s="18">
        <v>30</v>
      </c>
      <c r="I612" s="18">
        <v>26</v>
      </c>
      <c r="J612" s="18">
        <v>21</v>
      </c>
      <c r="K612" s="18">
        <v>8</v>
      </c>
      <c r="L612" s="18">
        <v>0</v>
      </c>
      <c r="M612" s="18">
        <v>0</v>
      </c>
    </row>
    <row r="613" spans="1:13" ht="15" customHeight="1" x14ac:dyDescent="0.15">
      <c r="A613" s="2"/>
      <c r="B613" s="2"/>
      <c r="C613" s="23" t="s">
        <v>43</v>
      </c>
      <c r="D613" s="18">
        <v>6</v>
      </c>
      <c r="E613" s="18">
        <v>2</v>
      </c>
      <c r="F613" s="18">
        <v>6</v>
      </c>
      <c r="G613" s="18">
        <v>3</v>
      </c>
      <c r="H613" s="18">
        <v>4</v>
      </c>
      <c r="I613" s="18">
        <v>4</v>
      </c>
      <c r="J613" s="18">
        <v>1</v>
      </c>
      <c r="K613" s="18">
        <v>0</v>
      </c>
      <c r="L613" s="18">
        <v>0</v>
      </c>
      <c r="M613" s="18">
        <v>0</v>
      </c>
    </row>
    <row r="614" spans="1:13" ht="15" customHeight="1" x14ac:dyDescent="0.15">
      <c r="A614" s="2"/>
      <c r="B614" s="3"/>
      <c r="C614" s="24" t="s">
        <v>1</v>
      </c>
      <c r="D614" s="18">
        <v>91</v>
      </c>
      <c r="E614" s="18">
        <v>28</v>
      </c>
      <c r="F614" s="18">
        <v>66</v>
      </c>
      <c r="G614" s="18">
        <v>55</v>
      </c>
      <c r="H614" s="18">
        <v>57</v>
      </c>
      <c r="I614" s="18">
        <v>47</v>
      </c>
      <c r="J614" s="18">
        <v>31</v>
      </c>
      <c r="K614" s="18">
        <v>6</v>
      </c>
      <c r="L614" s="18">
        <v>0</v>
      </c>
      <c r="M614" s="18">
        <v>12</v>
      </c>
    </row>
    <row r="615" spans="1:13" ht="15" customHeight="1" x14ac:dyDescent="0.15">
      <c r="A615" s="2"/>
      <c r="B615" s="2" t="s">
        <v>677</v>
      </c>
      <c r="C615" s="23" t="s">
        <v>114</v>
      </c>
      <c r="D615" s="18">
        <v>0</v>
      </c>
      <c r="E615" s="18">
        <v>0</v>
      </c>
      <c r="F615" s="18">
        <v>0</v>
      </c>
      <c r="G615" s="18">
        <v>0</v>
      </c>
      <c r="H615" s="18">
        <v>0</v>
      </c>
      <c r="I615" s="18">
        <v>0</v>
      </c>
      <c r="J615" s="18">
        <v>0</v>
      </c>
      <c r="K615" s="18">
        <v>0</v>
      </c>
      <c r="L615" s="18">
        <v>0</v>
      </c>
      <c r="M615" s="18">
        <v>0</v>
      </c>
    </row>
    <row r="616" spans="1:13" ht="15" customHeight="1" x14ac:dyDescent="0.15">
      <c r="A616" s="2"/>
      <c r="B616" s="2" t="s">
        <v>678</v>
      </c>
      <c r="C616" s="23" t="s">
        <v>105</v>
      </c>
      <c r="D616" s="18">
        <v>3</v>
      </c>
      <c r="E616" s="18">
        <v>1</v>
      </c>
      <c r="F616" s="18">
        <v>3</v>
      </c>
      <c r="G616" s="18">
        <v>2</v>
      </c>
      <c r="H616" s="18">
        <v>2</v>
      </c>
      <c r="I616" s="18">
        <v>1</v>
      </c>
      <c r="J616" s="18">
        <v>0</v>
      </c>
      <c r="K616" s="18">
        <v>1</v>
      </c>
      <c r="L616" s="18">
        <v>0</v>
      </c>
      <c r="M616" s="18">
        <v>0</v>
      </c>
    </row>
    <row r="617" spans="1:13" ht="15" customHeight="1" x14ac:dyDescent="0.15">
      <c r="A617" s="2"/>
      <c r="B617" s="2"/>
      <c r="C617" s="23" t="s">
        <v>106</v>
      </c>
      <c r="D617" s="18">
        <v>6</v>
      </c>
      <c r="E617" s="18">
        <v>3</v>
      </c>
      <c r="F617" s="18">
        <v>5</v>
      </c>
      <c r="G617" s="18">
        <v>4</v>
      </c>
      <c r="H617" s="18">
        <v>5</v>
      </c>
      <c r="I617" s="18">
        <v>3</v>
      </c>
      <c r="J617" s="18">
        <v>1</v>
      </c>
      <c r="K617" s="18">
        <v>0</v>
      </c>
      <c r="L617" s="18">
        <v>0</v>
      </c>
      <c r="M617" s="18">
        <v>1</v>
      </c>
    </row>
    <row r="618" spans="1:13" ht="15" customHeight="1" x14ac:dyDescent="0.15">
      <c r="A618" s="2"/>
      <c r="B618" s="2"/>
      <c r="C618" s="23" t="s">
        <v>107</v>
      </c>
      <c r="D618" s="18">
        <v>11</v>
      </c>
      <c r="E618" s="18">
        <v>6</v>
      </c>
      <c r="F618" s="18">
        <v>11</v>
      </c>
      <c r="G618" s="18">
        <v>8</v>
      </c>
      <c r="H618" s="18">
        <v>6</v>
      </c>
      <c r="I618" s="18">
        <v>5</v>
      </c>
      <c r="J618" s="18">
        <v>0</v>
      </c>
      <c r="K618" s="18">
        <v>0</v>
      </c>
      <c r="L618" s="18">
        <v>0</v>
      </c>
      <c r="M618" s="18">
        <v>0</v>
      </c>
    </row>
    <row r="619" spans="1:13" ht="15" customHeight="1" x14ac:dyDescent="0.15">
      <c r="A619" s="2"/>
      <c r="B619" s="2"/>
      <c r="C619" s="23" t="s">
        <v>108</v>
      </c>
      <c r="D619" s="18">
        <v>16</v>
      </c>
      <c r="E619" s="18">
        <v>10</v>
      </c>
      <c r="F619" s="18">
        <v>14</v>
      </c>
      <c r="G619" s="18">
        <v>9</v>
      </c>
      <c r="H619" s="18">
        <v>7</v>
      </c>
      <c r="I619" s="18">
        <v>8</v>
      </c>
      <c r="J619" s="18">
        <v>0</v>
      </c>
      <c r="K619" s="18">
        <v>3</v>
      </c>
      <c r="L619" s="18">
        <v>0</v>
      </c>
      <c r="M619" s="18">
        <v>0</v>
      </c>
    </row>
    <row r="620" spans="1:13" ht="15" customHeight="1" x14ac:dyDescent="0.15">
      <c r="A620" s="2"/>
      <c r="B620" s="2"/>
      <c r="C620" s="23" t="s">
        <v>109</v>
      </c>
      <c r="D620" s="18">
        <v>17</v>
      </c>
      <c r="E620" s="18">
        <v>7</v>
      </c>
      <c r="F620" s="18">
        <v>15</v>
      </c>
      <c r="G620" s="18">
        <v>15</v>
      </c>
      <c r="H620" s="18">
        <v>11</v>
      </c>
      <c r="I620" s="18">
        <v>9</v>
      </c>
      <c r="J620" s="18">
        <v>2</v>
      </c>
      <c r="K620" s="18">
        <v>2</v>
      </c>
      <c r="L620" s="18">
        <v>0</v>
      </c>
      <c r="M620" s="18">
        <v>0</v>
      </c>
    </row>
    <row r="621" spans="1:13" ht="15" customHeight="1" x14ac:dyDescent="0.15">
      <c r="A621" s="2"/>
      <c r="B621" s="2"/>
      <c r="C621" s="23" t="s">
        <v>110</v>
      </c>
      <c r="D621" s="18">
        <v>47</v>
      </c>
      <c r="E621" s="18">
        <v>32</v>
      </c>
      <c r="F621" s="18">
        <v>43</v>
      </c>
      <c r="G621" s="18">
        <v>30</v>
      </c>
      <c r="H621" s="18">
        <v>32</v>
      </c>
      <c r="I621" s="18">
        <v>26</v>
      </c>
      <c r="J621" s="18">
        <v>0</v>
      </c>
      <c r="K621" s="18">
        <v>6</v>
      </c>
      <c r="L621" s="18">
        <v>0</v>
      </c>
      <c r="M621" s="18">
        <v>0</v>
      </c>
    </row>
    <row r="622" spans="1:13" ht="15" customHeight="1" x14ac:dyDescent="0.15">
      <c r="A622" s="2"/>
      <c r="B622" s="5"/>
      <c r="C622" s="23" t="s">
        <v>111</v>
      </c>
      <c r="D622" s="18">
        <v>10</v>
      </c>
      <c r="E622" s="18">
        <v>8</v>
      </c>
      <c r="F622" s="18">
        <v>10</v>
      </c>
      <c r="G622" s="18">
        <v>8</v>
      </c>
      <c r="H622" s="18">
        <v>7</v>
      </c>
      <c r="I622" s="18">
        <v>4</v>
      </c>
      <c r="J622" s="18">
        <v>0</v>
      </c>
      <c r="K622" s="18">
        <v>2</v>
      </c>
      <c r="L622" s="18">
        <v>0</v>
      </c>
      <c r="M622" s="18">
        <v>0</v>
      </c>
    </row>
    <row r="623" spans="1:13" ht="15" customHeight="1" x14ac:dyDescent="0.15">
      <c r="A623" s="2"/>
      <c r="B623" s="2"/>
      <c r="C623" s="23" t="s">
        <v>112</v>
      </c>
      <c r="D623" s="18">
        <v>13</v>
      </c>
      <c r="E623" s="18">
        <v>10</v>
      </c>
      <c r="F623" s="18">
        <v>13</v>
      </c>
      <c r="G623" s="18">
        <v>10</v>
      </c>
      <c r="H623" s="18">
        <v>11</v>
      </c>
      <c r="I623" s="18">
        <v>8</v>
      </c>
      <c r="J623" s="18">
        <v>0</v>
      </c>
      <c r="K623" s="18">
        <v>2</v>
      </c>
      <c r="L623" s="18">
        <v>0</v>
      </c>
      <c r="M623" s="18">
        <v>0</v>
      </c>
    </row>
    <row r="624" spans="1:13" ht="15" customHeight="1" x14ac:dyDescent="0.15">
      <c r="A624" s="2"/>
      <c r="B624" s="2"/>
      <c r="C624" s="23" t="s">
        <v>43</v>
      </c>
      <c r="D624" s="18">
        <v>1</v>
      </c>
      <c r="E624" s="18">
        <v>1</v>
      </c>
      <c r="F624" s="18">
        <v>1</v>
      </c>
      <c r="G624" s="18">
        <v>1</v>
      </c>
      <c r="H624" s="18">
        <v>1</v>
      </c>
      <c r="I624" s="18">
        <v>1</v>
      </c>
      <c r="J624" s="18">
        <v>0</v>
      </c>
      <c r="K624" s="18">
        <v>0</v>
      </c>
      <c r="L624" s="18">
        <v>0</v>
      </c>
      <c r="M624" s="18">
        <v>0</v>
      </c>
    </row>
    <row r="625" spans="1:13" ht="15" customHeight="1" x14ac:dyDescent="0.15">
      <c r="A625" s="2"/>
      <c r="B625" s="3"/>
      <c r="C625" s="24" t="s">
        <v>1</v>
      </c>
      <c r="D625" s="18">
        <v>8</v>
      </c>
      <c r="E625" s="18">
        <v>2</v>
      </c>
      <c r="F625" s="18">
        <v>7</v>
      </c>
      <c r="G625" s="18">
        <v>4</v>
      </c>
      <c r="H625" s="18">
        <v>3</v>
      </c>
      <c r="I625" s="18">
        <v>2</v>
      </c>
      <c r="J625" s="18">
        <v>0</v>
      </c>
      <c r="K625" s="18">
        <v>1</v>
      </c>
      <c r="L625" s="18">
        <v>0</v>
      </c>
      <c r="M625" s="18">
        <v>1</v>
      </c>
    </row>
    <row r="626" spans="1:13" ht="15" customHeight="1" x14ac:dyDescent="0.15">
      <c r="A626" s="2"/>
      <c r="B626" s="2" t="s">
        <v>677</v>
      </c>
      <c r="C626" s="23" t="s">
        <v>114</v>
      </c>
      <c r="D626" s="18">
        <v>0</v>
      </c>
      <c r="E626" s="18">
        <v>0</v>
      </c>
      <c r="F626" s="18">
        <v>0</v>
      </c>
      <c r="G626" s="18">
        <v>0</v>
      </c>
      <c r="H626" s="18">
        <v>0</v>
      </c>
      <c r="I626" s="18">
        <v>0</v>
      </c>
      <c r="J626" s="18">
        <v>0</v>
      </c>
      <c r="K626" s="18">
        <v>0</v>
      </c>
      <c r="L626" s="18">
        <v>0</v>
      </c>
      <c r="M626" s="18">
        <v>0</v>
      </c>
    </row>
    <row r="627" spans="1:13" ht="15" customHeight="1" x14ac:dyDescent="0.15">
      <c r="A627" s="2"/>
      <c r="B627" s="2" t="s">
        <v>679</v>
      </c>
      <c r="C627" s="23" t="s">
        <v>105</v>
      </c>
      <c r="D627" s="18">
        <v>196</v>
      </c>
      <c r="E627" s="18">
        <v>51</v>
      </c>
      <c r="F627" s="18">
        <v>153</v>
      </c>
      <c r="G627" s="18">
        <v>103</v>
      </c>
      <c r="H627" s="18">
        <v>107</v>
      </c>
      <c r="I627" s="18">
        <v>74</v>
      </c>
      <c r="J627" s="18">
        <v>61</v>
      </c>
      <c r="K627" s="18">
        <v>13</v>
      </c>
      <c r="L627" s="18">
        <v>3</v>
      </c>
      <c r="M627" s="18">
        <v>9</v>
      </c>
    </row>
    <row r="628" spans="1:13" ht="15" customHeight="1" x14ac:dyDescent="0.15">
      <c r="A628" s="2"/>
      <c r="B628" s="2"/>
      <c r="C628" s="23" t="s">
        <v>106</v>
      </c>
      <c r="D628" s="18">
        <v>466</v>
      </c>
      <c r="E628" s="18">
        <v>158</v>
      </c>
      <c r="F628" s="18">
        <v>351</v>
      </c>
      <c r="G628" s="18">
        <v>261</v>
      </c>
      <c r="H628" s="18">
        <v>251</v>
      </c>
      <c r="I628" s="18">
        <v>219</v>
      </c>
      <c r="J628" s="18">
        <v>182</v>
      </c>
      <c r="K628" s="18">
        <v>80</v>
      </c>
      <c r="L628" s="18">
        <v>9</v>
      </c>
      <c r="M628" s="18">
        <v>15</v>
      </c>
    </row>
    <row r="629" spans="1:13" ht="15" customHeight="1" x14ac:dyDescent="0.15">
      <c r="A629" s="2"/>
      <c r="B629" s="2"/>
      <c r="C629" s="23" t="s">
        <v>107</v>
      </c>
      <c r="D629" s="18">
        <v>273</v>
      </c>
      <c r="E629" s="18">
        <v>88</v>
      </c>
      <c r="F629" s="18">
        <v>231</v>
      </c>
      <c r="G629" s="18">
        <v>155</v>
      </c>
      <c r="H629" s="18">
        <v>168</v>
      </c>
      <c r="I629" s="18">
        <v>123</v>
      </c>
      <c r="J629" s="18">
        <v>89</v>
      </c>
      <c r="K629" s="18">
        <v>30</v>
      </c>
      <c r="L629" s="18">
        <v>2</v>
      </c>
      <c r="M629" s="18">
        <v>6</v>
      </c>
    </row>
    <row r="630" spans="1:13" ht="15" customHeight="1" x14ac:dyDescent="0.15">
      <c r="A630" s="2"/>
      <c r="B630" s="2"/>
      <c r="C630" s="23" t="s">
        <v>108</v>
      </c>
      <c r="D630" s="18">
        <v>163</v>
      </c>
      <c r="E630" s="18">
        <v>49</v>
      </c>
      <c r="F630" s="18">
        <v>138</v>
      </c>
      <c r="G630" s="18">
        <v>103</v>
      </c>
      <c r="H630" s="18">
        <v>106</v>
      </c>
      <c r="I630" s="18">
        <v>84</v>
      </c>
      <c r="J630" s="18">
        <v>65</v>
      </c>
      <c r="K630" s="18">
        <v>20</v>
      </c>
      <c r="L630" s="18">
        <v>2</v>
      </c>
      <c r="M630" s="18">
        <v>5</v>
      </c>
    </row>
    <row r="631" spans="1:13" ht="15" customHeight="1" x14ac:dyDescent="0.15">
      <c r="A631" s="2"/>
      <c r="B631" s="2"/>
      <c r="C631" s="23" t="s">
        <v>109</v>
      </c>
      <c r="D631" s="18">
        <v>77</v>
      </c>
      <c r="E631" s="18">
        <v>26</v>
      </c>
      <c r="F631" s="18">
        <v>63</v>
      </c>
      <c r="G631" s="18">
        <v>49</v>
      </c>
      <c r="H631" s="18">
        <v>45</v>
      </c>
      <c r="I631" s="18">
        <v>36</v>
      </c>
      <c r="J631" s="18">
        <v>38</v>
      </c>
      <c r="K631" s="18">
        <v>11</v>
      </c>
      <c r="L631" s="18">
        <v>0</v>
      </c>
      <c r="M631" s="18">
        <v>2</v>
      </c>
    </row>
    <row r="632" spans="1:13" ht="15" customHeight="1" x14ac:dyDescent="0.15">
      <c r="A632" s="2"/>
      <c r="B632" s="2"/>
      <c r="C632" s="23" t="s">
        <v>110</v>
      </c>
      <c r="D632" s="18">
        <v>104</v>
      </c>
      <c r="E632" s="18">
        <v>35</v>
      </c>
      <c r="F632" s="18">
        <v>80</v>
      </c>
      <c r="G632" s="18">
        <v>64</v>
      </c>
      <c r="H632" s="18">
        <v>59</v>
      </c>
      <c r="I632" s="18">
        <v>53</v>
      </c>
      <c r="J632" s="18">
        <v>39</v>
      </c>
      <c r="K632" s="18">
        <v>10</v>
      </c>
      <c r="L632" s="18">
        <v>0</v>
      </c>
      <c r="M632" s="18">
        <v>3</v>
      </c>
    </row>
    <row r="633" spans="1:13" ht="15" customHeight="1" x14ac:dyDescent="0.15">
      <c r="A633" s="2"/>
      <c r="B633" s="5"/>
      <c r="C633" s="23" t="s">
        <v>111</v>
      </c>
      <c r="D633" s="18">
        <v>22</v>
      </c>
      <c r="E633" s="18">
        <v>7</v>
      </c>
      <c r="F633" s="18">
        <v>16</v>
      </c>
      <c r="G633" s="18">
        <v>11</v>
      </c>
      <c r="H633" s="18">
        <v>10</v>
      </c>
      <c r="I633" s="18">
        <v>8</v>
      </c>
      <c r="J633" s="18">
        <v>11</v>
      </c>
      <c r="K633" s="18">
        <v>1</v>
      </c>
      <c r="L633" s="18">
        <v>0</v>
      </c>
      <c r="M633" s="18">
        <v>4</v>
      </c>
    </row>
    <row r="634" spans="1:13" ht="15" customHeight="1" x14ac:dyDescent="0.15">
      <c r="A634" s="2"/>
      <c r="B634" s="2"/>
      <c r="C634" s="23" t="s">
        <v>112</v>
      </c>
      <c r="D634" s="18">
        <v>12</v>
      </c>
      <c r="E634" s="18">
        <v>4</v>
      </c>
      <c r="F634" s="18">
        <v>8</v>
      </c>
      <c r="G634" s="18">
        <v>4</v>
      </c>
      <c r="H634" s="18">
        <v>9</v>
      </c>
      <c r="I634" s="18">
        <v>5</v>
      </c>
      <c r="J634" s="18">
        <v>3</v>
      </c>
      <c r="K634" s="18">
        <v>3</v>
      </c>
      <c r="L634" s="18">
        <v>0</v>
      </c>
      <c r="M634" s="18">
        <v>2</v>
      </c>
    </row>
    <row r="635" spans="1:13" ht="15" customHeight="1" x14ac:dyDescent="0.15">
      <c r="A635" s="2"/>
      <c r="B635" s="2"/>
      <c r="C635" s="23" t="s">
        <v>43</v>
      </c>
      <c r="D635" s="18">
        <v>29</v>
      </c>
      <c r="E635" s="18">
        <v>17</v>
      </c>
      <c r="F635" s="18">
        <v>22</v>
      </c>
      <c r="G635" s="18">
        <v>20</v>
      </c>
      <c r="H635" s="18">
        <v>21</v>
      </c>
      <c r="I635" s="18">
        <v>18</v>
      </c>
      <c r="J635" s="18">
        <v>14</v>
      </c>
      <c r="K635" s="18">
        <v>14</v>
      </c>
      <c r="L635" s="18">
        <v>1</v>
      </c>
      <c r="M635" s="18">
        <v>2</v>
      </c>
    </row>
    <row r="636" spans="1:13" ht="15" customHeight="1" x14ac:dyDescent="0.15">
      <c r="A636" s="6"/>
      <c r="B636" s="3"/>
      <c r="C636" s="24" t="s">
        <v>1</v>
      </c>
      <c r="D636" s="18">
        <v>67</v>
      </c>
      <c r="E636" s="18">
        <v>10</v>
      </c>
      <c r="F636" s="18">
        <v>44</v>
      </c>
      <c r="G636" s="18">
        <v>23</v>
      </c>
      <c r="H636" s="18">
        <v>27</v>
      </c>
      <c r="I636" s="18">
        <v>16</v>
      </c>
      <c r="J636" s="18">
        <v>12</v>
      </c>
      <c r="K636" s="18">
        <v>2</v>
      </c>
      <c r="L636" s="18">
        <v>1</v>
      </c>
      <c r="M636" s="18">
        <v>17</v>
      </c>
    </row>
    <row r="637" spans="1:13" ht="15" customHeight="1" x14ac:dyDescent="0.15">
      <c r="A637" s="2" t="s">
        <v>199</v>
      </c>
      <c r="B637" s="158" t="s">
        <v>0</v>
      </c>
      <c r="C637" s="23" t="s">
        <v>114</v>
      </c>
      <c r="D637" s="18">
        <v>214</v>
      </c>
      <c r="E637" s="18">
        <v>78</v>
      </c>
      <c r="F637" s="18">
        <v>159</v>
      </c>
      <c r="G637" s="18">
        <v>104</v>
      </c>
      <c r="H637" s="18">
        <v>104</v>
      </c>
      <c r="I637" s="18">
        <v>91</v>
      </c>
      <c r="J637" s="18">
        <v>80</v>
      </c>
      <c r="K637" s="18">
        <v>24</v>
      </c>
      <c r="L637" s="18">
        <v>5</v>
      </c>
      <c r="M637" s="18">
        <v>6</v>
      </c>
    </row>
    <row r="638" spans="1:13" ht="15" customHeight="1" x14ac:dyDescent="0.15">
      <c r="A638" s="2"/>
      <c r="B638" s="2"/>
      <c r="C638" s="23" t="s">
        <v>105</v>
      </c>
      <c r="D638" s="18">
        <v>1477</v>
      </c>
      <c r="E638" s="18">
        <v>463</v>
      </c>
      <c r="F638" s="18">
        <v>1209</v>
      </c>
      <c r="G638" s="18">
        <v>889</v>
      </c>
      <c r="H638" s="18">
        <v>885</v>
      </c>
      <c r="I638" s="18">
        <v>738</v>
      </c>
      <c r="J638" s="18">
        <v>500</v>
      </c>
      <c r="K638" s="18">
        <v>165</v>
      </c>
      <c r="L638" s="18">
        <v>12</v>
      </c>
      <c r="M638" s="18">
        <v>39</v>
      </c>
    </row>
    <row r="639" spans="1:13" ht="15" customHeight="1" x14ac:dyDescent="0.15">
      <c r="A639" s="2"/>
      <c r="B639" s="2"/>
      <c r="C639" s="23" t="s">
        <v>116</v>
      </c>
      <c r="D639" s="18">
        <v>1326</v>
      </c>
      <c r="E639" s="18">
        <v>682</v>
      </c>
      <c r="F639" s="18">
        <v>1164</v>
      </c>
      <c r="G639" s="18">
        <v>901</v>
      </c>
      <c r="H639" s="18">
        <v>972</v>
      </c>
      <c r="I639" s="18">
        <v>785</v>
      </c>
      <c r="J639" s="18">
        <v>312</v>
      </c>
      <c r="K639" s="18">
        <v>201</v>
      </c>
      <c r="L639" s="18">
        <v>4</v>
      </c>
      <c r="M639" s="18">
        <v>27</v>
      </c>
    </row>
    <row r="640" spans="1:13" ht="15" customHeight="1" x14ac:dyDescent="0.15">
      <c r="A640" s="2"/>
      <c r="B640" s="5"/>
      <c r="C640" s="23" t="s">
        <v>117</v>
      </c>
      <c r="D640" s="18">
        <v>378</v>
      </c>
      <c r="E640" s="18">
        <v>238</v>
      </c>
      <c r="F640" s="18">
        <v>344</v>
      </c>
      <c r="G640" s="18">
        <v>281</v>
      </c>
      <c r="H640" s="18">
        <v>290</v>
      </c>
      <c r="I640" s="18">
        <v>247</v>
      </c>
      <c r="J640" s="18">
        <v>71</v>
      </c>
      <c r="K640" s="18">
        <v>51</v>
      </c>
      <c r="L640" s="18">
        <v>1</v>
      </c>
      <c r="M640" s="18">
        <v>6</v>
      </c>
    </row>
    <row r="641" spans="1:13" ht="15" customHeight="1" x14ac:dyDescent="0.15">
      <c r="A641" s="2"/>
      <c r="B641" s="2"/>
      <c r="C641" s="23" t="s">
        <v>118</v>
      </c>
      <c r="D641" s="18">
        <v>170</v>
      </c>
      <c r="E641" s="18">
        <v>93</v>
      </c>
      <c r="F641" s="18">
        <v>152</v>
      </c>
      <c r="G641" s="18">
        <v>113</v>
      </c>
      <c r="H641" s="18">
        <v>116</v>
      </c>
      <c r="I641" s="18">
        <v>98</v>
      </c>
      <c r="J641" s="18">
        <v>25</v>
      </c>
      <c r="K641" s="18">
        <v>12</v>
      </c>
      <c r="L641" s="18">
        <v>0</v>
      </c>
      <c r="M641" s="18">
        <v>5</v>
      </c>
    </row>
    <row r="642" spans="1:13" ht="15" customHeight="1" x14ac:dyDescent="0.15">
      <c r="A642" s="2"/>
      <c r="B642" s="2"/>
      <c r="C642" s="23" t="s">
        <v>119</v>
      </c>
      <c r="D642" s="18">
        <v>70</v>
      </c>
      <c r="E642" s="18">
        <v>43</v>
      </c>
      <c r="F642" s="18">
        <v>60</v>
      </c>
      <c r="G642" s="18">
        <v>54</v>
      </c>
      <c r="H642" s="18">
        <v>50</v>
      </c>
      <c r="I642" s="18">
        <v>43</v>
      </c>
      <c r="J642" s="18">
        <v>7</v>
      </c>
      <c r="K642" s="18">
        <v>4</v>
      </c>
      <c r="L642" s="18">
        <v>1</v>
      </c>
      <c r="M642" s="18">
        <v>2</v>
      </c>
    </row>
    <row r="643" spans="1:13" ht="15" customHeight="1" x14ac:dyDescent="0.15">
      <c r="A643" s="2"/>
      <c r="B643" s="2"/>
      <c r="C643" s="23" t="s">
        <v>120</v>
      </c>
      <c r="D643" s="18">
        <v>87</v>
      </c>
      <c r="E643" s="18">
        <v>55</v>
      </c>
      <c r="F643" s="18">
        <v>73</v>
      </c>
      <c r="G643" s="18">
        <v>66</v>
      </c>
      <c r="H643" s="18">
        <v>60</v>
      </c>
      <c r="I643" s="18">
        <v>50</v>
      </c>
      <c r="J643" s="18">
        <v>10</v>
      </c>
      <c r="K643" s="18">
        <v>17</v>
      </c>
      <c r="L643" s="18">
        <v>1</v>
      </c>
      <c r="M643" s="18">
        <v>4</v>
      </c>
    </row>
    <row r="644" spans="1:13" ht="15" customHeight="1" x14ac:dyDescent="0.15">
      <c r="A644" s="2"/>
      <c r="B644" s="2"/>
      <c r="C644" s="23" t="s">
        <v>121</v>
      </c>
      <c r="D644" s="18">
        <v>25</v>
      </c>
      <c r="E644" s="18">
        <v>9</v>
      </c>
      <c r="F644" s="18">
        <v>23</v>
      </c>
      <c r="G644" s="18">
        <v>20</v>
      </c>
      <c r="H644" s="18">
        <v>19</v>
      </c>
      <c r="I644" s="18">
        <v>15</v>
      </c>
      <c r="J644" s="18">
        <v>9</v>
      </c>
      <c r="K644" s="18">
        <v>0</v>
      </c>
      <c r="L644" s="18">
        <v>0</v>
      </c>
      <c r="M644" s="18">
        <v>0</v>
      </c>
    </row>
    <row r="645" spans="1:13" ht="15" customHeight="1" x14ac:dyDescent="0.15">
      <c r="A645" s="2"/>
      <c r="B645" s="3"/>
      <c r="C645" s="24" t="s">
        <v>1</v>
      </c>
      <c r="D645" s="18">
        <v>1221</v>
      </c>
      <c r="E645" s="18">
        <v>457</v>
      </c>
      <c r="F645" s="18">
        <v>926</v>
      </c>
      <c r="G645" s="18">
        <v>726</v>
      </c>
      <c r="H645" s="18">
        <v>730</v>
      </c>
      <c r="I645" s="18">
        <v>506</v>
      </c>
      <c r="J645" s="18">
        <v>252</v>
      </c>
      <c r="K645" s="18">
        <v>127</v>
      </c>
      <c r="L645" s="18">
        <v>6</v>
      </c>
      <c r="M645" s="18">
        <v>152</v>
      </c>
    </row>
    <row r="646" spans="1:13" ht="15" customHeight="1" x14ac:dyDescent="0.15">
      <c r="A646" s="2"/>
      <c r="B646" s="157" t="s">
        <v>674</v>
      </c>
      <c r="C646" s="23" t="s">
        <v>114</v>
      </c>
      <c r="D646" s="18">
        <v>9</v>
      </c>
      <c r="E646" s="18">
        <v>7</v>
      </c>
      <c r="F646" s="18">
        <v>9</v>
      </c>
      <c r="G646" s="18">
        <v>7</v>
      </c>
      <c r="H646" s="18">
        <v>9</v>
      </c>
      <c r="I646" s="18">
        <v>7</v>
      </c>
      <c r="J646" s="18">
        <v>1</v>
      </c>
      <c r="K646" s="18">
        <v>4</v>
      </c>
      <c r="L646" s="18">
        <v>0</v>
      </c>
      <c r="M646" s="18">
        <v>0</v>
      </c>
    </row>
    <row r="647" spans="1:13" ht="15" customHeight="1" x14ac:dyDescent="0.15">
      <c r="A647" s="2"/>
      <c r="B647" s="2" t="s">
        <v>675</v>
      </c>
      <c r="C647" s="23" t="s">
        <v>105</v>
      </c>
      <c r="D647" s="18">
        <v>91</v>
      </c>
      <c r="E647" s="18">
        <v>49</v>
      </c>
      <c r="F647" s="18">
        <v>87</v>
      </c>
      <c r="G647" s="18">
        <v>61</v>
      </c>
      <c r="H647" s="18">
        <v>63</v>
      </c>
      <c r="I647" s="18">
        <v>54</v>
      </c>
      <c r="J647" s="18">
        <v>3</v>
      </c>
      <c r="K647" s="18">
        <v>5</v>
      </c>
      <c r="L647" s="18">
        <v>0</v>
      </c>
      <c r="M647" s="18">
        <v>2</v>
      </c>
    </row>
    <row r="648" spans="1:13" ht="15" customHeight="1" x14ac:dyDescent="0.15">
      <c r="A648" s="2"/>
      <c r="B648" s="2"/>
      <c r="C648" s="23" t="s">
        <v>116</v>
      </c>
      <c r="D648" s="18">
        <v>513</v>
      </c>
      <c r="E648" s="18">
        <v>362</v>
      </c>
      <c r="F648" s="18">
        <v>484</v>
      </c>
      <c r="G648" s="18">
        <v>408</v>
      </c>
      <c r="H648" s="18">
        <v>418</v>
      </c>
      <c r="I648" s="18">
        <v>348</v>
      </c>
      <c r="J648" s="18">
        <v>13</v>
      </c>
      <c r="K648" s="18">
        <v>119</v>
      </c>
      <c r="L648" s="18">
        <v>1</v>
      </c>
      <c r="M648" s="18">
        <v>6</v>
      </c>
    </row>
    <row r="649" spans="1:13" ht="15" customHeight="1" x14ac:dyDescent="0.15">
      <c r="A649" s="2"/>
      <c r="B649" s="5"/>
      <c r="C649" s="23" t="s">
        <v>117</v>
      </c>
      <c r="D649" s="18">
        <v>239</v>
      </c>
      <c r="E649" s="18">
        <v>173</v>
      </c>
      <c r="F649" s="18">
        <v>226</v>
      </c>
      <c r="G649" s="18">
        <v>185</v>
      </c>
      <c r="H649" s="18">
        <v>196</v>
      </c>
      <c r="I649" s="18">
        <v>167</v>
      </c>
      <c r="J649" s="18">
        <v>12</v>
      </c>
      <c r="K649" s="18">
        <v>31</v>
      </c>
      <c r="L649" s="18">
        <v>0</v>
      </c>
      <c r="M649" s="18">
        <v>2</v>
      </c>
    </row>
    <row r="650" spans="1:13" ht="15" customHeight="1" x14ac:dyDescent="0.15">
      <c r="A650" s="2"/>
      <c r="B650" s="2"/>
      <c r="C650" s="23" t="s">
        <v>118</v>
      </c>
      <c r="D650" s="18">
        <v>102</v>
      </c>
      <c r="E650" s="18">
        <v>74</v>
      </c>
      <c r="F650" s="18">
        <v>97</v>
      </c>
      <c r="G650" s="18">
        <v>78</v>
      </c>
      <c r="H650" s="18">
        <v>81</v>
      </c>
      <c r="I650" s="18">
        <v>70</v>
      </c>
      <c r="J650" s="18">
        <v>4</v>
      </c>
      <c r="K650" s="18">
        <v>9</v>
      </c>
      <c r="L650" s="18">
        <v>0</v>
      </c>
      <c r="M650" s="18">
        <v>2</v>
      </c>
    </row>
    <row r="651" spans="1:13" ht="15" customHeight="1" x14ac:dyDescent="0.15">
      <c r="A651" s="2"/>
      <c r="B651" s="2"/>
      <c r="C651" s="23" t="s">
        <v>119</v>
      </c>
      <c r="D651" s="18">
        <v>44</v>
      </c>
      <c r="E651" s="18">
        <v>34</v>
      </c>
      <c r="F651" s="18">
        <v>42</v>
      </c>
      <c r="G651" s="18">
        <v>38</v>
      </c>
      <c r="H651" s="18">
        <v>37</v>
      </c>
      <c r="I651" s="18">
        <v>32</v>
      </c>
      <c r="J651" s="18">
        <v>2</v>
      </c>
      <c r="K651" s="18">
        <v>3</v>
      </c>
      <c r="L651" s="18">
        <v>0</v>
      </c>
      <c r="M651" s="18">
        <v>0</v>
      </c>
    </row>
    <row r="652" spans="1:13" ht="15" customHeight="1" x14ac:dyDescent="0.15">
      <c r="A652" s="2"/>
      <c r="B652" s="2"/>
      <c r="C652" s="23" t="s">
        <v>120</v>
      </c>
      <c r="D652" s="18">
        <v>51</v>
      </c>
      <c r="E652" s="18">
        <v>39</v>
      </c>
      <c r="F652" s="18">
        <v>50</v>
      </c>
      <c r="G652" s="18">
        <v>42</v>
      </c>
      <c r="H652" s="18">
        <v>42</v>
      </c>
      <c r="I652" s="18">
        <v>33</v>
      </c>
      <c r="J652" s="18">
        <v>1</v>
      </c>
      <c r="K652" s="18">
        <v>11</v>
      </c>
      <c r="L652" s="18">
        <v>0</v>
      </c>
      <c r="M652" s="18">
        <v>0</v>
      </c>
    </row>
    <row r="653" spans="1:13" ht="15" customHeight="1" x14ac:dyDescent="0.15">
      <c r="A653" s="2"/>
      <c r="B653" s="2"/>
      <c r="C653" s="23" t="s">
        <v>121</v>
      </c>
      <c r="D653" s="18">
        <v>7</v>
      </c>
      <c r="E653" s="18">
        <v>6</v>
      </c>
      <c r="F653" s="18">
        <v>7</v>
      </c>
      <c r="G653" s="18">
        <v>6</v>
      </c>
      <c r="H653" s="18">
        <v>7</v>
      </c>
      <c r="I653" s="18">
        <v>5</v>
      </c>
      <c r="J653" s="18">
        <v>1</v>
      </c>
      <c r="K653" s="18">
        <v>0</v>
      </c>
      <c r="L653" s="18">
        <v>0</v>
      </c>
      <c r="M653" s="18">
        <v>0</v>
      </c>
    </row>
    <row r="654" spans="1:13" ht="15" customHeight="1" x14ac:dyDescent="0.15">
      <c r="A654" s="2"/>
      <c r="B654" s="3"/>
      <c r="C654" s="24" t="s">
        <v>1</v>
      </c>
      <c r="D654" s="18">
        <v>403</v>
      </c>
      <c r="E654" s="18">
        <v>230</v>
      </c>
      <c r="F654" s="18">
        <v>295</v>
      </c>
      <c r="G654" s="18">
        <v>248</v>
      </c>
      <c r="H654" s="18">
        <v>263</v>
      </c>
      <c r="I654" s="18">
        <v>164</v>
      </c>
      <c r="J654" s="18">
        <v>10</v>
      </c>
      <c r="K654" s="18">
        <v>49</v>
      </c>
      <c r="L654" s="18">
        <v>0</v>
      </c>
      <c r="M654" s="18">
        <v>104</v>
      </c>
    </row>
    <row r="655" spans="1:13" ht="15" customHeight="1" x14ac:dyDescent="0.15">
      <c r="A655" s="2"/>
      <c r="B655" s="157" t="s">
        <v>676</v>
      </c>
      <c r="C655" s="23" t="s">
        <v>114</v>
      </c>
      <c r="D655" s="18">
        <v>54</v>
      </c>
      <c r="E655" s="18">
        <v>24</v>
      </c>
      <c r="F655" s="18">
        <v>37</v>
      </c>
      <c r="G655" s="18">
        <v>27</v>
      </c>
      <c r="H655" s="18">
        <v>29</v>
      </c>
      <c r="I655" s="18">
        <v>29</v>
      </c>
      <c r="J655" s="18">
        <v>30</v>
      </c>
      <c r="K655" s="18">
        <v>2</v>
      </c>
      <c r="L655" s="18">
        <v>1</v>
      </c>
      <c r="M655" s="18">
        <v>0</v>
      </c>
    </row>
    <row r="656" spans="1:13" ht="15" customHeight="1" x14ac:dyDescent="0.15">
      <c r="A656" s="2"/>
      <c r="B656" s="2" t="s">
        <v>675</v>
      </c>
      <c r="C656" s="23" t="s">
        <v>105</v>
      </c>
      <c r="D656" s="18">
        <v>726</v>
      </c>
      <c r="E656" s="18">
        <v>202</v>
      </c>
      <c r="F656" s="18">
        <v>585</v>
      </c>
      <c r="G656" s="18">
        <v>438</v>
      </c>
      <c r="H656" s="18">
        <v>424</v>
      </c>
      <c r="I656" s="18">
        <v>368</v>
      </c>
      <c r="J656" s="18">
        <v>256</v>
      </c>
      <c r="K656" s="18">
        <v>56</v>
      </c>
      <c r="L656" s="18">
        <v>5</v>
      </c>
      <c r="M656" s="18">
        <v>16</v>
      </c>
    </row>
    <row r="657" spans="1:13" ht="15" customHeight="1" x14ac:dyDescent="0.15">
      <c r="A657" s="2"/>
      <c r="B657" s="2"/>
      <c r="C657" s="23" t="s">
        <v>116</v>
      </c>
      <c r="D657" s="18">
        <v>504</v>
      </c>
      <c r="E657" s="18">
        <v>187</v>
      </c>
      <c r="F657" s="18">
        <v>419</v>
      </c>
      <c r="G657" s="18">
        <v>300</v>
      </c>
      <c r="H657" s="18">
        <v>348</v>
      </c>
      <c r="I657" s="18">
        <v>278</v>
      </c>
      <c r="J657" s="18">
        <v>191</v>
      </c>
      <c r="K657" s="18">
        <v>50</v>
      </c>
      <c r="L657" s="18">
        <v>2</v>
      </c>
      <c r="M657" s="18">
        <v>14</v>
      </c>
    </row>
    <row r="658" spans="1:13" ht="15" customHeight="1" x14ac:dyDescent="0.15">
      <c r="A658" s="2"/>
      <c r="B658" s="5"/>
      <c r="C658" s="23" t="s">
        <v>117</v>
      </c>
      <c r="D658" s="18">
        <v>78</v>
      </c>
      <c r="E658" s="18">
        <v>34</v>
      </c>
      <c r="F658" s="18">
        <v>69</v>
      </c>
      <c r="G658" s="18">
        <v>54</v>
      </c>
      <c r="H658" s="18">
        <v>61</v>
      </c>
      <c r="I658" s="18">
        <v>50</v>
      </c>
      <c r="J658" s="18">
        <v>37</v>
      </c>
      <c r="K658" s="18">
        <v>11</v>
      </c>
      <c r="L658" s="18">
        <v>0</v>
      </c>
      <c r="M658" s="18">
        <v>2</v>
      </c>
    </row>
    <row r="659" spans="1:13" ht="15" customHeight="1" x14ac:dyDescent="0.15">
      <c r="A659" s="2"/>
      <c r="B659" s="2"/>
      <c r="C659" s="23" t="s">
        <v>118</v>
      </c>
      <c r="D659" s="18">
        <v>46</v>
      </c>
      <c r="E659" s="18">
        <v>11</v>
      </c>
      <c r="F659" s="18">
        <v>36</v>
      </c>
      <c r="G659" s="18">
        <v>24</v>
      </c>
      <c r="H659" s="18">
        <v>22</v>
      </c>
      <c r="I659" s="18">
        <v>19</v>
      </c>
      <c r="J659" s="18">
        <v>15</v>
      </c>
      <c r="K659" s="18">
        <v>2</v>
      </c>
      <c r="L659" s="18">
        <v>0</v>
      </c>
      <c r="M659" s="18">
        <v>3</v>
      </c>
    </row>
    <row r="660" spans="1:13" ht="15" customHeight="1" x14ac:dyDescent="0.15">
      <c r="A660" s="2"/>
      <c r="B660" s="2"/>
      <c r="C660" s="23" t="s">
        <v>119</v>
      </c>
      <c r="D660" s="18">
        <v>19</v>
      </c>
      <c r="E660" s="18">
        <v>7</v>
      </c>
      <c r="F660" s="18">
        <v>12</v>
      </c>
      <c r="G660" s="18">
        <v>12</v>
      </c>
      <c r="H660" s="18">
        <v>8</v>
      </c>
      <c r="I660" s="18">
        <v>8</v>
      </c>
      <c r="J660" s="18">
        <v>4</v>
      </c>
      <c r="K660" s="18">
        <v>0</v>
      </c>
      <c r="L660" s="18">
        <v>1</v>
      </c>
      <c r="M660" s="18">
        <v>1</v>
      </c>
    </row>
    <row r="661" spans="1:13" ht="15" customHeight="1" x14ac:dyDescent="0.15">
      <c r="A661" s="2"/>
      <c r="B661" s="2"/>
      <c r="C661" s="23" t="s">
        <v>120</v>
      </c>
      <c r="D661" s="18">
        <v>24</v>
      </c>
      <c r="E661" s="18">
        <v>9</v>
      </c>
      <c r="F661" s="18">
        <v>16</v>
      </c>
      <c r="G661" s="18">
        <v>16</v>
      </c>
      <c r="H661" s="18">
        <v>10</v>
      </c>
      <c r="I661" s="18">
        <v>10</v>
      </c>
      <c r="J661" s="18">
        <v>5</v>
      </c>
      <c r="K661" s="18">
        <v>4</v>
      </c>
      <c r="L661" s="18">
        <v>1</v>
      </c>
      <c r="M661" s="18">
        <v>2</v>
      </c>
    </row>
    <row r="662" spans="1:13" ht="15" customHeight="1" x14ac:dyDescent="0.15">
      <c r="A662" s="2"/>
      <c r="B662" s="2"/>
      <c r="C662" s="23" t="s">
        <v>121</v>
      </c>
      <c r="D662" s="18">
        <v>7</v>
      </c>
      <c r="E662" s="18">
        <v>2</v>
      </c>
      <c r="F662" s="18">
        <v>7</v>
      </c>
      <c r="G662" s="18">
        <v>5</v>
      </c>
      <c r="H662" s="18">
        <v>4</v>
      </c>
      <c r="I662" s="18">
        <v>2</v>
      </c>
      <c r="J662" s="18">
        <v>4</v>
      </c>
      <c r="K662" s="18">
        <v>0</v>
      </c>
      <c r="L662" s="18">
        <v>0</v>
      </c>
      <c r="M662" s="18">
        <v>0</v>
      </c>
    </row>
    <row r="663" spans="1:13" ht="15" customHeight="1" x14ac:dyDescent="0.15">
      <c r="A663" s="2"/>
      <c r="B663" s="3"/>
      <c r="C663" s="24" t="s">
        <v>1</v>
      </c>
      <c r="D663" s="18">
        <v>505</v>
      </c>
      <c r="E663" s="18">
        <v>142</v>
      </c>
      <c r="F663" s="18">
        <v>400</v>
      </c>
      <c r="G663" s="18">
        <v>317</v>
      </c>
      <c r="H663" s="18">
        <v>312</v>
      </c>
      <c r="I663" s="18">
        <v>222</v>
      </c>
      <c r="J663" s="18">
        <v>158</v>
      </c>
      <c r="K663" s="18">
        <v>44</v>
      </c>
      <c r="L663" s="18">
        <v>1</v>
      </c>
      <c r="M663" s="18">
        <v>20</v>
      </c>
    </row>
    <row r="664" spans="1:13" ht="15" customHeight="1" x14ac:dyDescent="0.15">
      <c r="A664" s="2"/>
      <c r="B664" s="2" t="s">
        <v>677</v>
      </c>
      <c r="C664" s="23" t="s">
        <v>114</v>
      </c>
      <c r="D664" s="18">
        <v>0</v>
      </c>
      <c r="E664" s="18">
        <v>0</v>
      </c>
      <c r="F664" s="18">
        <v>0</v>
      </c>
      <c r="G664" s="18">
        <v>0</v>
      </c>
      <c r="H664" s="18">
        <v>0</v>
      </c>
      <c r="I664" s="18">
        <v>0</v>
      </c>
      <c r="J664" s="18">
        <v>0</v>
      </c>
      <c r="K664" s="18">
        <v>0</v>
      </c>
      <c r="L664" s="18">
        <v>0</v>
      </c>
      <c r="M664" s="18">
        <v>0</v>
      </c>
    </row>
    <row r="665" spans="1:13" ht="15" customHeight="1" x14ac:dyDescent="0.15">
      <c r="A665" s="2"/>
      <c r="B665" s="2" t="s">
        <v>678</v>
      </c>
      <c r="C665" s="23" t="s">
        <v>105</v>
      </c>
      <c r="D665" s="18">
        <v>25</v>
      </c>
      <c r="E665" s="18">
        <v>12</v>
      </c>
      <c r="F665" s="18">
        <v>23</v>
      </c>
      <c r="G665" s="18">
        <v>20</v>
      </c>
      <c r="H665" s="18">
        <v>16</v>
      </c>
      <c r="I665" s="18">
        <v>15</v>
      </c>
      <c r="J665" s="18">
        <v>2</v>
      </c>
      <c r="K665" s="18">
        <v>2</v>
      </c>
      <c r="L665" s="18">
        <v>0</v>
      </c>
      <c r="M665" s="18">
        <v>0</v>
      </c>
    </row>
    <row r="666" spans="1:13" ht="15" customHeight="1" x14ac:dyDescent="0.15">
      <c r="A666" s="2"/>
      <c r="B666" s="2"/>
      <c r="C666" s="23" t="s">
        <v>116</v>
      </c>
      <c r="D666" s="18">
        <v>57</v>
      </c>
      <c r="E666" s="18">
        <v>36</v>
      </c>
      <c r="F666" s="18">
        <v>53</v>
      </c>
      <c r="G666" s="18">
        <v>36</v>
      </c>
      <c r="H666" s="18">
        <v>38</v>
      </c>
      <c r="I666" s="18">
        <v>26</v>
      </c>
      <c r="J666" s="18">
        <v>1</v>
      </c>
      <c r="K666" s="18">
        <v>4</v>
      </c>
      <c r="L666" s="18">
        <v>0</v>
      </c>
      <c r="M666" s="18">
        <v>1</v>
      </c>
    </row>
    <row r="667" spans="1:13" ht="15" customHeight="1" x14ac:dyDescent="0.15">
      <c r="A667" s="2"/>
      <c r="B667" s="5"/>
      <c r="C667" s="23" t="s">
        <v>117</v>
      </c>
      <c r="D667" s="18">
        <v>15</v>
      </c>
      <c r="E667" s="18">
        <v>12</v>
      </c>
      <c r="F667" s="18">
        <v>14</v>
      </c>
      <c r="G667" s="18">
        <v>10</v>
      </c>
      <c r="H667" s="18">
        <v>9</v>
      </c>
      <c r="I667" s="18">
        <v>10</v>
      </c>
      <c r="J667" s="18">
        <v>0</v>
      </c>
      <c r="K667" s="18">
        <v>2</v>
      </c>
      <c r="L667" s="18">
        <v>0</v>
      </c>
      <c r="M667" s="18">
        <v>0</v>
      </c>
    </row>
    <row r="668" spans="1:13" ht="15" customHeight="1" x14ac:dyDescent="0.15">
      <c r="A668" s="2"/>
      <c r="B668" s="2"/>
      <c r="C668" s="23" t="s">
        <v>118</v>
      </c>
      <c r="D668" s="18">
        <v>6</v>
      </c>
      <c r="E668" s="18">
        <v>4</v>
      </c>
      <c r="F668" s="18">
        <v>6</v>
      </c>
      <c r="G668" s="18">
        <v>4</v>
      </c>
      <c r="H668" s="18">
        <v>4</v>
      </c>
      <c r="I668" s="18">
        <v>3</v>
      </c>
      <c r="J668" s="18">
        <v>0</v>
      </c>
      <c r="K668" s="18">
        <v>0</v>
      </c>
      <c r="L668" s="18">
        <v>0</v>
      </c>
      <c r="M668" s="18">
        <v>0</v>
      </c>
    </row>
    <row r="669" spans="1:13" ht="15" customHeight="1" x14ac:dyDescent="0.15">
      <c r="A669" s="2"/>
      <c r="B669" s="2"/>
      <c r="C669" s="23" t="s">
        <v>119</v>
      </c>
      <c r="D669" s="18">
        <v>2</v>
      </c>
      <c r="E669" s="18">
        <v>2</v>
      </c>
      <c r="F669" s="18">
        <v>2</v>
      </c>
      <c r="G669" s="18">
        <v>2</v>
      </c>
      <c r="H669" s="18">
        <v>2</v>
      </c>
      <c r="I669" s="18">
        <v>2</v>
      </c>
      <c r="J669" s="18">
        <v>0</v>
      </c>
      <c r="K669" s="18">
        <v>1</v>
      </c>
      <c r="L669" s="18">
        <v>0</v>
      </c>
      <c r="M669" s="18">
        <v>0</v>
      </c>
    </row>
    <row r="670" spans="1:13" ht="15" customHeight="1" x14ac:dyDescent="0.15">
      <c r="A670" s="2"/>
      <c r="B670" s="2"/>
      <c r="C670" s="23" t="s">
        <v>120</v>
      </c>
      <c r="D670" s="18">
        <v>1</v>
      </c>
      <c r="E670" s="18">
        <v>1</v>
      </c>
      <c r="F670" s="18">
        <v>1</v>
      </c>
      <c r="G670" s="18">
        <v>1</v>
      </c>
      <c r="H670" s="18">
        <v>1</v>
      </c>
      <c r="I670" s="18">
        <v>1</v>
      </c>
      <c r="J670" s="18">
        <v>0</v>
      </c>
      <c r="K670" s="18">
        <v>0</v>
      </c>
      <c r="L670" s="18">
        <v>0</v>
      </c>
      <c r="M670" s="18">
        <v>0</v>
      </c>
    </row>
    <row r="671" spans="1:13" ht="15" customHeight="1" x14ac:dyDescent="0.15">
      <c r="A671" s="2"/>
      <c r="B671" s="2"/>
      <c r="C671" s="23" t="s">
        <v>121</v>
      </c>
      <c r="D671" s="18">
        <v>0</v>
      </c>
      <c r="E671" s="18">
        <v>0</v>
      </c>
      <c r="F671" s="18">
        <v>0</v>
      </c>
      <c r="G671" s="18">
        <v>0</v>
      </c>
      <c r="H671" s="18">
        <v>0</v>
      </c>
      <c r="I671" s="18">
        <v>0</v>
      </c>
      <c r="J671" s="18">
        <v>0</v>
      </c>
      <c r="K671" s="18">
        <v>0</v>
      </c>
      <c r="L671" s="18">
        <v>0</v>
      </c>
      <c r="M671" s="18">
        <v>0</v>
      </c>
    </row>
    <row r="672" spans="1:13" ht="15" customHeight="1" x14ac:dyDescent="0.15">
      <c r="A672" s="2"/>
      <c r="B672" s="3"/>
      <c r="C672" s="24" t="s">
        <v>1</v>
      </c>
      <c r="D672" s="18">
        <v>26</v>
      </c>
      <c r="E672" s="18">
        <v>13</v>
      </c>
      <c r="F672" s="18">
        <v>23</v>
      </c>
      <c r="G672" s="18">
        <v>18</v>
      </c>
      <c r="H672" s="18">
        <v>15</v>
      </c>
      <c r="I672" s="18">
        <v>10</v>
      </c>
      <c r="J672" s="18">
        <v>0</v>
      </c>
      <c r="K672" s="18">
        <v>8</v>
      </c>
      <c r="L672" s="18">
        <v>0</v>
      </c>
      <c r="M672" s="18">
        <v>1</v>
      </c>
    </row>
    <row r="673" spans="1:13" ht="15" customHeight="1" x14ac:dyDescent="0.15">
      <c r="A673" s="2"/>
      <c r="B673" s="2" t="s">
        <v>677</v>
      </c>
      <c r="C673" s="23" t="s">
        <v>114</v>
      </c>
      <c r="D673" s="18">
        <v>151</v>
      </c>
      <c r="E673" s="18">
        <v>47</v>
      </c>
      <c r="F673" s="18">
        <v>113</v>
      </c>
      <c r="G673" s="18">
        <v>70</v>
      </c>
      <c r="H673" s="18">
        <v>66</v>
      </c>
      <c r="I673" s="18">
        <v>55</v>
      </c>
      <c r="J673" s="18">
        <v>49</v>
      </c>
      <c r="K673" s="18">
        <v>18</v>
      </c>
      <c r="L673" s="18">
        <v>4</v>
      </c>
      <c r="M673" s="18">
        <v>6</v>
      </c>
    </row>
    <row r="674" spans="1:13" ht="15" customHeight="1" x14ac:dyDescent="0.15">
      <c r="A674" s="2"/>
      <c r="B674" s="2" t="s">
        <v>679</v>
      </c>
      <c r="C674" s="23" t="s">
        <v>105</v>
      </c>
      <c r="D674" s="18">
        <v>632</v>
      </c>
      <c r="E674" s="18">
        <v>200</v>
      </c>
      <c r="F674" s="18">
        <v>512</v>
      </c>
      <c r="G674" s="18">
        <v>368</v>
      </c>
      <c r="H674" s="18">
        <v>380</v>
      </c>
      <c r="I674" s="18">
        <v>299</v>
      </c>
      <c r="J674" s="18">
        <v>238</v>
      </c>
      <c r="K674" s="18">
        <v>102</v>
      </c>
      <c r="L674" s="18">
        <v>7</v>
      </c>
      <c r="M674" s="18">
        <v>21</v>
      </c>
    </row>
    <row r="675" spans="1:13" ht="15" customHeight="1" x14ac:dyDescent="0.15">
      <c r="A675" s="2"/>
      <c r="B675" s="2"/>
      <c r="C675" s="23" t="s">
        <v>116</v>
      </c>
      <c r="D675" s="18">
        <v>251</v>
      </c>
      <c r="E675" s="18">
        <v>97</v>
      </c>
      <c r="F675" s="18">
        <v>207</v>
      </c>
      <c r="G675" s="18">
        <v>156</v>
      </c>
      <c r="H675" s="18">
        <v>167</v>
      </c>
      <c r="I675" s="18">
        <v>132</v>
      </c>
      <c r="J675" s="18">
        <v>107</v>
      </c>
      <c r="K675" s="18">
        <v>28</v>
      </c>
      <c r="L675" s="18">
        <v>1</v>
      </c>
      <c r="M675" s="18">
        <v>6</v>
      </c>
    </row>
    <row r="676" spans="1:13" ht="15" customHeight="1" x14ac:dyDescent="0.15">
      <c r="A676" s="2"/>
      <c r="B676" s="5"/>
      <c r="C676" s="23" t="s">
        <v>117</v>
      </c>
      <c r="D676" s="18">
        <v>46</v>
      </c>
      <c r="E676" s="18">
        <v>19</v>
      </c>
      <c r="F676" s="18">
        <v>35</v>
      </c>
      <c r="G676" s="18">
        <v>32</v>
      </c>
      <c r="H676" s="18">
        <v>24</v>
      </c>
      <c r="I676" s="18">
        <v>20</v>
      </c>
      <c r="J676" s="18">
        <v>22</v>
      </c>
      <c r="K676" s="18">
        <v>7</v>
      </c>
      <c r="L676" s="18">
        <v>1</v>
      </c>
      <c r="M676" s="18">
        <v>2</v>
      </c>
    </row>
    <row r="677" spans="1:13" ht="15" customHeight="1" x14ac:dyDescent="0.15">
      <c r="A677" s="2"/>
      <c r="B677" s="2"/>
      <c r="C677" s="23" t="s">
        <v>118</v>
      </c>
      <c r="D677" s="18">
        <v>16</v>
      </c>
      <c r="E677" s="18">
        <v>4</v>
      </c>
      <c r="F677" s="18">
        <v>13</v>
      </c>
      <c r="G677" s="18">
        <v>7</v>
      </c>
      <c r="H677" s="18">
        <v>9</v>
      </c>
      <c r="I677" s="18">
        <v>6</v>
      </c>
      <c r="J677" s="18">
        <v>6</v>
      </c>
      <c r="K677" s="18">
        <v>1</v>
      </c>
      <c r="L677" s="18">
        <v>0</v>
      </c>
      <c r="M677" s="18">
        <v>0</v>
      </c>
    </row>
    <row r="678" spans="1:13" ht="15" customHeight="1" x14ac:dyDescent="0.15">
      <c r="A678" s="2"/>
      <c r="B678" s="2"/>
      <c r="C678" s="23" t="s">
        <v>119</v>
      </c>
      <c r="D678" s="18">
        <v>5</v>
      </c>
      <c r="E678" s="18">
        <v>0</v>
      </c>
      <c r="F678" s="18">
        <v>4</v>
      </c>
      <c r="G678" s="18">
        <v>2</v>
      </c>
      <c r="H678" s="18">
        <v>3</v>
      </c>
      <c r="I678" s="18">
        <v>1</v>
      </c>
      <c r="J678" s="18">
        <v>1</v>
      </c>
      <c r="K678" s="18">
        <v>0</v>
      </c>
      <c r="L678" s="18">
        <v>0</v>
      </c>
      <c r="M678" s="18">
        <v>1</v>
      </c>
    </row>
    <row r="679" spans="1:13" ht="15" customHeight="1" x14ac:dyDescent="0.15">
      <c r="A679" s="2"/>
      <c r="B679" s="2"/>
      <c r="C679" s="23" t="s">
        <v>120</v>
      </c>
      <c r="D679" s="18">
        <v>11</v>
      </c>
      <c r="E679" s="18">
        <v>6</v>
      </c>
      <c r="F679" s="18">
        <v>6</v>
      </c>
      <c r="G679" s="18">
        <v>7</v>
      </c>
      <c r="H679" s="18">
        <v>7</v>
      </c>
      <c r="I679" s="18">
        <v>6</v>
      </c>
      <c r="J679" s="18">
        <v>4</v>
      </c>
      <c r="K679" s="18">
        <v>2</v>
      </c>
      <c r="L679" s="18">
        <v>0</v>
      </c>
      <c r="M679" s="18">
        <v>2</v>
      </c>
    </row>
    <row r="680" spans="1:13" ht="15" customHeight="1" x14ac:dyDescent="0.15">
      <c r="A680" s="2"/>
      <c r="B680" s="2"/>
      <c r="C680" s="23" t="s">
        <v>121</v>
      </c>
      <c r="D680" s="18">
        <v>11</v>
      </c>
      <c r="E680" s="18">
        <v>1</v>
      </c>
      <c r="F680" s="18">
        <v>9</v>
      </c>
      <c r="G680" s="18">
        <v>9</v>
      </c>
      <c r="H680" s="18">
        <v>8</v>
      </c>
      <c r="I680" s="18">
        <v>8</v>
      </c>
      <c r="J680" s="18">
        <v>4</v>
      </c>
      <c r="K680" s="18">
        <v>0</v>
      </c>
      <c r="L680" s="18">
        <v>0</v>
      </c>
      <c r="M680" s="18">
        <v>0</v>
      </c>
    </row>
    <row r="681" spans="1:13" ht="15" customHeight="1" x14ac:dyDescent="0.15">
      <c r="A681" s="3"/>
      <c r="B681" s="3"/>
      <c r="C681" s="24" t="s">
        <v>1</v>
      </c>
      <c r="D681" s="18">
        <v>286</v>
      </c>
      <c r="E681" s="18">
        <v>71</v>
      </c>
      <c r="F681" s="18">
        <v>207</v>
      </c>
      <c r="G681" s="18">
        <v>142</v>
      </c>
      <c r="H681" s="18">
        <v>139</v>
      </c>
      <c r="I681" s="18">
        <v>109</v>
      </c>
      <c r="J681" s="18">
        <v>83</v>
      </c>
      <c r="K681" s="18">
        <v>26</v>
      </c>
      <c r="L681" s="18">
        <v>5</v>
      </c>
      <c r="M681" s="18">
        <v>27</v>
      </c>
    </row>
    <row r="682" spans="1:13" ht="15" customHeight="1" x14ac:dyDescent="0.15">
      <c r="A682" s="2" t="s">
        <v>704</v>
      </c>
      <c r="B682" s="158" t="s">
        <v>0</v>
      </c>
      <c r="C682" s="23" t="s">
        <v>705</v>
      </c>
      <c r="D682" s="18">
        <v>4436</v>
      </c>
      <c r="E682" s="18">
        <v>1946</v>
      </c>
      <c r="F682" s="18">
        <v>3736</v>
      </c>
      <c r="G682" s="18">
        <v>2873</v>
      </c>
      <c r="H682" s="18">
        <v>2929</v>
      </c>
      <c r="I682" s="18">
        <v>2347</v>
      </c>
      <c r="J682" s="18">
        <v>1113</v>
      </c>
      <c r="K682" s="18">
        <v>553</v>
      </c>
      <c r="L682" s="18">
        <v>28</v>
      </c>
      <c r="M682" s="18">
        <v>175</v>
      </c>
    </row>
    <row r="683" spans="1:13" ht="15" customHeight="1" x14ac:dyDescent="0.15">
      <c r="A683" s="2" t="s">
        <v>706</v>
      </c>
      <c r="B683" s="2"/>
      <c r="C683" s="23" t="s">
        <v>707</v>
      </c>
      <c r="D683" s="18">
        <v>90</v>
      </c>
      <c r="E683" s="18">
        <v>22</v>
      </c>
      <c r="F683" s="18">
        <v>67</v>
      </c>
      <c r="G683" s="18">
        <v>49</v>
      </c>
      <c r="H683" s="18">
        <v>57</v>
      </c>
      <c r="I683" s="18">
        <v>40</v>
      </c>
      <c r="J683" s="18">
        <v>38</v>
      </c>
      <c r="K683" s="18">
        <v>7</v>
      </c>
      <c r="L683" s="18">
        <v>0</v>
      </c>
      <c r="M683" s="18">
        <v>2</v>
      </c>
    </row>
    <row r="684" spans="1:13" ht="15" customHeight="1" x14ac:dyDescent="0.15">
      <c r="A684" s="2"/>
      <c r="B684" s="2"/>
      <c r="C684" s="23" t="s">
        <v>708</v>
      </c>
      <c r="D684" s="18">
        <v>30</v>
      </c>
      <c r="E684" s="18">
        <v>10</v>
      </c>
      <c r="F684" s="18">
        <v>19</v>
      </c>
      <c r="G684" s="18">
        <v>15</v>
      </c>
      <c r="H684" s="18">
        <v>18</v>
      </c>
      <c r="I684" s="18">
        <v>14</v>
      </c>
      <c r="J684" s="18">
        <v>11</v>
      </c>
      <c r="K684" s="18">
        <v>1</v>
      </c>
      <c r="L684" s="18">
        <v>0</v>
      </c>
      <c r="M684" s="18">
        <v>1</v>
      </c>
    </row>
    <row r="685" spans="1:13" ht="15" customHeight="1" x14ac:dyDescent="0.15">
      <c r="A685" s="2"/>
      <c r="B685" s="3"/>
      <c r="C685" s="24" t="s">
        <v>1</v>
      </c>
      <c r="D685" s="18">
        <v>412</v>
      </c>
      <c r="E685" s="18">
        <v>140</v>
      </c>
      <c r="F685" s="18">
        <v>288</v>
      </c>
      <c r="G685" s="18">
        <v>217</v>
      </c>
      <c r="H685" s="18">
        <v>222</v>
      </c>
      <c r="I685" s="18">
        <v>172</v>
      </c>
      <c r="J685" s="18">
        <v>104</v>
      </c>
      <c r="K685" s="18">
        <v>40</v>
      </c>
      <c r="L685" s="18">
        <v>2</v>
      </c>
      <c r="M685" s="18">
        <v>63</v>
      </c>
    </row>
    <row r="686" spans="1:13" ht="15" customHeight="1" x14ac:dyDescent="0.15">
      <c r="A686" s="2"/>
      <c r="B686" s="157" t="s">
        <v>674</v>
      </c>
      <c r="C686" s="23" t="s">
        <v>705</v>
      </c>
      <c r="D686" s="18">
        <v>1369</v>
      </c>
      <c r="E686" s="18">
        <v>918</v>
      </c>
      <c r="F686" s="18">
        <v>1219</v>
      </c>
      <c r="G686" s="18">
        <v>1011</v>
      </c>
      <c r="H686" s="18">
        <v>1054</v>
      </c>
      <c r="I686" s="18">
        <v>827</v>
      </c>
      <c r="J686" s="18">
        <v>40</v>
      </c>
      <c r="K686" s="18">
        <v>225</v>
      </c>
      <c r="L686" s="18">
        <v>1</v>
      </c>
      <c r="M686" s="18">
        <v>108</v>
      </c>
    </row>
    <row r="687" spans="1:13" ht="15" customHeight="1" x14ac:dyDescent="0.15">
      <c r="A687" s="2"/>
      <c r="B687" s="2" t="s">
        <v>675</v>
      </c>
      <c r="C687" s="23" t="s">
        <v>707</v>
      </c>
      <c r="D687" s="18">
        <v>0</v>
      </c>
      <c r="E687" s="18">
        <v>0</v>
      </c>
      <c r="F687" s="18">
        <v>0</v>
      </c>
      <c r="G687" s="18">
        <v>0</v>
      </c>
      <c r="H687" s="18">
        <v>0</v>
      </c>
      <c r="I687" s="18">
        <v>0</v>
      </c>
      <c r="J687" s="18">
        <v>0</v>
      </c>
      <c r="K687" s="18">
        <v>0</v>
      </c>
      <c r="L687" s="18">
        <v>0</v>
      </c>
      <c r="M687" s="18">
        <v>0</v>
      </c>
    </row>
    <row r="688" spans="1:13" ht="15" customHeight="1" x14ac:dyDescent="0.15">
      <c r="A688" s="2"/>
      <c r="B688" s="2"/>
      <c r="C688" s="23" t="s">
        <v>708</v>
      </c>
      <c r="D688" s="18">
        <v>3</v>
      </c>
      <c r="E688" s="18">
        <v>2</v>
      </c>
      <c r="F688" s="18">
        <v>3</v>
      </c>
      <c r="G688" s="18">
        <v>2</v>
      </c>
      <c r="H688" s="18">
        <v>3</v>
      </c>
      <c r="I688" s="18">
        <v>2</v>
      </c>
      <c r="J688" s="18">
        <v>0</v>
      </c>
      <c r="K688" s="18">
        <v>1</v>
      </c>
      <c r="L688" s="18">
        <v>0</v>
      </c>
      <c r="M688" s="18">
        <v>0</v>
      </c>
    </row>
    <row r="689" spans="1:13" ht="15" customHeight="1" x14ac:dyDescent="0.15">
      <c r="A689" s="2"/>
      <c r="B689" s="3"/>
      <c r="C689" s="24" t="s">
        <v>1</v>
      </c>
      <c r="D689" s="18">
        <v>87</v>
      </c>
      <c r="E689" s="18">
        <v>54</v>
      </c>
      <c r="F689" s="18">
        <v>75</v>
      </c>
      <c r="G689" s="18">
        <v>60</v>
      </c>
      <c r="H689" s="18">
        <v>59</v>
      </c>
      <c r="I689" s="18">
        <v>51</v>
      </c>
      <c r="J689" s="18">
        <v>7</v>
      </c>
      <c r="K689" s="18">
        <v>5</v>
      </c>
      <c r="L689" s="18">
        <v>0</v>
      </c>
      <c r="M689" s="18">
        <v>8</v>
      </c>
    </row>
    <row r="690" spans="1:13" ht="15" customHeight="1" x14ac:dyDescent="0.15">
      <c r="A690" s="2"/>
      <c r="B690" s="157" t="s">
        <v>676</v>
      </c>
      <c r="C690" s="23" t="s">
        <v>705</v>
      </c>
      <c r="D690" s="18">
        <v>1651</v>
      </c>
      <c r="E690" s="18">
        <v>528</v>
      </c>
      <c r="F690" s="18">
        <v>1364</v>
      </c>
      <c r="G690" s="18">
        <v>1026</v>
      </c>
      <c r="H690" s="18">
        <v>1038</v>
      </c>
      <c r="I690" s="18">
        <v>853</v>
      </c>
      <c r="J690" s="18">
        <v>595</v>
      </c>
      <c r="K690" s="18">
        <v>137</v>
      </c>
      <c r="L690" s="18">
        <v>9</v>
      </c>
      <c r="M690" s="18">
        <v>27</v>
      </c>
    </row>
    <row r="691" spans="1:13" ht="15" customHeight="1" x14ac:dyDescent="0.15">
      <c r="A691" s="2"/>
      <c r="B691" s="2" t="s">
        <v>675</v>
      </c>
      <c r="C691" s="23" t="s">
        <v>707</v>
      </c>
      <c r="D691" s="18">
        <v>59</v>
      </c>
      <c r="E691" s="18">
        <v>18</v>
      </c>
      <c r="F691" s="18">
        <v>41</v>
      </c>
      <c r="G691" s="18">
        <v>34</v>
      </c>
      <c r="H691" s="18">
        <v>40</v>
      </c>
      <c r="I691" s="18">
        <v>30</v>
      </c>
      <c r="J691" s="18">
        <v>22</v>
      </c>
      <c r="K691" s="18">
        <v>6</v>
      </c>
      <c r="L691" s="18">
        <v>0</v>
      </c>
      <c r="M691" s="18">
        <v>1</v>
      </c>
    </row>
    <row r="692" spans="1:13" ht="15" customHeight="1" x14ac:dyDescent="0.15">
      <c r="A692" s="2"/>
      <c r="B692" s="2"/>
      <c r="C692" s="23" t="s">
        <v>708</v>
      </c>
      <c r="D692" s="18">
        <v>10</v>
      </c>
      <c r="E692" s="18">
        <v>2</v>
      </c>
      <c r="F692" s="18">
        <v>3</v>
      </c>
      <c r="G692" s="18">
        <v>5</v>
      </c>
      <c r="H692" s="18">
        <v>8</v>
      </c>
      <c r="I692" s="18">
        <v>6</v>
      </c>
      <c r="J692" s="18">
        <v>4</v>
      </c>
      <c r="K692" s="18">
        <v>0</v>
      </c>
      <c r="L692" s="18">
        <v>0</v>
      </c>
      <c r="M692" s="18">
        <v>0</v>
      </c>
    </row>
    <row r="693" spans="1:13" ht="15" customHeight="1" x14ac:dyDescent="0.15">
      <c r="A693" s="2"/>
      <c r="B693" s="3"/>
      <c r="C693" s="24" t="s">
        <v>1</v>
      </c>
      <c r="D693" s="18">
        <v>243</v>
      </c>
      <c r="E693" s="18">
        <v>70</v>
      </c>
      <c r="F693" s="18">
        <v>173</v>
      </c>
      <c r="G693" s="18">
        <v>128</v>
      </c>
      <c r="H693" s="18">
        <v>132</v>
      </c>
      <c r="I693" s="18">
        <v>97</v>
      </c>
      <c r="J693" s="18">
        <v>79</v>
      </c>
      <c r="K693" s="18">
        <v>26</v>
      </c>
      <c r="L693" s="18">
        <v>2</v>
      </c>
      <c r="M693" s="18">
        <v>30</v>
      </c>
    </row>
    <row r="694" spans="1:13" ht="15" customHeight="1" x14ac:dyDescent="0.15">
      <c r="A694" s="2"/>
      <c r="B694" s="157" t="s">
        <v>677</v>
      </c>
      <c r="C694" s="23" t="s">
        <v>705</v>
      </c>
      <c r="D694" s="18">
        <v>122</v>
      </c>
      <c r="E694" s="18">
        <v>76</v>
      </c>
      <c r="F694" s="18">
        <v>116</v>
      </c>
      <c r="G694" s="18">
        <v>84</v>
      </c>
      <c r="H694" s="18">
        <v>80</v>
      </c>
      <c r="I694" s="18">
        <v>62</v>
      </c>
      <c r="J694" s="18">
        <v>3</v>
      </c>
      <c r="K694" s="18">
        <v>16</v>
      </c>
      <c r="L694" s="18">
        <v>0</v>
      </c>
      <c r="M694" s="18">
        <v>1</v>
      </c>
    </row>
    <row r="695" spans="1:13" ht="15" customHeight="1" x14ac:dyDescent="0.15">
      <c r="A695" s="2"/>
      <c r="B695" s="2" t="s">
        <v>709</v>
      </c>
      <c r="C695" s="23" t="s">
        <v>707</v>
      </c>
      <c r="D695" s="18">
        <v>0</v>
      </c>
      <c r="E695" s="18">
        <v>0</v>
      </c>
      <c r="F695" s="18">
        <v>0</v>
      </c>
      <c r="G695" s="18">
        <v>0</v>
      </c>
      <c r="H695" s="18">
        <v>0</v>
      </c>
      <c r="I695" s="18">
        <v>0</v>
      </c>
      <c r="J695" s="18">
        <v>0</v>
      </c>
      <c r="K695" s="18">
        <v>0</v>
      </c>
      <c r="L695" s="18">
        <v>0</v>
      </c>
      <c r="M695" s="18">
        <v>0</v>
      </c>
    </row>
    <row r="696" spans="1:13" ht="15" customHeight="1" x14ac:dyDescent="0.15">
      <c r="A696" s="2"/>
      <c r="B696" s="2"/>
      <c r="C696" s="23" t="s">
        <v>708</v>
      </c>
      <c r="D696" s="18">
        <v>0</v>
      </c>
      <c r="E696" s="18">
        <v>0</v>
      </c>
      <c r="F696" s="18">
        <v>0</v>
      </c>
      <c r="G696" s="18">
        <v>0</v>
      </c>
      <c r="H696" s="18">
        <v>0</v>
      </c>
      <c r="I696" s="18">
        <v>0</v>
      </c>
      <c r="J696" s="18">
        <v>0</v>
      </c>
      <c r="K696" s="18">
        <v>0</v>
      </c>
      <c r="L696" s="18">
        <v>0</v>
      </c>
      <c r="M696" s="18">
        <v>0</v>
      </c>
    </row>
    <row r="697" spans="1:13" ht="15" customHeight="1" x14ac:dyDescent="0.15">
      <c r="A697" s="2"/>
      <c r="B697" s="2"/>
      <c r="C697" s="24" t="s">
        <v>1</v>
      </c>
      <c r="D697" s="18">
        <v>10</v>
      </c>
      <c r="E697" s="18">
        <v>4</v>
      </c>
      <c r="F697" s="18">
        <v>6</v>
      </c>
      <c r="G697" s="18">
        <v>7</v>
      </c>
      <c r="H697" s="18">
        <v>5</v>
      </c>
      <c r="I697" s="18">
        <v>5</v>
      </c>
      <c r="J697" s="18">
        <v>0</v>
      </c>
      <c r="K697" s="18">
        <v>1</v>
      </c>
      <c r="L697" s="18">
        <v>0</v>
      </c>
      <c r="M697" s="18">
        <v>1</v>
      </c>
    </row>
    <row r="698" spans="1:13" ht="15" customHeight="1" x14ac:dyDescent="0.15">
      <c r="A698" s="2"/>
      <c r="B698" s="157" t="s">
        <v>677</v>
      </c>
      <c r="C698" s="23" t="s">
        <v>705</v>
      </c>
      <c r="D698" s="18">
        <v>1290</v>
      </c>
      <c r="E698" s="18">
        <v>423</v>
      </c>
      <c r="F698" s="18">
        <v>1033</v>
      </c>
      <c r="G698" s="18">
        <v>748</v>
      </c>
      <c r="H698" s="18">
        <v>754</v>
      </c>
      <c r="I698" s="18">
        <v>602</v>
      </c>
      <c r="J698" s="18">
        <v>473</v>
      </c>
      <c r="K698" s="18">
        <v>175</v>
      </c>
      <c r="L698" s="18">
        <v>18</v>
      </c>
      <c r="M698" s="18">
        <v>39</v>
      </c>
    </row>
    <row r="699" spans="1:13" ht="15" customHeight="1" x14ac:dyDescent="0.15">
      <c r="A699" s="2"/>
      <c r="B699" s="2" t="s">
        <v>679</v>
      </c>
      <c r="C699" s="23" t="s">
        <v>707</v>
      </c>
      <c r="D699" s="18">
        <v>31</v>
      </c>
      <c r="E699" s="18">
        <v>4</v>
      </c>
      <c r="F699" s="18">
        <v>26</v>
      </c>
      <c r="G699" s="18">
        <v>15</v>
      </c>
      <c r="H699" s="18">
        <v>17</v>
      </c>
      <c r="I699" s="18">
        <v>10</v>
      </c>
      <c r="J699" s="18">
        <v>16</v>
      </c>
      <c r="K699" s="18">
        <v>1</v>
      </c>
      <c r="L699" s="18">
        <v>0</v>
      </c>
      <c r="M699" s="18">
        <v>1</v>
      </c>
    </row>
    <row r="700" spans="1:13" ht="15" customHeight="1" x14ac:dyDescent="0.15">
      <c r="A700" s="2"/>
      <c r="B700" s="5"/>
      <c r="C700" s="23" t="s">
        <v>708</v>
      </c>
      <c r="D700" s="18">
        <v>16</v>
      </c>
      <c r="E700" s="18">
        <v>6</v>
      </c>
      <c r="F700" s="18">
        <v>13</v>
      </c>
      <c r="G700" s="18">
        <v>8</v>
      </c>
      <c r="H700" s="18">
        <v>6</v>
      </c>
      <c r="I700" s="18">
        <v>5</v>
      </c>
      <c r="J700" s="18">
        <v>7</v>
      </c>
      <c r="K700" s="18">
        <v>0</v>
      </c>
      <c r="L700" s="18">
        <v>0</v>
      </c>
      <c r="M700" s="18">
        <v>1</v>
      </c>
    </row>
    <row r="701" spans="1:13" ht="15" customHeight="1" x14ac:dyDescent="0.15">
      <c r="A701" s="3"/>
      <c r="B701" s="6"/>
      <c r="C701" s="24" t="s">
        <v>1</v>
      </c>
      <c r="D701" s="18">
        <v>72</v>
      </c>
      <c r="E701" s="18">
        <v>12</v>
      </c>
      <c r="F701" s="18">
        <v>34</v>
      </c>
      <c r="G701" s="18">
        <v>22</v>
      </c>
      <c r="H701" s="18">
        <v>26</v>
      </c>
      <c r="I701" s="18">
        <v>19</v>
      </c>
      <c r="J701" s="18">
        <v>18</v>
      </c>
      <c r="K701" s="18">
        <v>8</v>
      </c>
      <c r="L701" s="18">
        <v>0</v>
      </c>
      <c r="M701" s="18">
        <v>24</v>
      </c>
    </row>
    <row r="702" spans="1:13" ht="15" customHeight="1" x14ac:dyDescent="0.15">
      <c r="A702" s="2" t="s">
        <v>704</v>
      </c>
      <c r="B702" s="158" t="s">
        <v>0</v>
      </c>
      <c r="C702" s="23" t="s">
        <v>705</v>
      </c>
      <c r="D702" s="18">
        <v>4426</v>
      </c>
      <c r="E702" s="18">
        <v>1941</v>
      </c>
      <c r="F702" s="18">
        <v>3724</v>
      </c>
      <c r="G702" s="18">
        <v>2864</v>
      </c>
      <c r="H702" s="18">
        <v>2925</v>
      </c>
      <c r="I702" s="18">
        <v>2343</v>
      </c>
      <c r="J702" s="18">
        <v>1104</v>
      </c>
      <c r="K702" s="18">
        <v>550</v>
      </c>
      <c r="L702" s="18">
        <v>28</v>
      </c>
      <c r="M702" s="18">
        <v>176</v>
      </c>
    </row>
    <row r="703" spans="1:13" ht="15" customHeight="1" x14ac:dyDescent="0.15">
      <c r="A703" s="2" t="s">
        <v>710</v>
      </c>
      <c r="B703" s="2"/>
      <c r="C703" s="23" t="s">
        <v>707</v>
      </c>
      <c r="D703" s="18">
        <v>93</v>
      </c>
      <c r="E703" s="18">
        <v>27</v>
      </c>
      <c r="F703" s="18">
        <v>73</v>
      </c>
      <c r="G703" s="18">
        <v>53</v>
      </c>
      <c r="H703" s="18">
        <v>57</v>
      </c>
      <c r="I703" s="18">
        <v>39</v>
      </c>
      <c r="J703" s="18">
        <v>38</v>
      </c>
      <c r="K703" s="18">
        <v>8</v>
      </c>
      <c r="L703" s="18">
        <v>0</v>
      </c>
      <c r="M703" s="18">
        <v>1</v>
      </c>
    </row>
    <row r="704" spans="1:13" ht="15" customHeight="1" x14ac:dyDescent="0.15">
      <c r="A704" s="2"/>
      <c r="B704" s="2"/>
      <c r="C704" s="23" t="s">
        <v>708</v>
      </c>
      <c r="D704" s="18">
        <v>30</v>
      </c>
      <c r="E704" s="18">
        <v>10</v>
      </c>
      <c r="F704" s="18">
        <v>19</v>
      </c>
      <c r="G704" s="18">
        <v>16</v>
      </c>
      <c r="H704" s="18">
        <v>20</v>
      </c>
      <c r="I704" s="18">
        <v>15</v>
      </c>
      <c r="J704" s="18">
        <v>12</v>
      </c>
      <c r="K704" s="18">
        <v>0</v>
      </c>
      <c r="L704" s="18">
        <v>0</v>
      </c>
      <c r="M704" s="18">
        <v>1</v>
      </c>
    </row>
    <row r="705" spans="1:13" ht="15" customHeight="1" x14ac:dyDescent="0.15">
      <c r="A705" s="2"/>
      <c r="B705" s="3"/>
      <c r="C705" s="24" t="s">
        <v>1</v>
      </c>
      <c r="D705" s="18">
        <v>419</v>
      </c>
      <c r="E705" s="18">
        <v>140</v>
      </c>
      <c r="F705" s="18">
        <v>294</v>
      </c>
      <c r="G705" s="18">
        <v>221</v>
      </c>
      <c r="H705" s="18">
        <v>224</v>
      </c>
      <c r="I705" s="18">
        <v>176</v>
      </c>
      <c r="J705" s="18">
        <v>112</v>
      </c>
      <c r="K705" s="18">
        <v>43</v>
      </c>
      <c r="L705" s="18">
        <v>2</v>
      </c>
      <c r="M705" s="18">
        <v>63</v>
      </c>
    </row>
    <row r="706" spans="1:13" ht="15" customHeight="1" x14ac:dyDescent="0.15">
      <c r="A706" s="2"/>
      <c r="B706" s="157" t="s">
        <v>674</v>
      </c>
      <c r="C706" s="23" t="s">
        <v>705</v>
      </c>
      <c r="D706" s="18">
        <v>1373</v>
      </c>
      <c r="E706" s="18">
        <v>920</v>
      </c>
      <c r="F706" s="18">
        <v>1224</v>
      </c>
      <c r="G706" s="18">
        <v>1014</v>
      </c>
      <c r="H706" s="18">
        <v>1059</v>
      </c>
      <c r="I706" s="18">
        <v>830</v>
      </c>
      <c r="J706" s="18">
        <v>40</v>
      </c>
      <c r="K706" s="18">
        <v>227</v>
      </c>
      <c r="L706" s="18">
        <v>1</v>
      </c>
      <c r="M706" s="18">
        <v>108</v>
      </c>
    </row>
    <row r="707" spans="1:13" ht="15" customHeight="1" x14ac:dyDescent="0.15">
      <c r="A707" s="2"/>
      <c r="B707" s="2" t="s">
        <v>675</v>
      </c>
      <c r="C707" s="23" t="s">
        <v>707</v>
      </c>
      <c r="D707" s="18">
        <v>0</v>
      </c>
      <c r="E707" s="18">
        <v>0</v>
      </c>
      <c r="F707" s="18">
        <v>0</v>
      </c>
      <c r="G707" s="18">
        <v>0</v>
      </c>
      <c r="H707" s="18">
        <v>0</v>
      </c>
      <c r="I707" s="18">
        <v>0</v>
      </c>
      <c r="J707" s="18">
        <v>0</v>
      </c>
      <c r="K707" s="18">
        <v>0</v>
      </c>
      <c r="L707" s="18">
        <v>0</v>
      </c>
      <c r="M707" s="18">
        <v>0</v>
      </c>
    </row>
    <row r="708" spans="1:13" ht="15" customHeight="1" x14ac:dyDescent="0.15">
      <c r="A708" s="2"/>
      <c r="B708" s="2"/>
      <c r="C708" s="23" t="s">
        <v>708</v>
      </c>
      <c r="D708" s="18">
        <v>2</v>
      </c>
      <c r="E708" s="18">
        <v>1</v>
      </c>
      <c r="F708" s="18">
        <v>1</v>
      </c>
      <c r="G708" s="18">
        <v>1</v>
      </c>
      <c r="H708" s="18">
        <v>1</v>
      </c>
      <c r="I708" s="18">
        <v>1</v>
      </c>
      <c r="J708" s="18">
        <v>0</v>
      </c>
      <c r="K708" s="18">
        <v>0</v>
      </c>
      <c r="L708" s="18">
        <v>0</v>
      </c>
      <c r="M708" s="18">
        <v>0</v>
      </c>
    </row>
    <row r="709" spans="1:13" ht="15" customHeight="1" x14ac:dyDescent="0.15">
      <c r="A709" s="2"/>
      <c r="B709" s="3"/>
      <c r="C709" s="24" t="s">
        <v>1</v>
      </c>
      <c r="D709" s="18">
        <v>84</v>
      </c>
      <c r="E709" s="18">
        <v>53</v>
      </c>
      <c r="F709" s="18">
        <v>72</v>
      </c>
      <c r="G709" s="18">
        <v>58</v>
      </c>
      <c r="H709" s="18">
        <v>56</v>
      </c>
      <c r="I709" s="18">
        <v>49</v>
      </c>
      <c r="J709" s="18">
        <v>7</v>
      </c>
      <c r="K709" s="18">
        <v>4</v>
      </c>
      <c r="L709" s="18">
        <v>0</v>
      </c>
      <c r="M709" s="18">
        <v>8</v>
      </c>
    </row>
    <row r="710" spans="1:13" ht="15" customHeight="1" x14ac:dyDescent="0.15">
      <c r="A710" s="2"/>
      <c r="B710" s="157" t="s">
        <v>676</v>
      </c>
      <c r="C710" s="23" t="s">
        <v>705</v>
      </c>
      <c r="D710" s="18">
        <v>1643</v>
      </c>
      <c r="E710" s="18">
        <v>527</v>
      </c>
      <c r="F710" s="18">
        <v>1351</v>
      </c>
      <c r="G710" s="18">
        <v>1021</v>
      </c>
      <c r="H710" s="18">
        <v>1033</v>
      </c>
      <c r="I710" s="18">
        <v>850</v>
      </c>
      <c r="J710" s="18">
        <v>590</v>
      </c>
      <c r="K710" s="18">
        <v>136</v>
      </c>
      <c r="L710" s="18">
        <v>9</v>
      </c>
      <c r="M710" s="18">
        <v>27</v>
      </c>
    </row>
    <row r="711" spans="1:13" ht="15" customHeight="1" x14ac:dyDescent="0.15">
      <c r="A711" s="2"/>
      <c r="B711" s="2" t="s">
        <v>675</v>
      </c>
      <c r="C711" s="23" t="s">
        <v>707</v>
      </c>
      <c r="D711" s="18">
        <v>59</v>
      </c>
      <c r="E711" s="18">
        <v>20</v>
      </c>
      <c r="F711" s="18">
        <v>45</v>
      </c>
      <c r="G711" s="18">
        <v>36</v>
      </c>
      <c r="H711" s="18">
        <v>39</v>
      </c>
      <c r="I711" s="18">
        <v>28</v>
      </c>
      <c r="J711" s="18">
        <v>22</v>
      </c>
      <c r="K711" s="18">
        <v>6</v>
      </c>
      <c r="L711" s="18">
        <v>0</v>
      </c>
      <c r="M711" s="18">
        <v>0</v>
      </c>
    </row>
    <row r="712" spans="1:13" ht="15" customHeight="1" x14ac:dyDescent="0.15">
      <c r="A712" s="2"/>
      <c r="B712" s="2"/>
      <c r="C712" s="23" t="s">
        <v>708</v>
      </c>
      <c r="D712" s="18">
        <v>13</v>
      </c>
      <c r="E712" s="18">
        <v>3</v>
      </c>
      <c r="F712" s="18">
        <v>7</v>
      </c>
      <c r="G712" s="18">
        <v>8</v>
      </c>
      <c r="H712" s="18">
        <v>12</v>
      </c>
      <c r="I712" s="18">
        <v>8</v>
      </c>
      <c r="J712" s="18">
        <v>6</v>
      </c>
      <c r="K712" s="18">
        <v>0</v>
      </c>
      <c r="L712" s="18">
        <v>0</v>
      </c>
      <c r="M712" s="18">
        <v>0</v>
      </c>
    </row>
    <row r="713" spans="1:13" ht="15" customHeight="1" x14ac:dyDescent="0.15">
      <c r="A713" s="2"/>
      <c r="B713" s="3"/>
      <c r="C713" s="24" t="s">
        <v>1</v>
      </c>
      <c r="D713" s="18">
        <v>248</v>
      </c>
      <c r="E713" s="18">
        <v>68</v>
      </c>
      <c r="F713" s="18">
        <v>178</v>
      </c>
      <c r="G713" s="18">
        <v>128</v>
      </c>
      <c r="H713" s="18">
        <v>134</v>
      </c>
      <c r="I713" s="18">
        <v>100</v>
      </c>
      <c r="J713" s="18">
        <v>82</v>
      </c>
      <c r="K713" s="18">
        <v>27</v>
      </c>
      <c r="L713" s="18">
        <v>2</v>
      </c>
      <c r="M713" s="18">
        <v>31</v>
      </c>
    </row>
    <row r="714" spans="1:13" ht="15" customHeight="1" x14ac:dyDescent="0.15">
      <c r="A714" s="2"/>
      <c r="B714" s="157" t="s">
        <v>677</v>
      </c>
      <c r="C714" s="23" t="s">
        <v>705</v>
      </c>
      <c r="D714" s="18">
        <v>121</v>
      </c>
      <c r="E714" s="18">
        <v>75</v>
      </c>
      <c r="F714" s="18">
        <v>115</v>
      </c>
      <c r="G714" s="18">
        <v>83</v>
      </c>
      <c r="H714" s="18">
        <v>79</v>
      </c>
      <c r="I714" s="18">
        <v>61</v>
      </c>
      <c r="J714" s="18">
        <v>3</v>
      </c>
      <c r="K714" s="18">
        <v>15</v>
      </c>
      <c r="L714" s="18">
        <v>0</v>
      </c>
      <c r="M714" s="18">
        <v>1</v>
      </c>
    </row>
    <row r="715" spans="1:13" ht="15" customHeight="1" x14ac:dyDescent="0.15">
      <c r="A715" s="2"/>
      <c r="B715" s="2" t="s">
        <v>709</v>
      </c>
      <c r="C715" s="23" t="s">
        <v>707</v>
      </c>
      <c r="D715" s="18">
        <v>1</v>
      </c>
      <c r="E715" s="18">
        <v>1</v>
      </c>
      <c r="F715" s="18">
        <v>1</v>
      </c>
      <c r="G715" s="18">
        <v>1</v>
      </c>
      <c r="H715" s="18">
        <v>1</v>
      </c>
      <c r="I715" s="18">
        <v>1</v>
      </c>
      <c r="J715" s="18">
        <v>0</v>
      </c>
      <c r="K715" s="18">
        <v>1</v>
      </c>
      <c r="L715" s="18">
        <v>0</v>
      </c>
      <c r="M715" s="18">
        <v>0</v>
      </c>
    </row>
    <row r="716" spans="1:13" ht="15" customHeight="1" x14ac:dyDescent="0.15">
      <c r="A716" s="2"/>
      <c r="B716" s="2"/>
      <c r="C716" s="23" t="s">
        <v>708</v>
      </c>
      <c r="D716" s="18">
        <v>0</v>
      </c>
      <c r="E716" s="18">
        <v>0</v>
      </c>
      <c r="F716" s="18">
        <v>0</v>
      </c>
      <c r="G716" s="18">
        <v>0</v>
      </c>
      <c r="H716" s="18">
        <v>0</v>
      </c>
      <c r="I716" s="18">
        <v>0</v>
      </c>
      <c r="J716" s="18">
        <v>0</v>
      </c>
      <c r="K716" s="18">
        <v>0</v>
      </c>
      <c r="L716" s="18">
        <v>0</v>
      </c>
      <c r="M716" s="18">
        <v>0</v>
      </c>
    </row>
    <row r="717" spans="1:13" ht="15" customHeight="1" x14ac:dyDescent="0.15">
      <c r="A717" s="2"/>
      <c r="B717" s="2"/>
      <c r="C717" s="24" t="s">
        <v>1</v>
      </c>
      <c r="D717" s="18">
        <v>10</v>
      </c>
      <c r="E717" s="18">
        <v>4</v>
      </c>
      <c r="F717" s="18">
        <v>6</v>
      </c>
      <c r="G717" s="18">
        <v>7</v>
      </c>
      <c r="H717" s="18">
        <v>5</v>
      </c>
      <c r="I717" s="18">
        <v>5</v>
      </c>
      <c r="J717" s="18">
        <v>0</v>
      </c>
      <c r="K717" s="18">
        <v>1</v>
      </c>
      <c r="L717" s="18">
        <v>0</v>
      </c>
      <c r="M717" s="18">
        <v>1</v>
      </c>
    </row>
    <row r="718" spans="1:13" ht="15" customHeight="1" x14ac:dyDescent="0.15">
      <c r="A718" s="2"/>
      <c r="B718" s="157" t="s">
        <v>677</v>
      </c>
      <c r="C718" s="23" t="s">
        <v>705</v>
      </c>
      <c r="D718" s="18">
        <v>1285</v>
      </c>
      <c r="E718" s="18">
        <v>418</v>
      </c>
      <c r="F718" s="18">
        <v>1030</v>
      </c>
      <c r="G718" s="18">
        <v>742</v>
      </c>
      <c r="H718" s="18">
        <v>751</v>
      </c>
      <c r="I718" s="18">
        <v>599</v>
      </c>
      <c r="J718" s="18">
        <v>469</v>
      </c>
      <c r="K718" s="18">
        <v>172</v>
      </c>
      <c r="L718" s="18">
        <v>18</v>
      </c>
      <c r="M718" s="18">
        <v>40</v>
      </c>
    </row>
    <row r="719" spans="1:13" ht="15" customHeight="1" x14ac:dyDescent="0.15">
      <c r="A719" s="2"/>
      <c r="B719" s="2" t="s">
        <v>679</v>
      </c>
      <c r="C719" s="23" t="s">
        <v>707</v>
      </c>
      <c r="D719" s="18">
        <v>33</v>
      </c>
      <c r="E719" s="18">
        <v>6</v>
      </c>
      <c r="F719" s="18">
        <v>27</v>
      </c>
      <c r="G719" s="18">
        <v>16</v>
      </c>
      <c r="H719" s="18">
        <v>17</v>
      </c>
      <c r="I719" s="18">
        <v>10</v>
      </c>
      <c r="J719" s="18">
        <v>16</v>
      </c>
      <c r="K719" s="18">
        <v>1</v>
      </c>
      <c r="L719" s="18">
        <v>0</v>
      </c>
      <c r="M719" s="18">
        <v>1</v>
      </c>
    </row>
    <row r="720" spans="1:13" ht="15" customHeight="1" x14ac:dyDescent="0.15">
      <c r="A720" s="2"/>
      <c r="B720" s="5"/>
      <c r="C720" s="23" t="s">
        <v>708</v>
      </c>
      <c r="D720" s="18">
        <v>14</v>
      </c>
      <c r="E720" s="18">
        <v>6</v>
      </c>
      <c r="F720" s="18">
        <v>11</v>
      </c>
      <c r="G720" s="18">
        <v>7</v>
      </c>
      <c r="H720" s="18">
        <v>6</v>
      </c>
      <c r="I720" s="18">
        <v>5</v>
      </c>
      <c r="J720" s="18">
        <v>6</v>
      </c>
      <c r="K720" s="18">
        <v>0</v>
      </c>
      <c r="L720" s="18">
        <v>0</v>
      </c>
      <c r="M720" s="18">
        <v>1</v>
      </c>
    </row>
    <row r="721" spans="1:13" ht="15" customHeight="1" x14ac:dyDescent="0.15">
      <c r="A721" s="3"/>
      <c r="B721" s="6"/>
      <c r="C721" s="24" t="s">
        <v>1</v>
      </c>
      <c r="D721" s="18">
        <v>77</v>
      </c>
      <c r="E721" s="18">
        <v>15</v>
      </c>
      <c r="F721" s="18">
        <v>38</v>
      </c>
      <c r="G721" s="18">
        <v>28</v>
      </c>
      <c r="H721" s="18">
        <v>29</v>
      </c>
      <c r="I721" s="18">
        <v>22</v>
      </c>
      <c r="J721" s="18">
        <v>23</v>
      </c>
      <c r="K721" s="18">
        <v>11</v>
      </c>
      <c r="L721" s="18">
        <v>0</v>
      </c>
      <c r="M721" s="18">
        <v>23</v>
      </c>
    </row>
    <row r="722" spans="1:13" ht="15" customHeight="1" x14ac:dyDescent="0.15">
      <c r="A722" s="2" t="s">
        <v>704</v>
      </c>
      <c r="B722" s="158" t="s">
        <v>0</v>
      </c>
      <c r="C722" s="23" t="s">
        <v>705</v>
      </c>
      <c r="D722" s="18">
        <v>3003</v>
      </c>
      <c r="E722" s="18">
        <v>1145</v>
      </c>
      <c r="F722" s="18">
        <v>2464</v>
      </c>
      <c r="G722" s="18">
        <v>1851</v>
      </c>
      <c r="H722" s="18">
        <v>1895</v>
      </c>
      <c r="I722" s="18">
        <v>1530</v>
      </c>
      <c r="J722" s="18">
        <v>732</v>
      </c>
      <c r="K722" s="18">
        <v>351</v>
      </c>
      <c r="L722" s="18">
        <v>20</v>
      </c>
      <c r="M722" s="18">
        <v>139</v>
      </c>
    </row>
    <row r="723" spans="1:13" ht="15" customHeight="1" x14ac:dyDescent="0.15">
      <c r="A723" s="2" t="s">
        <v>711</v>
      </c>
      <c r="B723" s="2"/>
      <c r="C723" s="23" t="s">
        <v>707</v>
      </c>
      <c r="D723" s="18">
        <v>377</v>
      </c>
      <c r="E723" s="18">
        <v>221</v>
      </c>
      <c r="F723" s="18">
        <v>334</v>
      </c>
      <c r="G723" s="18">
        <v>292</v>
      </c>
      <c r="H723" s="18">
        <v>283</v>
      </c>
      <c r="I723" s="18">
        <v>255</v>
      </c>
      <c r="J723" s="18">
        <v>176</v>
      </c>
      <c r="K723" s="18">
        <v>89</v>
      </c>
      <c r="L723" s="18">
        <v>0</v>
      </c>
      <c r="M723" s="18">
        <v>6</v>
      </c>
    </row>
    <row r="724" spans="1:13" ht="15" customHeight="1" x14ac:dyDescent="0.15">
      <c r="A724" s="2"/>
      <c r="B724" s="2"/>
      <c r="C724" s="23" t="s">
        <v>708</v>
      </c>
      <c r="D724" s="18">
        <v>1192</v>
      </c>
      <c r="E724" s="18">
        <v>617</v>
      </c>
      <c r="F724" s="18">
        <v>1030</v>
      </c>
      <c r="G724" s="18">
        <v>804</v>
      </c>
      <c r="H724" s="18">
        <v>830</v>
      </c>
      <c r="I724" s="18">
        <v>617</v>
      </c>
      <c r="J724" s="18">
        <v>248</v>
      </c>
      <c r="K724" s="18">
        <v>119</v>
      </c>
      <c r="L724" s="18">
        <v>7</v>
      </c>
      <c r="M724" s="18">
        <v>37</v>
      </c>
    </row>
    <row r="725" spans="1:13" ht="15" customHeight="1" x14ac:dyDescent="0.15">
      <c r="A725" s="2"/>
      <c r="B725" s="2"/>
      <c r="C725" s="161" t="s">
        <v>712</v>
      </c>
      <c r="D725" s="18">
        <v>81</v>
      </c>
      <c r="E725" s="18">
        <v>22</v>
      </c>
      <c r="F725" s="18">
        <v>57</v>
      </c>
      <c r="G725" s="18">
        <v>44</v>
      </c>
      <c r="H725" s="18">
        <v>49</v>
      </c>
      <c r="I725" s="18">
        <v>32</v>
      </c>
      <c r="J725" s="18">
        <v>25</v>
      </c>
      <c r="K725" s="18">
        <v>7</v>
      </c>
      <c r="L725" s="18">
        <v>2</v>
      </c>
      <c r="M725" s="18">
        <v>7</v>
      </c>
    </row>
    <row r="726" spans="1:13" ht="15" customHeight="1" x14ac:dyDescent="0.15">
      <c r="A726" s="2"/>
      <c r="B726" s="3"/>
      <c r="C726" s="24" t="s">
        <v>1</v>
      </c>
      <c r="D726" s="18">
        <v>315</v>
      </c>
      <c r="E726" s="18">
        <v>113</v>
      </c>
      <c r="F726" s="18">
        <v>225</v>
      </c>
      <c r="G726" s="18">
        <v>163</v>
      </c>
      <c r="H726" s="18">
        <v>169</v>
      </c>
      <c r="I726" s="18">
        <v>139</v>
      </c>
      <c r="J726" s="18">
        <v>85</v>
      </c>
      <c r="K726" s="18">
        <v>35</v>
      </c>
      <c r="L726" s="18">
        <v>1</v>
      </c>
      <c r="M726" s="18">
        <v>52</v>
      </c>
    </row>
    <row r="727" spans="1:13" ht="15" customHeight="1" x14ac:dyDescent="0.15">
      <c r="A727" s="2"/>
      <c r="B727" s="157" t="s">
        <v>674</v>
      </c>
      <c r="C727" s="23" t="s">
        <v>705</v>
      </c>
      <c r="D727" s="18">
        <v>837</v>
      </c>
      <c r="E727" s="18">
        <v>521</v>
      </c>
      <c r="F727" s="18">
        <v>719</v>
      </c>
      <c r="G727" s="18">
        <v>576</v>
      </c>
      <c r="H727" s="18">
        <v>602</v>
      </c>
      <c r="I727" s="18">
        <v>517</v>
      </c>
      <c r="J727" s="18">
        <v>22</v>
      </c>
      <c r="K727" s="18">
        <v>160</v>
      </c>
      <c r="L727" s="18">
        <v>1</v>
      </c>
      <c r="M727" s="18">
        <v>89</v>
      </c>
    </row>
    <row r="728" spans="1:13" ht="15" customHeight="1" x14ac:dyDescent="0.15">
      <c r="A728" s="2"/>
      <c r="B728" s="2" t="s">
        <v>675</v>
      </c>
      <c r="C728" s="23" t="s">
        <v>707</v>
      </c>
      <c r="D728" s="18">
        <v>73</v>
      </c>
      <c r="E728" s="18">
        <v>53</v>
      </c>
      <c r="F728" s="18">
        <v>71</v>
      </c>
      <c r="G728" s="18">
        <v>62</v>
      </c>
      <c r="H728" s="18">
        <v>60</v>
      </c>
      <c r="I728" s="18">
        <v>49</v>
      </c>
      <c r="J728" s="18">
        <v>5</v>
      </c>
      <c r="K728" s="18">
        <v>3</v>
      </c>
      <c r="L728" s="18">
        <v>0</v>
      </c>
      <c r="M728" s="18">
        <v>1</v>
      </c>
    </row>
    <row r="729" spans="1:13" ht="15" customHeight="1" x14ac:dyDescent="0.15">
      <c r="A729" s="2"/>
      <c r="B729" s="2"/>
      <c r="C729" s="23" t="s">
        <v>708</v>
      </c>
      <c r="D729" s="18">
        <v>466</v>
      </c>
      <c r="E729" s="18">
        <v>349</v>
      </c>
      <c r="F729" s="18">
        <v>435</v>
      </c>
      <c r="G729" s="18">
        <v>378</v>
      </c>
      <c r="H729" s="18">
        <v>396</v>
      </c>
      <c r="I729" s="18">
        <v>264</v>
      </c>
      <c r="J729" s="18">
        <v>12</v>
      </c>
      <c r="K729" s="18">
        <v>61</v>
      </c>
      <c r="L729" s="18">
        <v>0</v>
      </c>
      <c r="M729" s="18">
        <v>18</v>
      </c>
    </row>
    <row r="730" spans="1:13" ht="15" customHeight="1" x14ac:dyDescent="0.15">
      <c r="A730" s="2"/>
      <c r="B730" s="2"/>
      <c r="C730" s="161" t="s">
        <v>712</v>
      </c>
      <c r="D730" s="18">
        <v>10</v>
      </c>
      <c r="E730" s="18">
        <v>7</v>
      </c>
      <c r="F730" s="18">
        <v>10</v>
      </c>
      <c r="G730" s="18">
        <v>8</v>
      </c>
      <c r="H730" s="18">
        <v>9</v>
      </c>
      <c r="I730" s="18">
        <v>7</v>
      </c>
      <c r="J730" s="18">
        <v>2</v>
      </c>
      <c r="K730" s="18">
        <v>2</v>
      </c>
      <c r="L730" s="18">
        <v>0</v>
      </c>
      <c r="M730" s="18">
        <v>0</v>
      </c>
    </row>
    <row r="731" spans="1:13" ht="15" customHeight="1" x14ac:dyDescent="0.15">
      <c r="A731" s="2"/>
      <c r="B731" s="3"/>
      <c r="C731" s="24" t="s">
        <v>1</v>
      </c>
      <c r="D731" s="18">
        <v>73</v>
      </c>
      <c r="E731" s="18">
        <v>44</v>
      </c>
      <c r="F731" s="18">
        <v>62</v>
      </c>
      <c r="G731" s="18">
        <v>49</v>
      </c>
      <c r="H731" s="18">
        <v>49</v>
      </c>
      <c r="I731" s="18">
        <v>43</v>
      </c>
      <c r="J731" s="18">
        <v>6</v>
      </c>
      <c r="K731" s="18">
        <v>5</v>
      </c>
      <c r="L731" s="18">
        <v>0</v>
      </c>
      <c r="M731" s="18">
        <v>8</v>
      </c>
    </row>
    <row r="732" spans="1:13" ht="15" customHeight="1" x14ac:dyDescent="0.15">
      <c r="A732" s="2"/>
      <c r="B732" s="157" t="s">
        <v>676</v>
      </c>
      <c r="C732" s="23" t="s">
        <v>705</v>
      </c>
      <c r="D732" s="18">
        <v>1265</v>
      </c>
      <c r="E732" s="18">
        <v>363</v>
      </c>
      <c r="F732" s="18">
        <v>1022</v>
      </c>
      <c r="G732" s="18">
        <v>770</v>
      </c>
      <c r="H732" s="18">
        <v>783</v>
      </c>
      <c r="I732" s="18">
        <v>634</v>
      </c>
      <c r="J732" s="18">
        <v>433</v>
      </c>
      <c r="K732" s="18">
        <v>116</v>
      </c>
      <c r="L732" s="18">
        <v>8</v>
      </c>
      <c r="M732" s="18">
        <v>20</v>
      </c>
    </row>
    <row r="733" spans="1:13" ht="15" customHeight="1" x14ac:dyDescent="0.15">
      <c r="A733" s="2"/>
      <c r="B733" s="2" t="s">
        <v>675</v>
      </c>
      <c r="C733" s="23" t="s">
        <v>707</v>
      </c>
      <c r="D733" s="18">
        <v>139</v>
      </c>
      <c r="E733" s="18">
        <v>63</v>
      </c>
      <c r="F733" s="18">
        <v>114</v>
      </c>
      <c r="G733" s="18">
        <v>97</v>
      </c>
      <c r="H733" s="18">
        <v>93</v>
      </c>
      <c r="I733" s="18">
        <v>82</v>
      </c>
      <c r="J733" s="18">
        <v>68</v>
      </c>
      <c r="K733" s="18">
        <v>3</v>
      </c>
      <c r="L733" s="18">
        <v>0</v>
      </c>
      <c r="M733" s="18">
        <v>3</v>
      </c>
    </row>
    <row r="734" spans="1:13" ht="15" customHeight="1" x14ac:dyDescent="0.15">
      <c r="A734" s="2"/>
      <c r="B734" s="2"/>
      <c r="C734" s="23" t="s">
        <v>708</v>
      </c>
      <c r="D734" s="18">
        <v>359</v>
      </c>
      <c r="E734" s="18">
        <v>130</v>
      </c>
      <c r="F734" s="18">
        <v>299</v>
      </c>
      <c r="G734" s="18">
        <v>216</v>
      </c>
      <c r="H734" s="18">
        <v>228</v>
      </c>
      <c r="I734" s="18">
        <v>186</v>
      </c>
      <c r="J734" s="18">
        <v>125</v>
      </c>
      <c r="K734" s="18">
        <v>30</v>
      </c>
      <c r="L734" s="18">
        <v>2</v>
      </c>
      <c r="M734" s="18">
        <v>9</v>
      </c>
    </row>
    <row r="735" spans="1:13" ht="15" customHeight="1" x14ac:dyDescent="0.15">
      <c r="A735" s="2"/>
      <c r="B735" s="2"/>
      <c r="C735" s="161" t="s">
        <v>712</v>
      </c>
      <c r="D735" s="18">
        <v>34</v>
      </c>
      <c r="E735" s="18">
        <v>11</v>
      </c>
      <c r="F735" s="18">
        <v>25</v>
      </c>
      <c r="G735" s="18">
        <v>19</v>
      </c>
      <c r="H735" s="18">
        <v>23</v>
      </c>
      <c r="I735" s="18">
        <v>12</v>
      </c>
      <c r="J735" s="18">
        <v>14</v>
      </c>
      <c r="K735" s="18">
        <v>3</v>
      </c>
      <c r="L735" s="18">
        <v>0</v>
      </c>
      <c r="M735" s="18">
        <v>4</v>
      </c>
    </row>
    <row r="736" spans="1:13" ht="15" customHeight="1" x14ac:dyDescent="0.15">
      <c r="A736" s="2"/>
      <c r="B736" s="3"/>
      <c r="C736" s="24" t="s">
        <v>1</v>
      </c>
      <c r="D736" s="18">
        <v>166</v>
      </c>
      <c r="E736" s="18">
        <v>51</v>
      </c>
      <c r="F736" s="18">
        <v>121</v>
      </c>
      <c r="G736" s="18">
        <v>91</v>
      </c>
      <c r="H736" s="18">
        <v>91</v>
      </c>
      <c r="I736" s="18">
        <v>72</v>
      </c>
      <c r="J736" s="18">
        <v>60</v>
      </c>
      <c r="K736" s="18">
        <v>17</v>
      </c>
      <c r="L736" s="18">
        <v>1</v>
      </c>
      <c r="M736" s="18">
        <v>22</v>
      </c>
    </row>
    <row r="737" spans="1:13" ht="15" customHeight="1" x14ac:dyDescent="0.15">
      <c r="A737" s="2"/>
      <c r="B737" s="2" t="s">
        <v>677</v>
      </c>
      <c r="C737" s="23" t="s">
        <v>705</v>
      </c>
      <c r="D737" s="18">
        <v>77</v>
      </c>
      <c r="E737" s="18">
        <v>41</v>
      </c>
      <c r="F737" s="18">
        <v>70</v>
      </c>
      <c r="G737" s="18">
        <v>50</v>
      </c>
      <c r="H737" s="18">
        <v>49</v>
      </c>
      <c r="I737" s="18">
        <v>40</v>
      </c>
      <c r="J737" s="18">
        <v>3</v>
      </c>
      <c r="K737" s="18">
        <v>6</v>
      </c>
      <c r="L737" s="18">
        <v>0</v>
      </c>
      <c r="M737" s="18">
        <v>1</v>
      </c>
    </row>
    <row r="738" spans="1:13" ht="15" customHeight="1" x14ac:dyDescent="0.15">
      <c r="A738" s="2"/>
      <c r="B738" s="2" t="s">
        <v>678</v>
      </c>
      <c r="C738" s="23" t="s">
        <v>707</v>
      </c>
      <c r="D738" s="18">
        <v>11</v>
      </c>
      <c r="E738" s="18">
        <v>8</v>
      </c>
      <c r="F738" s="18">
        <v>11</v>
      </c>
      <c r="G738" s="18">
        <v>9</v>
      </c>
      <c r="H738" s="18">
        <v>9</v>
      </c>
      <c r="I738" s="18">
        <v>8</v>
      </c>
      <c r="J738" s="18">
        <v>0</v>
      </c>
      <c r="K738" s="18">
        <v>3</v>
      </c>
      <c r="L738" s="18">
        <v>0</v>
      </c>
      <c r="M738" s="18">
        <v>0</v>
      </c>
    </row>
    <row r="739" spans="1:13" ht="15" customHeight="1" x14ac:dyDescent="0.15">
      <c r="A739" s="2"/>
      <c r="B739" s="2"/>
      <c r="C739" s="23" t="s">
        <v>708</v>
      </c>
      <c r="D739" s="18">
        <v>37</v>
      </c>
      <c r="E739" s="18">
        <v>28</v>
      </c>
      <c r="F739" s="18">
        <v>36</v>
      </c>
      <c r="G739" s="18">
        <v>27</v>
      </c>
      <c r="H739" s="18">
        <v>23</v>
      </c>
      <c r="I739" s="18">
        <v>16</v>
      </c>
      <c r="J739" s="18">
        <v>0</v>
      </c>
      <c r="K739" s="18">
        <v>6</v>
      </c>
      <c r="L739" s="18">
        <v>0</v>
      </c>
      <c r="M739" s="18">
        <v>0</v>
      </c>
    </row>
    <row r="740" spans="1:13" ht="15" customHeight="1" x14ac:dyDescent="0.15">
      <c r="A740" s="2"/>
      <c r="B740" s="2"/>
      <c r="C740" s="161" t="s">
        <v>712</v>
      </c>
      <c r="D740" s="18">
        <v>2</v>
      </c>
      <c r="E740" s="18">
        <v>0</v>
      </c>
      <c r="F740" s="18">
        <v>1</v>
      </c>
      <c r="G740" s="18">
        <v>2</v>
      </c>
      <c r="H740" s="18">
        <v>2</v>
      </c>
      <c r="I740" s="18">
        <v>1</v>
      </c>
      <c r="J740" s="18">
        <v>0</v>
      </c>
      <c r="K740" s="18">
        <v>0</v>
      </c>
      <c r="L740" s="18">
        <v>0</v>
      </c>
      <c r="M740" s="18">
        <v>0</v>
      </c>
    </row>
    <row r="741" spans="1:13" ht="15" customHeight="1" x14ac:dyDescent="0.15">
      <c r="A741" s="2"/>
      <c r="B741" s="3"/>
      <c r="C741" s="24" t="s">
        <v>1</v>
      </c>
      <c r="D741" s="18">
        <v>5</v>
      </c>
      <c r="E741" s="18">
        <v>3</v>
      </c>
      <c r="F741" s="18">
        <v>4</v>
      </c>
      <c r="G741" s="18">
        <v>3</v>
      </c>
      <c r="H741" s="18">
        <v>2</v>
      </c>
      <c r="I741" s="18">
        <v>2</v>
      </c>
      <c r="J741" s="18">
        <v>0</v>
      </c>
      <c r="K741" s="18">
        <v>2</v>
      </c>
      <c r="L741" s="18">
        <v>0</v>
      </c>
      <c r="M741" s="18">
        <v>1</v>
      </c>
    </row>
    <row r="742" spans="1:13" ht="15" customHeight="1" x14ac:dyDescent="0.15">
      <c r="A742" s="2"/>
      <c r="B742" s="2" t="s">
        <v>677</v>
      </c>
      <c r="C742" s="23" t="s">
        <v>705</v>
      </c>
      <c r="D742" s="18">
        <v>821</v>
      </c>
      <c r="E742" s="18">
        <v>220</v>
      </c>
      <c r="F742" s="18">
        <v>650</v>
      </c>
      <c r="G742" s="18">
        <v>452</v>
      </c>
      <c r="H742" s="18">
        <v>459</v>
      </c>
      <c r="I742" s="18">
        <v>337</v>
      </c>
      <c r="J742" s="18">
        <v>273</v>
      </c>
      <c r="K742" s="18">
        <v>69</v>
      </c>
      <c r="L742" s="18">
        <v>11</v>
      </c>
      <c r="M742" s="18">
        <v>29</v>
      </c>
    </row>
    <row r="743" spans="1:13" ht="15" customHeight="1" x14ac:dyDescent="0.15">
      <c r="A743" s="2"/>
      <c r="B743" s="2" t="s">
        <v>679</v>
      </c>
      <c r="C743" s="23" t="s">
        <v>707</v>
      </c>
      <c r="D743" s="18">
        <v>153</v>
      </c>
      <c r="E743" s="18">
        <v>96</v>
      </c>
      <c r="F743" s="18">
        <v>137</v>
      </c>
      <c r="G743" s="18">
        <v>123</v>
      </c>
      <c r="H743" s="18">
        <v>120</v>
      </c>
      <c r="I743" s="18">
        <v>115</v>
      </c>
      <c r="J743" s="18">
        <v>102</v>
      </c>
      <c r="K743" s="18">
        <v>80</v>
      </c>
      <c r="L743" s="18">
        <v>0</v>
      </c>
      <c r="M743" s="18">
        <v>2</v>
      </c>
    </row>
    <row r="744" spans="1:13" ht="15" customHeight="1" x14ac:dyDescent="0.15">
      <c r="A744" s="2"/>
      <c r="B744" s="2"/>
      <c r="C744" s="23" t="s">
        <v>708</v>
      </c>
      <c r="D744" s="18">
        <v>329</v>
      </c>
      <c r="E744" s="18">
        <v>110</v>
      </c>
      <c r="F744" s="18">
        <v>260</v>
      </c>
      <c r="G744" s="18">
        <v>183</v>
      </c>
      <c r="H744" s="18">
        <v>182</v>
      </c>
      <c r="I744" s="18">
        <v>150</v>
      </c>
      <c r="J744" s="18">
        <v>111</v>
      </c>
      <c r="K744" s="18">
        <v>22</v>
      </c>
      <c r="L744" s="18">
        <v>5</v>
      </c>
      <c r="M744" s="18">
        <v>10</v>
      </c>
    </row>
    <row r="745" spans="1:13" ht="15" customHeight="1" x14ac:dyDescent="0.15">
      <c r="A745" s="2"/>
      <c r="B745" s="2"/>
      <c r="C745" s="161" t="s">
        <v>712</v>
      </c>
      <c r="D745" s="18">
        <v>35</v>
      </c>
      <c r="E745" s="18">
        <v>4</v>
      </c>
      <c r="F745" s="18">
        <v>21</v>
      </c>
      <c r="G745" s="18">
        <v>15</v>
      </c>
      <c r="H745" s="18">
        <v>15</v>
      </c>
      <c r="I745" s="18">
        <v>12</v>
      </c>
      <c r="J745" s="18">
        <v>9</v>
      </c>
      <c r="K745" s="18">
        <v>2</v>
      </c>
      <c r="L745" s="18">
        <v>2</v>
      </c>
      <c r="M745" s="18">
        <v>3</v>
      </c>
    </row>
    <row r="746" spans="1:13" ht="15" customHeight="1" x14ac:dyDescent="0.15">
      <c r="A746" s="6"/>
      <c r="B746" s="3"/>
      <c r="C746" s="24" t="s">
        <v>1</v>
      </c>
      <c r="D746" s="18">
        <v>71</v>
      </c>
      <c r="E746" s="18">
        <v>15</v>
      </c>
      <c r="F746" s="18">
        <v>38</v>
      </c>
      <c r="G746" s="18">
        <v>20</v>
      </c>
      <c r="H746" s="18">
        <v>27</v>
      </c>
      <c r="I746" s="18">
        <v>22</v>
      </c>
      <c r="J746" s="18">
        <v>19</v>
      </c>
      <c r="K746" s="18">
        <v>11</v>
      </c>
      <c r="L746" s="18">
        <v>0</v>
      </c>
      <c r="M746" s="18">
        <v>21</v>
      </c>
    </row>
    <row r="747" spans="1:13" ht="15" customHeight="1" x14ac:dyDescent="0.15">
      <c r="A747" s="2" t="s">
        <v>704</v>
      </c>
      <c r="B747" s="158" t="s">
        <v>0</v>
      </c>
      <c r="C747" s="23" t="s">
        <v>705</v>
      </c>
      <c r="D747" s="18">
        <v>3153</v>
      </c>
      <c r="E747" s="18">
        <v>1431</v>
      </c>
      <c r="F747" s="18">
        <v>2692</v>
      </c>
      <c r="G747" s="18">
        <v>2067</v>
      </c>
      <c r="H747" s="18">
        <v>2118</v>
      </c>
      <c r="I747" s="18">
        <v>1666</v>
      </c>
      <c r="J747" s="18">
        <v>647</v>
      </c>
      <c r="K747" s="18">
        <v>385</v>
      </c>
      <c r="L747" s="18">
        <v>17</v>
      </c>
      <c r="M747" s="18">
        <v>146</v>
      </c>
    </row>
    <row r="748" spans="1:13" ht="15" customHeight="1" x14ac:dyDescent="0.15">
      <c r="A748" s="2" t="s">
        <v>713</v>
      </c>
      <c r="B748" s="2"/>
      <c r="C748" s="23" t="s">
        <v>707</v>
      </c>
      <c r="D748" s="18">
        <v>620</v>
      </c>
      <c r="E748" s="18">
        <v>240</v>
      </c>
      <c r="F748" s="18">
        <v>521</v>
      </c>
      <c r="G748" s="18">
        <v>409</v>
      </c>
      <c r="H748" s="18">
        <v>401</v>
      </c>
      <c r="I748" s="18">
        <v>326</v>
      </c>
      <c r="J748" s="18">
        <v>268</v>
      </c>
      <c r="K748" s="18">
        <v>121</v>
      </c>
      <c r="L748" s="18">
        <v>1</v>
      </c>
      <c r="M748" s="18">
        <v>8</v>
      </c>
    </row>
    <row r="749" spans="1:13" ht="15" customHeight="1" x14ac:dyDescent="0.15">
      <c r="A749" s="2"/>
      <c r="B749" s="2"/>
      <c r="C749" s="23" t="s">
        <v>708</v>
      </c>
      <c r="D749" s="18">
        <v>266</v>
      </c>
      <c r="E749" s="18">
        <v>128</v>
      </c>
      <c r="F749" s="18">
        <v>220</v>
      </c>
      <c r="G749" s="18">
        <v>184</v>
      </c>
      <c r="H749" s="18">
        <v>196</v>
      </c>
      <c r="I749" s="18">
        <v>153</v>
      </c>
      <c r="J749" s="18">
        <v>54</v>
      </c>
      <c r="K749" s="18">
        <v>19</v>
      </c>
      <c r="L749" s="18">
        <v>1</v>
      </c>
      <c r="M749" s="18">
        <v>5</v>
      </c>
    </row>
    <row r="750" spans="1:13" ht="15" customHeight="1" x14ac:dyDescent="0.15">
      <c r="A750" s="2"/>
      <c r="B750" s="2"/>
      <c r="C750" s="161" t="s">
        <v>712</v>
      </c>
      <c r="D750" s="18">
        <v>504</v>
      </c>
      <c r="E750" s="18">
        <v>176</v>
      </c>
      <c r="F750" s="18">
        <v>371</v>
      </c>
      <c r="G750" s="18">
        <v>277</v>
      </c>
      <c r="H750" s="18">
        <v>289</v>
      </c>
      <c r="I750" s="18">
        <v>243</v>
      </c>
      <c r="J750" s="18">
        <v>186</v>
      </c>
      <c r="K750" s="18">
        <v>35</v>
      </c>
      <c r="L750" s="18">
        <v>7</v>
      </c>
      <c r="M750" s="18">
        <v>22</v>
      </c>
    </row>
    <row r="751" spans="1:13" ht="15" customHeight="1" x14ac:dyDescent="0.15">
      <c r="A751" s="2"/>
      <c r="B751" s="3"/>
      <c r="C751" s="24" t="s">
        <v>1</v>
      </c>
      <c r="D751" s="18">
        <v>425</v>
      </c>
      <c r="E751" s="18">
        <v>143</v>
      </c>
      <c r="F751" s="18">
        <v>306</v>
      </c>
      <c r="G751" s="18">
        <v>217</v>
      </c>
      <c r="H751" s="18">
        <v>222</v>
      </c>
      <c r="I751" s="18">
        <v>185</v>
      </c>
      <c r="J751" s="18">
        <v>111</v>
      </c>
      <c r="K751" s="18">
        <v>41</v>
      </c>
      <c r="L751" s="18">
        <v>4</v>
      </c>
      <c r="M751" s="18">
        <v>60</v>
      </c>
    </row>
    <row r="752" spans="1:13" ht="15" customHeight="1" x14ac:dyDescent="0.15">
      <c r="A752" s="2"/>
      <c r="B752" s="157" t="s">
        <v>674</v>
      </c>
      <c r="C752" s="23" t="s">
        <v>705</v>
      </c>
      <c r="D752" s="18">
        <v>1239</v>
      </c>
      <c r="E752" s="18">
        <v>831</v>
      </c>
      <c r="F752" s="18">
        <v>1102</v>
      </c>
      <c r="G752" s="18">
        <v>908</v>
      </c>
      <c r="H752" s="18">
        <v>943</v>
      </c>
      <c r="I752" s="18">
        <v>733</v>
      </c>
      <c r="J752" s="18">
        <v>32</v>
      </c>
      <c r="K752" s="18">
        <v>218</v>
      </c>
      <c r="L752" s="18">
        <v>1</v>
      </c>
      <c r="M752" s="18">
        <v>106</v>
      </c>
    </row>
    <row r="753" spans="1:13" ht="15" customHeight="1" x14ac:dyDescent="0.15">
      <c r="A753" s="2"/>
      <c r="B753" s="2" t="s">
        <v>675</v>
      </c>
      <c r="C753" s="23" t="s">
        <v>707</v>
      </c>
      <c r="D753" s="18">
        <v>13</v>
      </c>
      <c r="E753" s="18">
        <v>8</v>
      </c>
      <c r="F753" s="18">
        <v>12</v>
      </c>
      <c r="G753" s="18">
        <v>9</v>
      </c>
      <c r="H753" s="18">
        <v>9</v>
      </c>
      <c r="I753" s="18">
        <v>8</v>
      </c>
      <c r="J753" s="18">
        <v>3</v>
      </c>
      <c r="K753" s="18">
        <v>0</v>
      </c>
      <c r="L753" s="18">
        <v>0</v>
      </c>
      <c r="M753" s="18">
        <v>0</v>
      </c>
    </row>
    <row r="754" spans="1:13" ht="15" customHeight="1" x14ac:dyDescent="0.15">
      <c r="A754" s="2"/>
      <c r="B754" s="2"/>
      <c r="C754" s="23" t="s">
        <v>708</v>
      </c>
      <c r="D754" s="18">
        <v>98</v>
      </c>
      <c r="E754" s="18">
        <v>67</v>
      </c>
      <c r="F754" s="18">
        <v>89</v>
      </c>
      <c r="G754" s="18">
        <v>81</v>
      </c>
      <c r="H754" s="18">
        <v>87</v>
      </c>
      <c r="I754" s="18">
        <v>72</v>
      </c>
      <c r="J754" s="18">
        <v>3</v>
      </c>
      <c r="K754" s="18">
        <v>5</v>
      </c>
      <c r="L754" s="18">
        <v>0</v>
      </c>
      <c r="M754" s="18">
        <v>2</v>
      </c>
    </row>
    <row r="755" spans="1:13" ht="15" customHeight="1" x14ac:dyDescent="0.15">
      <c r="A755" s="2"/>
      <c r="B755" s="2"/>
      <c r="C755" s="161" t="s">
        <v>712</v>
      </c>
      <c r="D755" s="18">
        <v>19</v>
      </c>
      <c r="E755" s="18">
        <v>14</v>
      </c>
      <c r="F755" s="18">
        <v>16</v>
      </c>
      <c r="G755" s="18">
        <v>16</v>
      </c>
      <c r="H755" s="18">
        <v>18</v>
      </c>
      <c r="I755" s="18">
        <v>15</v>
      </c>
      <c r="J755" s="18">
        <v>4</v>
      </c>
      <c r="K755" s="18">
        <v>1</v>
      </c>
      <c r="L755" s="18">
        <v>0</v>
      </c>
      <c r="M755" s="18">
        <v>0</v>
      </c>
    </row>
    <row r="756" spans="1:13" ht="15" customHeight="1" x14ac:dyDescent="0.15">
      <c r="A756" s="2"/>
      <c r="B756" s="3"/>
      <c r="C756" s="24" t="s">
        <v>1</v>
      </c>
      <c r="D756" s="18">
        <v>90</v>
      </c>
      <c r="E756" s="18">
        <v>54</v>
      </c>
      <c r="F756" s="18">
        <v>78</v>
      </c>
      <c r="G756" s="18">
        <v>59</v>
      </c>
      <c r="H756" s="18">
        <v>59</v>
      </c>
      <c r="I756" s="18">
        <v>52</v>
      </c>
      <c r="J756" s="18">
        <v>5</v>
      </c>
      <c r="K756" s="18">
        <v>7</v>
      </c>
      <c r="L756" s="18">
        <v>0</v>
      </c>
      <c r="M756" s="18">
        <v>8</v>
      </c>
    </row>
    <row r="757" spans="1:13" ht="15" customHeight="1" x14ac:dyDescent="0.15">
      <c r="A757" s="2"/>
      <c r="B757" s="157" t="s">
        <v>676</v>
      </c>
      <c r="C757" s="23" t="s">
        <v>705</v>
      </c>
      <c r="D757" s="18">
        <v>1163</v>
      </c>
      <c r="E757" s="18">
        <v>349</v>
      </c>
      <c r="F757" s="18">
        <v>969</v>
      </c>
      <c r="G757" s="18">
        <v>711</v>
      </c>
      <c r="H757" s="18">
        <v>728</v>
      </c>
      <c r="I757" s="18">
        <v>585</v>
      </c>
      <c r="J757" s="18">
        <v>393</v>
      </c>
      <c r="K757" s="18">
        <v>101</v>
      </c>
      <c r="L757" s="18">
        <v>5</v>
      </c>
      <c r="M757" s="18">
        <v>19</v>
      </c>
    </row>
    <row r="758" spans="1:13" ht="15" customHeight="1" x14ac:dyDescent="0.15">
      <c r="A758" s="2"/>
      <c r="B758" s="2" t="s">
        <v>675</v>
      </c>
      <c r="C758" s="23" t="s">
        <v>707</v>
      </c>
      <c r="D758" s="18">
        <v>291</v>
      </c>
      <c r="E758" s="18">
        <v>87</v>
      </c>
      <c r="F758" s="18">
        <v>237</v>
      </c>
      <c r="G758" s="18">
        <v>182</v>
      </c>
      <c r="H758" s="18">
        <v>182</v>
      </c>
      <c r="I758" s="18">
        <v>143</v>
      </c>
      <c r="J758" s="18">
        <v>111</v>
      </c>
      <c r="K758" s="18">
        <v>25</v>
      </c>
      <c r="L758" s="18">
        <v>0</v>
      </c>
      <c r="M758" s="18">
        <v>5</v>
      </c>
    </row>
    <row r="759" spans="1:13" ht="15" customHeight="1" x14ac:dyDescent="0.15">
      <c r="A759" s="2"/>
      <c r="B759" s="2"/>
      <c r="C759" s="23" t="s">
        <v>708</v>
      </c>
      <c r="D759" s="18">
        <v>96</v>
      </c>
      <c r="E759" s="18">
        <v>37</v>
      </c>
      <c r="F759" s="18">
        <v>72</v>
      </c>
      <c r="G759" s="18">
        <v>62</v>
      </c>
      <c r="H759" s="18">
        <v>64</v>
      </c>
      <c r="I759" s="18">
        <v>49</v>
      </c>
      <c r="J759" s="18">
        <v>31</v>
      </c>
      <c r="K759" s="18">
        <v>8</v>
      </c>
      <c r="L759" s="18">
        <v>0</v>
      </c>
      <c r="M759" s="18">
        <v>2</v>
      </c>
    </row>
    <row r="760" spans="1:13" ht="15" customHeight="1" x14ac:dyDescent="0.15">
      <c r="A760" s="2"/>
      <c r="B760" s="2"/>
      <c r="C760" s="161" t="s">
        <v>712</v>
      </c>
      <c r="D760" s="18">
        <v>210</v>
      </c>
      <c r="E760" s="18">
        <v>85</v>
      </c>
      <c r="F760" s="18">
        <v>154</v>
      </c>
      <c r="G760" s="18">
        <v>129</v>
      </c>
      <c r="H760" s="18">
        <v>135</v>
      </c>
      <c r="I760" s="18">
        <v>121</v>
      </c>
      <c r="J760" s="18">
        <v>92</v>
      </c>
      <c r="K760" s="18">
        <v>16</v>
      </c>
      <c r="L760" s="18">
        <v>3</v>
      </c>
      <c r="M760" s="18">
        <v>8</v>
      </c>
    </row>
    <row r="761" spans="1:13" ht="15" customHeight="1" x14ac:dyDescent="0.15">
      <c r="A761" s="2"/>
      <c r="B761" s="3"/>
      <c r="C761" s="24" t="s">
        <v>1</v>
      </c>
      <c r="D761" s="18">
        <v>203</v>
      </c>
      <c r="E761" s="18">
        <v>60</v>
      </c>
      <c r="F761" s="18">
        <v>149</v>
      </c>
      <c r="G761" s="18">
        <v>109</v>
      </c>
      <c r="H761" s="18">
        <v>109</v>
      </c>
      <c r="I761" s="18">
        <v>88</v>
      </c>
      <c r="J761" s="18">
        <v>73</v>
      </c>
      <c r="K761" s="18">
        <v>19</v>
      </c>
      <c r="L761" s="18">
        <v>3</v>
      </c>
      <c r="M761" s="18">
        <v>24</v>
      </c>
    </row>
    <row r="762" spans="1:13" ht="15" customHeight="1" x14ac:dyDescent="0.15">
      <c r="A762" s="2"/>
      <c r="B762" s="2" t="s">
        <v>677</v>
      </c>
      <c r="C762" s="23" t="s">
        <v>705</v>
      </c>
      <c r="D762" s="18">
        <v>110</v>
      </c>
      <c r="E762" s="18">
        <v>69</v>
      </c>
      <c r="F762" s="18">
        <v>104</v>
      </c>
      <c r="G762" s="18">
        <v>74</v>
      </c>
      <c r="H762" s="18">
        <v>70</v>
      </c>
      <c r="I762" s="18">
        <v>53</v>
      </c>
      <c r="J762" s="18">
        <v>3</v>
      </c>
      <c r="K762" s="18">
        <v>13</v>
      </c>
      <c r="L762" s="18">
        <v>0</v>
      </c>
      <c r="M762" s="18">
        <v>1</v>
      </c>
    </row>
    <row r="763" spans="1:13" ht="15" customHeight="1" x14ac:dyDescent="0.15">
      <c r="A763" s="2"/>
      <c r="B763" s="2" t="s">
        <v>678</v>
      </c>
      <c r="C763" s="23" t="s">
        <v>707</v>
      </c>
      <c r="D763" s="18">
        <v>3</v>
      </c>
      <c r="E763" s="18">
        <v>2</v>
      </c>
      <c r="F763" s="18">
        <v>3</v>
      </c>
      <c r="G763" s="18">
        <v>3</v>
      </c>
      <c r="H763" s="18">
        <v>2</v>
      </c>
      <c r="I763" s="18">
        <v>3</v>
      </c>
      <c r="J763" s="18">
        <v>0</v>
      </c>
      <c r="K763" s="18">
        <v>1</v>
      </c>
      <c r="L763" s="18">
        <v>0</v>
      </c>
      <c r="M763" s="18">
        <v>0</v>
      </c>
    </row>
    <row r="764" spans="1:13" ht="15" customHeight="1" x14ac:dyDescent="0.15">
      <c r="A764" s="2"/>
      <c r="B764" s="2"/>
      <c r="C764" s="23" t="s">
        <v>708</v>
      </c>
      <c r="D764" s="18">
        <v>7</v>
      </c>
      <c r="E764" s="18">
        <v>3</v>
      </c>
      <c r="F764" s="18">
        <v>5</v>
      </c>
      <c r="G764" s="18">
        <v>5</v>
      </c>
      <c r="H764" s="18">
        <v>6</v>
      </c>
      <c r="I764" s="18">
        <v>5</v>
      </c>
      <c r="J764" s="18">
        <v>0</v>
      </c>
      <c r="K764" s="18">
        <v>1</v>
      </c>
      <c r="L764" s="18">
        <v>0</v>
      </c>
      <c r="M764" s="18">
        <v>0</v>
      </c>
    </row>
    <row r="765" spans="1:13" ht="15" customHeight="1" x14ac:dyDescent="0.15">
      <c r="A765" s="2"/>
      <c r="B765" s="2"/>
      <c r="C765" s="161" t="s">
        <v>712</v>
      </c>
      <c r="D765" s="18">
        <v>6</v>
      </c>
      <c r="E765" s="18">
        <v>3</v>
      </c>
      <c r="F765" s="18">
        <v>5</v>
      </c>
      <c r="G765" s="18">
        <v>6</v>
      </c>
      <c r="H765" s="18">
        <v>5</v>
      </c>
      <c r="I765" s="18">
        <v>3</v>
      </c>
      <c r="J765" s="18">
        <v>0</v>
      </c>
      <c r="K765" s="18">
        <v>0</v>
      </c>
      <c r="L765" s="18">
        <v>0</v>
      </c>
      <c r="M765" s="18">
        <v>0</v>
      </c>
    </row>
    <row r="766" spans="1:13" ht="15" customHeight="1" x14ac:dyDescent="0.15">
      <c r="A766" s="2"/>
      <c r="B766" s="3"/>
      <c r="C766" s="24" t="s">
        <v>1</v>
      </c>
      <c r="D766" s="18">
        <v>6</v>
      </c>
      <c r="E766" s="18">
        <v>3</v>
      </c>
      <c r="F766" s="18">
        <v>5</v>
      </c>
      <c r="G766" s="18">
        <v>3</v>
      </c>
      <c r="H766" s="18">
        <v>2</v>
      </c>
      <c r="I766" s="18">
        <v>3</v>
      </c>
      <c r="J766" s="18">
        <v>0</v>
      </c>
      <c r="K766" s="18">
        <v>2</v>
      </c>
      <c r="L766" s="18">
        <v>0</v>
      </c>
      <c r="M766" s="18">
        <v>1</v>
      </c>
    </row>
    <row r="767" spans="1:13" ht="15" customHeight="1" x14ac:dyDescent="0.15">
      <c r="A767" s="2"/>
      <c r="B767" s="2" t="s">
        <v>677</v>
      </c>
      <c r="C767" s="23" t="s">
        <v>705</v>
      </c>
      <c r="D767" s="18">
        <v>638</v>
      </c>
      <c r="E767" s="18">
        <v>182</v>
      </c>
      <c r="F767" s="18">
        <v>514</v>
      </c>
      <c r="G767" s="18">
        <v>371</v>
      </c>
      <c r="H767" s="18">
        <v>375</v>
      </c>
      <c r="I767" s="18">
        <v>293</v>
      </c>
      <c r="J767" s="18">
        <v>218</v>
      </c>
      <c r="K767" s="18">
        <v>53</v>
      </c>
      <c r="L767" s="18">
        <v>11</v>
      </c>
      <c r="M767" s="18">
        <v>20</v>
      </c>
    </row>
    <row r="768" spans="1:13" ht="15" customHeight="1" x14ac:dyDescent="0.15">
      <c r="A768" s="2"/>
      <c r="B768" s="2" t="s">
        <v>679</v>
      </c>
      <c r="C768" s="23" t="s">
        <v>707</v>
      </c>
      <c r="D768" s="18">
        <v>313</v>
      </c>
      <c r="E768" s="18">
        <v>143</v>
      </c>
      <c r="F768" s="18">
        <v>269</v>
      </c>
      <c r="G768" s="18">
        <v>215</v>
      </c>
      <c r="H768" s="18">
        <v>208</v>
      </c>
      <c r="I768" s="18">
        <v>172</v>
      </c>
      <c r="J768" s="18">
        <v>154</v>
      </c>
      <c r="K768" s="18">
        <v>95</v>
      </c>
      <c r="L768" s="18">
        <v>1</v>
      </c>
      <c r="M768" s="18">
        <v>3</v>
      </c>
    </row>
    <row r="769" spans="1:13" ht="15" customHeight="1" x14ac:dyDescent="0.15">
      <c r="A769" s="2"/>
      <c r="B769" s="2"/>
      <c r="C769" s="23" t="s">
        <v>708</v>
      </c>
      <c r="D769" s="18">
        <v>64</v>
      </c>
      <c r="E769" s="18">
        <v>21</v>
      </c>
      <c r="F769" s="18">
        <v>54</v>
      </c>
      <c r="G769" s="18">
        <v>36</v>
      </c>
      <c r="H769" s="18">
        <v>38</v>
      </c>
      <c r="I769" s="18">
        <v>26</v>
      </c>
      <c r="J769" s="18">
        <v>20</v>
      </c>
      <c r="K769" s="18">
        <v>5</v>
      </c>
      <c r="L769" s="18">
        <v>1</v>
      </c>
      <c r="M769" s="18">
        <v>1</v>
      </c>
    </row>
    <row r="770" spans="1:13" ht="15" customHeight="1" x14ac:dyDescent="0.15">
      <c r="A770" s="2"/>
      <c r="B770" s="2"/>
      <c r="C770" s="161" t="s">
        <v>712</v>
      </c>
      <c r="D770" s="18">
        <v>268</v>
      </c>
      <c r="E770" s="18">
        <v>73</v>
      </c>
      <c r="F770" s="18">
        <v>195</v>
      </c>
      <c r="G770" s="18">
        <v>125</v>
      </c>
      <c r="H770" s="18">
        <v>130</v>
      </c>
      <c r="I770" s="18">
        <v>103</v>
      </c>
      <c r="J770" s="18">
        <v>89</v>
      </c>
      <c r="K770" s="18">
        <v>18</v>
      </c>
      <c r="L770" s="18">
        <v>4</v>
      </c>
      <c r="M770" s="18">
        <v>14</v>
      </c>
    </row>
    <row r="771" spans="1:13" ht="15" customHeight="1" x14ac:dyDescent="0.15">
      <c r="A771" s="6"/>
      <c r="B771" s="3"/>
      <c r="C771" s="24" t="s">
        <v>1</v>
      </c>
      <c r="D771" s="18">
        <v>126</v>
      </c>
      <c r="E771" s="18">
        <v>26</v>
      </c>
      <c r="F771" s="18">
        <v>74</v>
      </c>
      <c r="G771" s="18">
        <v>46</v>
      </c>
      <c r="H771" s="18">
        <v>52</v>
      </c>
      <c r="I771" s="18">
        <v>42</v>
      </c>
      <c r="J771" s="18">
        <v>33</v>
      </c>
      <c r="K771" s="18">
        <v>13</v>
      </c>
      <c r="L771" s="18">
        <v>1</v>
      </c>
      <c r="M771" s="18">
        <v>27</v>
      </c>
    </row>
    <row r="772" spans="1:13" ht="15" customHeight="1" x14ac:dyDescent="0.15">
      <c r="A772" s="2" t="s">
        <v>704</v>
      </c>
      <c r="B772" s="158" t="s">
        <v>0</v>
      </c>
      <c r="C772" s="23" t="s">
        <v>705</v>
      </c>
      <c r="D772" s="18">
        <v>3309</v>
      </c>
      <c r="E772" s="18">
        <v>1555</v>
      </c>
      <c r="F772" s="18">
        <v>2836</v>
      </c>
      <c r="G772" s="18">
        <v>2188</v>
      </c>
      <c r="H772" s="18">
        <v>2267</v>
      </c>
      <c r="I772" s="18">
        <v>1812</v>
      </c>
      <c r="J772" s="18">
        <v>684</v>
      </c>
      <c r="K772" s="18">
        <v>394</v>
      </c>
      <c r="L772" s="18">
        <v>17</v>
      </c>
      <c r="M772" s="18">
        <v>147</v>
      </c>
    </row>
    <row r="773" spans="1:13" ht="15" customHeight="1" x14ac:dyDescent="0.15">
      <c r="A773" s="2" t="s">
        <v>714</v>
      </c>
      <c r="B773" s="2"/>
      <c r="C773" s="23" t="s">
        <v>707</v>
      </c>
      <c r="D773" s="18">
        <v>536</v>
      </c>
      <c r="E773" s="18">
        <v>220</v>
      </c>
      <c r="F773" s="18">
        <v>448</v>
      </c>
      <c r="G773" s="18">
        <v>360</v>
      </c>
      <c r="H773" s="18">
        <v>349</v>
      </c>
      <c r="I773" s="18">
        <v>286</v>
      </c>
      <c r="J773" s="18">
        <v>240</v>
      </c>
      <c r="K773" s="18">
        <v>116</v>
      </c>
      <c r="L773" s="18">
        <v>1</v>
      </c>
      <c r="M773" s="18">
        <v>10</v>
      </c>
    </row>
    <row r="774" spans="1:13" ht="15" customHeight="1" x14ac:dyDescent="0.15">
      <c r="A774" s="2"/>
      <c r="B774" s="2"/>
      <c r="C774" s="23" t="s">
        <v>708</v>
      </c>
      <c r="D774" s="18">
        <v>74</v>
      </c>
      <c r="E774" s="18">
        <v>30</v>
      </c>
      <c r="F774" s="18">
        <v>55</v>
      </c>
      <c r="G774" s="18">
        <v>44</v>
      </c>
      <c r="H774" s="18">
        <v>47</v>
      </c>
      <c r="I774" s="18">
        <v>32</v>
      </c>
      <c r="J774" s="18">
        <v>29</v>
      </c>
      <c r="K774" s="18">
        <v>5</v>
      </c>
      <c r="L774" s="18">
        <v>1</v>
      </c>
      <c r="M774" s="18">
        <v>2</v>
      </c>
    </row>
    <row r="775" spans="1:13" ht="15" customHeight="1" x14ac:dyDescent="0.15">
      <c r="A775" s="2"/>
      <c r="B775" s="2"/>
      <c r="C775" s="161" t="s">
        <v>712</v>
      </c>
      <c r="D775" s="18">
        <v>620</v>
      </c>
      <c r="E775" s="18">
        <v>173</v>
      </c>
      <c r="F775" s="18">
        <v>472</v>
      </c>
      <c r="G775" s="18">
        <v>343</v>
      </c>
      <c r="H775" s="18">
        <v>343</v>
      </c>
      <c r="I775" s="18">
        <v>265</v>
      </c>
      <c r="J775" s="18">
        <v>189</v>
      </c>
      <c r="K775" s="18">
        <v>47</v>
      </c>
      <c r="L775" s="18">
        <v>8</v>
      </c>
      <c r="M775" s="18">
        <v>20</v>
      </c>
    </row>
    <row r="776" spans="1:13" ht="15" customHeight="1" x14ac:dyDescent="0.15">
      <c r="A776" s="2"/>
      <c r="B776" s="3"/>
      <c r="C776" s="24" t="s">
        <v>1</v>
      </c>
      <c r="D776" s="18">
        <v>429</v>
      </c>
      <c r="E776" s="18">
        <v>140</v>
      </c>
      <c r="F776" s="18">
        <v>299</v>
      </c>
      <c r="G776" s="18">
        <v>219</v>
      </c>
      <c r="H776" s="18">
        <v>220</v>
      </c>
      <c r="I776" s="18">
        <v>178</v>
      </c>
      <c r="J776" s="18">
        <v>124</v>
      </c>
      <c r="K776" s="18">
        <v>39</v>
      </c>
      <c r="L776" s="18">
        <v>3</v>
      </c>
      <c r="M776" s="18">
        <v>62</v>
      </c>
    </row>
    <row r="777" spans="1:13" ht="15" customHeight="1" x14ac:dyDescent="0.15">
      <c r="A777" s="2"/>
      <c r="B777" s="157" t="s">
        <v>674</v>
      </c>
      <c r="C777" s="23" t="s">
        <v>705</v>
      </c>
      <c r="D777" s="18">
        <v>1345</v>
      </c>
      <c r="E777" s="18">
        <v>903</v>
      </c>
      <c r="F777" s="18">
        <v>1203</v>
      </c>
      <c r="G777" s="18">
        <v>994</v>
      </c>
      <c r="H777" s="18">
        <v>1034</v>
      </c>
      <c r="I777" s="18">
        <v>813</v>
      </c>
      <c r="J777" s="18">
        <v>34</v>
      </c>
      <c r="K777" s="18">
        <v>225</v>
      </c>
      <c r="L777" s="18">
        <v>1</v>
      </c>
      <c r="M777" s="18">
        <v>107</v>
      </c>
    </row>
    <row r="778" spans="1:13" ht="15" customHeight="1" x14ac:dyDescent="0.15">
      <c r="A778" s="2"/>
      <c r="B778" s="2" t="s">
        <v>675</v>
      </c>
      <c r="C778" s="23" t="s">
        <v>707</v>
      </c>
      <c r="D778" s="18">
        <v>11</v>
      </c>
      <c r="E778" s="18">
        <v>10</v>
      </c>
      <c r="F778" s="18">
        <v>10</v>
      </c>
      <c r="G778" s="18">
        <v>7</v>
      </c>
      <c r="H778" s="18">
        <v>9</v>
      </c>
      <c r="I778" s="18">
        <v>6</v>
      </c>
      <c r="J778" s="18">
        <v>2</v>
      </c>
      <c r="K778" s="18">
        <v>2</v>
      </c>
      <c r="L778" s="18">
        <v>0</v>
      </c>
      <c r="M778" s="18">
        <v>0</v>
      </c>
    </row>
    <row r="779" spans="1:13" ht="15" customHeight="1" x14ac:dyDescent="0.15">
      <c r="A779" s="2"/>
      <c r="B779" s="2"/>
      <c r="C779" s="23" t="s">
        <v>708</v>
      </c>
      <c r="D779" s="18">
        <v>6</v>
      </c>
      <c r="E779" s="18">
        <v>5</v>
      </c>
      <c r="F779" s="18">
        <v>6</v>
      </c>
      <c r="G779" s="18">
        <v>5</v>
      </c>
      <c r="H779" s="18">
        <v>6</v>
      </c>
      <c r="I779" s="18">
        <v>3</v>
      </c>
      <c r="J779" s="18">
        <v>1</v>
      </c>
      <c r="K779" s="18">
        <v>0</v>
      </c>
      <c r="L779" s="18">
        <v>0</v>
      </c>
      <c r="M779" s="18">
        <v>0</v>
      </c>
    </row>
    <row r="780" spans="1:13" ht="15" customHeight="1" x14ac:dyDescent="0.15">
      <c r="A780" s="2"/>
      <c r="B780" s="2"/>
      <c r="C780" s="161" t="s">
        <v>712</v>
      </c>
      <c r="D780" s="18">
        <v>30</v>
      </c>
      <c r="E780" s="18">
        <v>19</v>
      </c>
      <c r="F780" s="18">
        <v>22</v>
      </c>
      <c r="G780" s="18">
        <v>22</v>
      </c>
      <c r="H780" s="18">
        <v>22</v>
      </c>
      <c r="I780" s="18">
        <v>21</v>
      </c>
      <c r="J780" s="18">
        <v>4</v>
      </c>
      <c r="K780" s="18">
        <v>0</v>
      </c>
      <c r="L780" s="18">
        <v>0</v>
      </c>
      <c r="M780" s="18">
        <v>1</v>
      </c>
    </row>
    <row r="781" spans="1:13" ht="15" customHeight="1" x14ac:dyDescent="0.15">
      <c r="A781" s="2"/>
      <c r="B781" s="3"/>
      <c r="C781" s="24" t="s">
        <v>1</v>
      </c>
      <c r="D781" s="18">
        <v>67</v>
      </c>
      <c r="E781" s="18">
        <v>37</v>
      </c>
      <c r="F781" s="18">
        <v>56</v>
      </c>
      <c r="G781" s="18">
        <v>45</v>
      </c>
      <c r="H781" s="18">
        <v>45</v>
      </c>
      <c r="I781" s="18">
        <v>37</v>
      </c>
      <c r="J781" s="18">
        <v>6</v>
      </c>
      <c r="K781" s="18">
        <v>4</v>
      </c>
      <c r="L781" s="18">
        <v>0</v>
      </c>
      <c r="M781" s="18">
        <v>8</v>
      </c>
    </row>
    <row r="782" spans="1:13" ht="15" customHeight="1" x14ac:dyDescent="0.15">
      <c r="A782" s="2"/>
      <c r="B782" s="157" t="s">
        <v>676</v>
      </c>
      <c r="C782" s="23" t="s">
        <v>705</v>
      </c>
      <c r="D782" s="18">
        <v>1181</v>
      </c>
      <c r="E782" s="18">
        <v>387</v>
      </c>
      <c r="F782" s="18">
        <v>991</v>
      </c>
      <c r="G782" s="18">
        <v>735</v>
      </c>
      <c r="H782" s="18">
        <v>755</v>
      </c>
      <c r="I782" s="18">
        <v>634</v>
      </c>
      <c r="J782" s="18">
        <v>422</v>
      </c>
      <c r="K782" s="18">
        <v>96</v>
      </c>
      <c r="L782" s="18">
        <v>6</v>
      </c>
      <c r="M782" s="18">
        <v>20</v>
      </c>
    </row>
    <row r="783" spans="1:13" ht="15" customHeight="1" x14ac:dyDescent="0.15">
      <c r="A783" s="2"/>
      <c r="B783" s="2" t="s">
        <v>675</v>
      </c>
      <c r="C783" s="23" t="s">
        <v>707</v>
      </c>
      <c r="D783" s="18">
        <v>254</v>
      </c>
      <c r="E783" s="18">
        <v>77</v>
      </c>
      <c r="F783" s="18">
        <v>204</v>
      </c>
      <c r="G783" s="18">
        <v>162</v>
      </c>
      <c r="H783" s="18">
        <v>160</v>
      </c>
      <c r="I783" s="18">
        <v>121</v>
      </c>
      <c r="J783" s="18">
        <v>91</v>
      </c>
      <c r="K783" s="18">
        <v>23</v>
      </c>
      <c r="L783" s="18">
        <v>0</v>
      </c>
      <c r="M783" s="18">
        <v>7</v>
      </c>
    </row>
    <row r="784" spans="1:13" ht="15" customHeight="1" x14ac:dyDescent="0.15">
      <c r="A784" s="2"/>
      <c r="B784" s="2"/>
      <c r="C784" s="23" t="s">
        <v>708</v>
      </c>
      <c r="D784" s="18">
        <v>26</v>
      </c>
      <c r="E784" s="18">
        <v>10</v>
      </c>
      <c r="F784" s="18">
        <v>16</v>
      </c>
      <c r="G784" s="18">
        <v>16</v>
      </c>
      <c r="H784" s="18">
        <v>20</v>
      </c>
      <c r="I784" s="18">
        <v>13</v>
      </c>
      <c r="J784" s="18">
        <v>14</v>
      </c>
      <c r="K784" s="18">
        <v>4</v>
      </c>
      <c r="L784" s="18">
        <v>0</v>
      </c>
      <c r="M784" s="18">
        <v>0</v>
      </c>
    </row>
    <row r="785" spans="1:13" ht="15" customHeight="1" x14ac:dyDescent="0.15">
      <c r="A785" s="2"/>
      <c r="B785" s="2"/>
      <c r="C785" s="161" t="s">
        <v>712</v>
      </c>
      <c r="D785" s="18">
        <v>277</v>
      </c>
      <c r="E785" s="18">
        <v>74</v>
      </c>
      <c r="F785" s="18">
        <v>208</v>
      </c>
      <c r="G785" s="18">
        <v>156</v>
      </c>
      <c r="H785" s="18">
        <v>164</v>
      </c>
      <c r="I785" s="18">
        <v>120</v>
      </c>
      <c r="J785" s="18">
        <v>93</v>
      </c>
      <c r="K785" s="18">
        <v>25</v>
      </c>
      <c r="L785" s="18">
        <v>3</v>
      </c>
      <c r="M785" s="18">
        <v>6</v>
      </c>
    </row>
    <row r="786" spans="1:13" ht="15" customHeight="1" x14ac:dyDescent="0.15">
      <c r="A786" s="2"/>
      <c r="B786" s="3"/>
      <c r="C786" s="24" t="s">
        <v>1</v>
      </c>
      <c r="D786" s="18">
        <v>225</v>
      </c>
      <c r="E786" s="18">
        <v>70</v>
      </c>
      <c r="F786" s="18">
        <v>162</v>
      </c>
      <c r="G786" s="18">
        <v>124</v>
      </c>
      <c r="H786" s="18">
        <v>119</v>
      </c>
      <c r="I786" s="18">
        <v>98</v>
      </c>
      <c r="J786" s="18">
        <v>80</v>
      </c>
      <c r="K786" s="18">
        <v>21</v>
      </c>
      <c r="L786" s="18">
        <v>2</v>
      </c>
      <c r="M786" s="18">
        <v>25</v>
      </c>
    </row>
    <row r="787" spans="1:13" ht="15" customHeight="1" x14ac:dyDescent="0.15">
      <c r="A787" s="2"/>
      <c r="B787" s="2" t="s">
        <v>677</v>
      </c>
      <c r="C787" s="23" t="s">
        <v>705</v>
      </c>
      <c r="D787" s="18">
        <v>106</v>
      </c>
      <c r="E787" s="18">
        <v>67</v>
      </c>
      <c r="F787" s="18">
        <v>100</v>
      </c>
      <c r="G787" s="18">
        <v>70</v>
      </c>
      <c r="H787" s="18">
        <v>70</v>
      </c>
      <c r="I787" s="18">
        <v>52</v>
      </c>
      <c r="J787" s="18">
        <v>3</v>
      </c>
      <c r="K787" s="18">
        <v>15</v>
      </c>
      <c r="L787" s="18">
        <v>0</v>
      </c>
      <c r="M787" s="18">
        <v>1</v>
      </c>
    </row>
    <row r="788" spans="1:13" ht="15" customHeight="1" x14ac:dyDescent="0.15">
      <c r="A788" s="2"/>
      <c r="B788" s="2" t="s">
        <v>678</v>
      </c>
      <c r="C788" s="23" t="s">
        <v>707</v>
      </c>
      <c r="D788" s="18">
        <v>2</v>
      </c>
      <c r="E788" s="18">
        <v>0</v>
      </c>
      <c r="F788" s="18">
        <v>2</v>
      </c>
      <c r="G788" s="18">
        <v>2</v>
      </c>
      <c r="H788" s="18">
        <v>0</v>
      </c>
      <c r="I788" s="18">
        <v>1</v>
      </c>
      <c r="J788" s="18">
        <v>0</v>
      </c>
      <c r="K788" s="18">
        <v>0</v>
      </c>
      <c r="L788" s="18">
        <v>0</v>
      </c>
      <c r="M788" s="18">
        <v>0</v>
      </c>
    </row>
    <row r="789" spans="1:13" ht="15" customHeight="1" x14ac:dyDescent="0.15">
      <c r="A789" s="2"/>
      <c r="B789" s="2"/>
      <c r="C789" s="23" t="s">
        <v>708</v>
      </c>
      <c r="D789" s="18">
        <v>1</v>
      </c>
      <c r="E789" s="18">
        <v>1</v>
      </c>
      <c r="F789" s="18">
        <v>1</v>
      </c>
      <c r="G789" s="18">
        <v>1</v>
      </c>
      <c r="H789" s="18">
        <v>1</v>
      </c>
      <c r="I789" s="18">
        <v>1</v>
      </c>
      <c r="J789" s="18">
        <v>0</v>
      </c>
      <c r="K789" s="18">
        <v>0</v>
      </c>
      <c r="L789" s="18">
        <v>0</v>
      </c>
      <c r="M789" s="18">
        <v>0</v>
      </c>
    </row>
    <row r="790" spans="1:13" ht="15" customHeight="1" x14ac:dyDescent="0.15">
      <c r="A790" s="2"/>
      <c r="B790" s="2"/>
      <c r="C790" s="161" t="s">
        <v>712</v>
      </c>
      <c r="D790" s="18">
        <v>16</v>
      </c>
      <c r="E790" s="18">
        <v>8</v>
      </c>
      <c r="F790" s="18">
        <v>14</v>
      </c>
      <c r="G790" s="18">
        <v>14</v>
      </c>
      <c r="H790" s="18">
        <v>10</v>
      </c>
      <c r="I790" s="18">
        <v>10</v>
      </c>
      <c r="J790" s="18">
        <v>0</v>
      </c>
      <c r="K790" s="18">
        <v>1</v>
      </c>
      <c r="L790" s="18">
        <v>0</v>
      </c>
      <c r="M790" s="18">
        <v>0</v>
      </c>
    </row>
    <row r="791" spans="1:13" ht="15" customHeight="1" x14ac:dyDescent="0.15">
      <c r="A791" s="2"/>
      <c r="B791" s="3"/>
      <c r="C791" s="24" t="s">
        <v>1</v>
      </c>
      <c r="D791" s="18">
        <v>7</v>
      </c>
      <c r="E791" s="18">
        <v>4</v>
      </c>
      <c r="F791" s="18">
        <v>5</v>
      </c>
      <c r="G791" s="18">
        <v>4</v>
      </c>
      <c r="H791" s="18">
        <v>4</v>
      </c>
      <c r="I791" s="18">
        <v>3</v>
      </c>
      <c r="J791" s="18">
        <v>0</v>
      </c>
      <c r="K791" s="18">
        <v>1</v>
      </c>
      <c r="L791" s="18">
        <v>0</v>
      </c>
      <c r="M791" s="18">
        <v>1</v>
      </c>
    </row>
    <row r="792" spans="1:13" ht="15" customHeight="1" x14ac:dyDescent="0.15">
      <c r="A792" s="2"/>
      <c r="B792" s="2" t="s">
        <v>677</v>
      </c>
      <c r="C792" s="23" t="s">
        <v>705</v>
      </c>
      <c r="D792" s="18">
        <v>677</v>
      </c>
      <c r="E792" s="18">
        <v>198</v>
      </c>
      <c r="F792" s="18">
        <v>542</v>
      </c>
      <c r="G792" s="18">
        <v>389</v>
      </c>
      <c r="H792" s="18">
        <v>408</v>
      </c>
      <c r="I792" s="18">
        <v>313</v>
      </c>
      <c r="J792" s="18">
        <v>225</v>
      </c>
      <c r="K792" s="18">
        <v>58</v>
      </c>
      <c r="L792" s="18">
        <v>10</v>
      </c>
      <c r="M792" s="18">
        <v>19</v>
      </c>
    </row>
    <row r="793" spans="1:13" ht="15" customHeight="1" x14ac:dyDescent="0.15">
      <c r="A793" s="2"/>
      <c r="B793" s="2" t="s">
        <v>679</v>
      </c>
      <c r="C793" s="23" t="s">
        <v>707</v>
      </c>
      <c r="D793" s="18">
        <v>269</v>
      </c>
      <c r="E793" s="18">
        <v>133</v>
      </c>
      <c r="F793" s="18">
        <v>232</v>
      </c>
      <c r="G793" s="18">
        <v>189</v>
      </c>
      <c r="H793" s="18">
        <v>180</v>
      </c>
      <c r="I793" s="18">
        <v>158</v>
      </c>
      <c r="J793" s="18">
        <v>147</v>
      </c>
      <c r="K793" s="18">
        <v>91</v>
      </c>
      <c r="L793" s="18">
        <v>1</v>
      </c>
      <c r="M793" s="18">
        <v>3</v>
      </c>
    </row>
    <row r="794" spans="1:13" ht="15" customHeight="1" x14ac:dyDescent="0.15">
      <c r="A794" s="2"/>
      <c r="B794" s="2"/>
      <c r="C794" s="23" t="s">
        <v>708</v>
      </c>
      <c r="D794" s="18">
        <v>40</v>
      </c>
      <c r="E794" s="18">
        <v>14</v>
      </c>
      <c r="F794" s="18">
        <v>32</v>
      </c>
      <c r="G794" s="18">
        <v>22</v>
      </c>
      <c r="H794" s="18">
        <v>19</v>
      </c>
      <c r="I794" s="18">
        <v>14</v>
      </c>
      <c r="J794" s="18">
        <v>14</v>
      </c>
      <c r="K794" s="18">
        <v>1</v>
      </c>
      <c r="L794" s="18">
        <v>1</v>
      </c>
      <c r="M794" s="18">
        <v>2</v>
      </c>
    </row>
    <row r="795" spans="1:13" ht="15" customHeight="1" x14ac:dyDescent="0.15">
      <c r="A795" s="2"/>
      <c r="B795" s="2"/>
      <c r="C795" s="161" t="s">
        <v>712</v>
      </c>
      <c r="D795" s="18">
        <v>293</v>
      </c>
      <c r="E795" s="18">
        <v>71</v>
      </c>
      <c r="F795" s="18">
        <v>224</v>
      </c>
      <c r="G795" s="18">
        <v>147</v>
      </c>
      <c r="H795" s="18">
        <v>144</v>
      </c>
      <c r="I795" s="18">
        <v>111</v>
      </c>
      <c r="J795" s="18">
        <v>90</v>
      </c>
      <c r="K795" s="18">
        <v>21</v>
      </c>
      <c r="L795" s="18">
        <v>5</v>
      </c>
      <c r="M795" s="18">
        <v>13</v>
      </c>
    </row>
    <row r="796" spans="1:13" ht="15" customHeight="1" x14ac:dyDescent="0.15">
      <c r="A796" s="6"/>
      <c r="B796" s="3"/>
      <c r="C796" s="24" t="s">
        <v>1</v>
      </c>
      <c r="D796" s="18">
        <v>130</v>
      </c>
      <c r="E796" s="18">
        <v>29</v>
      </c>
      <c r="F796" s="18">
        <v>76</v>
      </c>
      <c r="G796" s="18">
        <v>46</v>
      </c>
      <c r="H796" s="18">
        <v>52</v>
      </c>
      <c r="I796" s="18">
        <v>40</v>
      </c>
      <c r="J796" s="18">
        <v>38</v>
      </c>
      <c r="K796" s="18">
        <v>13</v>
      </c>
      <c r="L796" s="18">
        <v>1</v>
      </c>
      <c r="M796" s="18">
        <v>28</v>
      </c>
    </row>
    <row r="797" spans="1:13" ht="15" customHeight="1" x14ac:dyDescent="0.15">
      <c r="A797" s="2" t="s">
        <v>704</v>
      </c>
      <c r="B797" s="158" t="s">
        <v>0</v>
      </c>
      <c r="C797" s="23" t="s">
        <v>705</v>
      </c>
      <c r="D797" s="18">
        <v>3039</v>
      </c>
      <c r="E797" s="18">
        <v>1453</v>
      </c>
      <c r="F797" s="18">
        <v>2618</v>
      </c>
      <c r="G797" s="18">
        <v>2013</v>
      </c>
      <c r="H797" s="18">
        <v>2085</v>
      </c>
      <c r="I797" s="18">
        <v>1659</v>
      </c>
      <c r="J797" s="18">
        <v>557</v>
      </c>
      <c r="K797" s="18">
        <v>378</v>
      </c>
      <c r="L797" s="18">
        <v>11</v>
      </c>
      <c r="M797" s="18">
        <v>139</v>
      </c>
    </row>
    <row r="798" spans="1:13" ht="15" customHeight="1" x14ac:dyDescent="0.15">
      <c r="A798" s="2" t="s">
        <v>732</v>
      </c>
      <c r="B798" s="2"/>
      <c r="C798" s="23" t="s">
        <v>707</v>
      </c>
      <c r="D798" s="18">
        <v>777</v>
      </c>
      <c r="E798" s="18">
        <v>276</v>
      </c>
      <c r="F798" s="18">
        <v>652</v>
      </c>
      <c r="G798" s="18">
        <v>505</v>
      </c>
      <c r="H798" s="18">
        <v>496</v>
      </c>
      <c r="I798" s="18">
        <v>403</v>
      </c>
      <c r="J798" s="18">
        <v>326</v>
      </c>
      <c r="K798" s="18">
        <v>136</v>
      </c>
      <c r="L798" s="18">
        <v>2</v>
      </c>
      <c r="M798" s="18">
        <v>14</v>
      </c>
    </row>
    <row r="799" spans="1:13" ht="15" customHeight="1" x14ac:dyDescent="0.15">
      <c r="A799" s="2" t="s">
        <v>733</v>
      </c>
      <c r="B799" s="2"/>
      <c r="C799" s="23" t="s">
        <v>708</v>
      </c>
      <c r="D799" s="18">
        <v>90</v>
      </c>
      <c r="E799" s="18">
        <v>28</v>
      </c>
      <c r="F799" s="18">
        <v>71</v>
      </c>
      <c r="G799" s="18">
        <v>49</v>
      </c>
      <c r="H799" s="18">
        <v>55</v>
      </c>
      <c r="I799" s="18">
        <v>38</v>
      </c>
      <c r="J799" s="18">
        <v>34</v>
      </c>
      <c r="K799" s="18">
        <v>4</v>
      </c>
      <c r="L799" s="18">
        <v>0</v>
      </c>
      <c r="M799" s="18">
        <v>1</v>
      </c>
    </row>
    <row r="800" spans="1:13" ht="15" customHeight="1" x14ac:dyDescent="0.15">
      <c r="A800" s="2"/>
      <c r="B800" s="2"/>
      <c r="C800" s="161" t="s">
        <v>712</v>
      </c>
      <c r="D800" s="18">
        <v>603</v>
      </c>
      <c r="E800" s="18">
        <v>204</v>
      </c>
      <c r="F800" s="18">
        <v>441</v>
      </c>
      <c r="G800" s="18">
        <v>341</v>
      </c>
      <c r="H800" s="18">
        <v>346</v>
      </c>
      <c r="I800" s="18">
        <v>281</v>
      </c>
      <c r="J800" s="18">
        <v>220</v>
      </c>
      <c r="K800" s="18">
        <v>46</v>
      </c>
      <c r="L800" s="18">
        <v>14</v>
      </c>
      <c r="M800" s="18">
        <v>25</v>
      </c>
    </row>
    <row r="801" spans="1:13" ht="15" customHeight="1" x14ac:dyDescent="0.15">
      <c r="A801" s="2"/>
      <c r="B801" s="3"/>
      <c r="C801" s="24" t="s">
        <v>1</v>
      </c>
      <c r="D801" s="18">
        <v>459</v>
      </c>
      <c r="E801" s="18">
        <v>157</v>
      </c>
      <c r="F801" s="18">
        <v>328</v>
      </c>
      <c r="G801" s="18">
        <v>246</v>
      </c>
      <c r="H801" s="18">
        <v>244</v>
      </c>
      <c r="I801" s="18">
        <v>192</v>
      </c>
      <c r="J801" s="18">
        <v>129</v>
      </c>
      <c r="K801" s="18">
        <v>37</v>
      </c>
      <c r="L801" s="18">
        <v>3</v>
      </c>
      <c r="M801" s="18">
        <v>62</v>
      </c>
    </row>
    <row r="802" spans="1:13" ht="15" customHeight="1" x14ac:dyDescent="0.15">
      <c r="A802" s="2"/>
      <c r="B802" s="157" t="s">
        <v>674</v>
      </c>
      <c r="C802" s="23" t="s">
        <v>705</v>
      </c>
      <c r="D802" s="18">
        <v>1350</v>
      </c>
      <c r="E802" s="18">
        <v>906</v>
      </c>
      <c r="F802" s="18">
        <v>1201</v>
      </c>
      <c r="G802" s="18">
        <v>994</v>
      </c>
      <c r="H802" s="18">
        <v>1037</v>
      </c>
      <c r="I802" s="18">
        <v>816</v>
      </c>
      <c r="J802" s="18">
        <v>35</v>
      </c>
      <c r="K802" s="18">
        <v>225</v>
      </c>
      <c r="L802" s="18">
        <v>1</v>
      </c>
      <c r="M802" s="18">
        <v>108</v>
      </c>
    </row>
    <row r="803" spans="1:13" ht="15" customHeight="1" x14ac:dyDescent="0.15">
      <c r="A803" s="2"/>
      <c r="B803" s="2" t="s">
        <v>675</v>
      </c>
      <c r="C803" s="23" t="s">
        <v>707</v>
      </c>
      <c r="D803" s="18">
        <v>5</v>
      </c>
      <c r="E803" s="18">
        <v>5</v>
      </c>
      <c r="F803" s="18">
        <v>5</v>
      </c>
      <c r="G803" s="18">
        <v>3</v>
      </c>
      <c r="H803" s="18">
        <v>4</v>
      </c>
      <c r="I803" s="18">
        <v>3</v>
      </c>
      <c r="J803" s="18">
        <v>2</v>
      </c>
      <c r="K803" s="18">
        <v>0</v>
      </c>
      <c r="L803" s="18">
        <v>0</v>
      </c>
      <c r="M803" s="18">
        <v>0</v>
      </c>
    </row>
    <row r="804" spans="1:13" ht="15" customHeight="1" x14ac:dyDescent="0.15">
      <c r="A804" s="2"/>
      <c r="B804" s="2"/>
      <c r="C804" s="23" t="s">
        <v>708</v>
      </c>
      <c r="D804" s="18">
        <v>3</v>
      </c>
      <c r="E804" s="18">
        <v>3</v>
      </c>
      <c r="F804" s="18">
        <v>2</v>
      </c>
      <c r="G804" s="18">
        <v>2</v>
      </c>
      <c r="H804" s="18">
        <v>2</v>
      </c>
      <c r="I804" s="18">
        <v>2</v>
      </c>
      <c r="J804" s="18">
        <v>1</v>
      </c>
      <c r="K804" s="18">
        <v>0</v>
      </c>
      <c r="L804" s="18">
        <v>0</v>
      </c>
      <c r="M804" s="18">
        <v>0</v>
      </c>
    </row>
    <row r="805" spans="1:13" ht="15" customHeight="1" x14ac:dyDescent="0.15">
      <c r="A805" s="2"/>
      <c r="B805" s="2"/>
      <c r="C805" s="161" t="s">
        <v>712</v>
      </c>
      <c r="D805" s="18">
        <v>20</v>
      </c>
      <c r="E805" s="18">
        <v>14</v>
      </c>
      <c r="F805" s="18">
        <v>19</v>
      </c>
      <c r="G805" s="18">
        <v>17</v>
      </c>
      <c r="H805" s="18">
        <v>17</v>
      </c>
      <c r="I805" s="18">
        <v>14</v>
      </c>
      <c r="J805" s="18">
        <v>2</v>
      </c>
      <c r="K805" s="18">
        <v>1</v>
      </c>
      <c r="L805" s="18">
        <v>0</v>
      </c>
      <c r="M805" s="18">
        <v>0</v>
      </c>
    </row>
    <row r="806" spans="1:13" ht="15" customHeight="1" x14ac:dyDescent="0.15">
      <c r="A806" s="2"/>
      <c r="B806" s="3"/>
      <c r="C806" s="24" t="s">
        <v>1</v>
      </c>
      <c r="D806" s="18">
        <v>81</v>
      </c>
      <c r="E806" s="18">
        <v>46</v>
      </c>
      <c r="F806" s="18">
        <v>70</v>
      </c>
      <c r="G806" s="18">
        <v>57</v>
      </c>
      <c r="H806" s="18">
        <v>56</v>
      </c>
      <c r="I806" s="18">
        <v>45</v>
      </c>
      <c r="J806" s="18">
        <v>7</v>
      </c>
      <c r="K806" s="18">
        <v>5</v>
      </c>
      <c r="L806" s="18">
        <v>0</v>
      </c>
      <c r="M806" s="18">
        <v>8</v>
      </c>
    </row>
    <row r="807" spans="1:13" ht="15" customHeight="1" x14ac:dyDescent="0.15">
      <c r="A807" s="2"/>
      <c r="B807" s="157" t="s">
        <v>676</v>
      </c>
      <c r="C807" s="23" t="s">
        <v>705</v>
      </c>
      <c r="D807" s="18">
        <v>996</v>
      </c>
      <c r="E807" s="18">
        <v>315</v>
      </c>
      <c r="F807" s="18">
        <v>835</v>
      </c>
      <c r="G807" s="18">
        <v>606</v>
      </c>
      <c r="H807" s="18">
        <v>619</v>
      </c>
      <c r="I807" s="18">
        <v>520</v>
      </c>
      <c r="J807" s="18">
        <v>330</v>
      </c>
      <c r="K807" s="18">
        <v>91</v>
      </c>
      <c r="L807" s="18">
        <v>3</v>
      </c>
      <c r="M807" s="18">
        <v>14</v>
      </c>
    </row>
    <row r="808" spans="1:13" ht="15" customHeight="1" x14ac:dyDescent="0.15">
      <c r="A808" s="2"/>
      <c r="B808" s="2" t="s">
        <v>675</v>
      </c>
      <c r="C808" s="23" t="s">
        <v>707</v>
      </c>
      <c r="D808" s="18">
        <v>422</v>
      </c>
      <c r="E808" s="18">
        <v>116</v>
      </c>
      <c r="F808" s="18">
        <v>345</v>
      </c>
      <c r="G808" s="18">
        <v>261</v>
      </c>
      <c r="H808" s="18">
        <v>260</v>
      </c>
      <c r="I808" s="18">
        <v>201</v>
      </c>
      <c r="J808" s="18">
        <v>152</v>
      </c>
      <c r="K808" s="18">
        <v>35</v>
      </c>
      <c r="L808" s="18">
        <v>1</v>
      </c>
      <c r="M808" s="18">
        <v>10</v>
      </c>
    </row>
    <row r="809" spans="1:13" ht="15" customHeight="1" x14ac:dyDescent="0.15">
      <c r="A809" s="2"/>
      <c r="B809" s="2"/>
      <c r="C809" s="23" t="s">
        <v>708</v>
      </c>
      <c r="D809" s="18">
        <v>47</v>
      </c>
      <c r="E809" s="18">
        <v>14</v>
      </c>
      <c r="F809" s="18">
        <v>35</v>
      </c>
      <c r="G809" s="18">
        <v>28</v>
      </c>
      <c r="H809" s="18">
        <v>35</v>
      </c>
      <c r="I809" s="18">
        <v>25</v>
      </c>
      <c r="J809" s="18">
        <v>19</v>
      </c>
      <c r="K809" s="18">
        <v>4</v>
      </c>
      <c r="L809" s="18">
        <v>0</v>
      </c>
      <c r="M809" s="18">
        <v>0</v>
      </c>
    </row>
    <row r="810" spans="1:13" ht="15" customHeight="1" x14ac:dyDescent="0.15">
      <c r="A810" s="2"/>
      <c r="B810" s="2"/>
      <c r="C810" s="161" t="s">
        <v>712</v>
      </c>
      <c r="D810" s="18">
        <v>265</v>
      </c>
      <c r="E810" s="18">
        <v>100</v>
      </c>
      <c r="F810" s="18">
        <v>195</v>
      </c>
      <c r="G810" s="18">
        <v>169</v>
      </c>
      <c r="H810" s="18">
        <v>177</v>
      </c>
      <c r="I810" s="18">
        <v>142</v>
      </c>
      <c r="J810" s="18">
        <v>119</v>
      </c>
      <c r="K810" s="18">
        <v>21</v>
      </c>
      <c r="L810" s="18">
        <v>5</v>
      </c>
      <c r="M810" s="18">
        <v>10</v>
      </c>
    </row>
    <row r="811" spans="1:13" ht="15" customHeight="1" x14ac:dyDescent="0.15">
      <c r="A811" s="2"/>
      <c r="B811" s="3"/>
      <c r="C811" s="24" t="s">
        <v>1</v>
      </c>
      <c r="D811" s="18">
        <v>233</v>
      </c>
      <c r="E811" s="18">
        <v>73</v>
      </c>
      <c r="F811" s="18">
        <v>171</v>
      </c>
      <c r="G811" s="18">
        <v>129</v>
      </c>
      <c r="H811" s="18">
        <v>127</v>
      </c>
      <c r="I811" s="18">
        <v>98</v>
      </c>
      <c r="J811" s="18">
        <v>80</v>
      </c>
      <c r="K811" s="18">
        <v>18</v>
      </c>
      <c r="L811" s="18">
        <v>2</v>
      </c>
      <c r="M811" s="18">
        <v>24</v>
      </c>
    </row>
    <row r="812" spans="1:13" ht="15" customHeight="1" x14ac:dyDescent="0.15">
      <c r="A812" s="2"/>
      <c r="B812" s="2" t="s">
        <v>677</v>
      </c>
      <c r="C812" s="23" t="s">
        <v>705</v>
      </c>
      <c r="D812" s="18">
        <v>116</v>
      </c>
      <c r="E812" s="18">
        <v>73</v>
      </c>
      <c r="F812" s="18">
        <v>110</v>
      </c>
      <c r="G812" s="18">
        <v>78</v>
      </c>
      <c r="H812" s="18">
        <v>77</v>
      </c>
      <c r="I812" s="18">
        <v>58</v>
      </c>
      <c r="J812" s="18">
        <v>2</v>
      </c>
      <c r="K812" s="18">
        <v>16</v>
      </c>
      <c r="L812" s="18">
        <v>0</v>
      </c>
      <c r="M812" s="18">
        <v>1</v>
      </c>
    </row>
    <row r="813" spans="1:13" ht="15" customHeight="1" x14ac:dyDescent="0.15">
      <c r="A813" s="2"/>
      <c r="B813" s="2" t="s">
        <v>678</v>
      </c>
      <c r="C813" s="23" t="s">
        <v>707</v>
      </c>
      <c r="D813" s="18">
        <v>3</v>
      </c>
      <c r="E813" s="18">
        <v>1</v>
      </c>
      <c r="F813" s="18">
        <v>3</v>
      </c>
      <c r="G813" s="18">
        <v>3</v>
      </c>
      <c r="H813" s="18">
        <v>0</v>
      </c>
      <c r="I813" s="18">
        <v>2</v>
      </c>
      <c r="J813" s="18">
        <v>0</v>
      </c>
      <c r="K813" s="18">
        <v>0</v>
      </c>
      <c r="L813" s="18">
        <v>0</v>
      </c>
      <c r="M813" s="18">
        <v>0</v>
      </c>
    </row>
    <row r="814" spans="1:13" ht="15" customHeight="1" x14ac:dyDescent="0.15">
      <c r="A814" s="2"/>
      <c r="B814" s="2"/>
      <c r="C814" s="23" t="s">
        <v>708</v>
      </c>
      <c r="D814" s="18">
        <v>0</v>
      </c>
      <c r="E814" s="18">
        <v>0</v>
      </c>
      <c r="F814" s="18">
        <v>0</v>
      </c>
      <c r="G814" s="18">
        <v>0</v>
      </c>
      <c r="H814" s="18">
        <v>0</v>
      </c>
      <c r="I814" s="18">
        <v>0</v>
      </c>
      <c r="J814" s="18">
        <v>0</v>
      </c>
      <c r="K814" s="18">
        <v>0</v>
      </c>
      <c r="L814" s="18">
        <v>0</v>
      </c>
      <c r="M814" s="18">
        <v>0</v>
      </c>
    </row>
    <row r="815" spans="1:13" ht="15" customHeight="1" x14ac:dyDescent="0.15">
      <c r="A815" s="2"/>
      <c r="B815" s="2"/>
      <c r="C815" s="161" t="s">
        <v>712</v>
      </c>
      <c r="D815" s="18">
        <v>5</v>
      </c>
      <c r="E815" s="18">
        <v>2</v>
      </c>
      <c r="F815" s="18">
        <v>3</v>
      </c>
      <c r="G815" s="18">
        <v>5</v>
      </c>
      <c r="H815" s="18">
        <v>4</v>
      </c>
      <c r="I815" s="18">
        <v>3</v>
      </c>
      <c r="J815" s="18">
        <v>1</v>
      </c>
      <c r="K815" s="18">
        <v>0</v>
      </c>
      <c r="L815" s="18">
        <v>0</v>
      </c>
      <c r="M815" s="18">
        <v>0</v>
      </c>
    </row>
    <row r="816" spans="1:13" ht="15" customHeight="1" x14ac:dyDescent="0.15">
      <c r="A816" s="2"/>
      <c r="B816" s="3"/>
      <c r="C816" s="24" t="s">
        <v>1</v>
      </c>
      <c r="D816" s="18">
        <v>8</v>
      </c>
      <c r="E816" s="18">
        <v>4</v>
      </c>
      <c r="F816" s="18">
        <v>6</v>
      </c>
      <c r="G816" s="18">
        <v>5</v>
      </c>
      <c r="H816" s="18">
        <v>4</v>
      </c>
      <c r="I816" s="18">
        <v>4</v>
      </c>
      <c r="J816" s="18">
        <v>0</v>
      </c>
      <c r="K816" s="18">
        <v>1</v>
      </c>
      <c r="L816" s="18">
        <v>0</v>
      </c>
      <c r="M816" s="18">
        <v>1</v>
      </c>
    </row>
    <row r="817" spans="1:13" ht="15" customHeight="1" x14ac:dyDescent="0.15">
      <c r="A817" s="2"/>
      <c r="B817" s="2" t="s">
        <v>677</v>
      </c>
      <c r="C817" s="23" t="s">
        <v>705</v>
      </c>
      <c r="D817" s="18">
        <v>575</v>
      </c>
      <c r="E817" s="18">
        <v>159</v>
      </c>
      <c r="F817" s="18">
        <v>470</v>
      </c>
      <c r="G817" s="18">
        <v>333</v>
      </c>
      <c r="H817" s="18">
        <v>350</v>
      </c>
      <c r="I817" s="18">
        <v>263</v>
      </c>
      <c r="J817" s="18">
        <v>189</v>
      </c>
      <c r="K817" s="18">
        <v>46</v>
      </c>
      <c r="L817" s="18">
        <v>7</v>
      </c>
      <c r="M817" s="18">
        <v>16</v>
      </c>
    </row>
    <row r="818" spans="1:13" ht="15" customHeight="1" x14ac:dyDescent="0.15">
      <c r="A818" s="2"/>
      <c r="B818" s="2" t="s">
        <v>679</v>
      </c>
      <c r="C818" s="23" t="s">
        <v>707</v>
      </c>
      <c r="D818" s="18">
        <v>347</v>
      </c>
      <c r="E818" s="18">
        <v>154</v>
      </c>
      <c r="F818" s="18">
        <v>299</v>
      </c>
      <c r="G818" s="18">
        <v>238</v>
      </c>
      <c r="H818" s="18">
        <v>232</v>
      </c>
      <c r="I818" s="18">
        <v>197</v>
      </c>
      <c r="J818" s="18">
        <v>172</v>
      </c>
      <c r="K818" s="18">
        <v>101</v>
      </c>
      <c r="L818" s="18">
        <v>1</v>
      </c>
      <c r="M818" s="18">
        <v>4</v>
      </c>
    </row>
    <row r="819" spans="1:13" ht="15" customHeight="1" x14ac:dyDescent="0.15">
      <c r="A819" s="2"/>
      <c r="B819" s="2"/>
      <c r="C819" s="23" t="s">
        <v>708</v>
      </c>
      <c r="D819" s="18">
        <v>39</v>
      </c>
      <c r="E819" s="18">
        <v>11</v>
      </c>
      <c r="F819" s="18">
        <v>34</v>
      </c>
      <c r="G819" s="18">
        <v>19</v>
      </c>
      <c r="H819" s="18">
        <v>17</v>
      </c>
      <c r="I819" s="18">
        <v>10</v>
      </c>
      <c r="J819" s="18">
        <v>14</v>
      </c>
      <c r="K819" s="18">
        <v>0</v>
      </c>
      <c r="L819" s="18">
        <v>0</v>
      </c>
      <c r="M819" s="18">
        <v>1</v>
      </c>
    </row>
    <row r="820" spans="1:13" ht="15" customHeight="1" x14ac:dyDescent="0.15">
      <c r="A820" s="2"/>
      <c r="B820" s="2"/>
      <c r="C820" s="161" t="s">
        <v>712</v>
      </c>
      <c r="D820" s="18">
        <v>311</v>
      </c>
      <c r="E820" s="18">
        <v>87</v>
      </c>
      <c r="F820" s="18">
        <v>222</v>
      </c>
      <c r="G820" s="18">
        <v>148</v>
      </c>
      <c r="H820" s="18">
        <v>147</v>
      </c>
      <c r="I820" s="18">
        <v>121</v>
      </c>
      <c r="J820" s="18">
        <v>97</v>
      </c>
      <c r="K820" s="18">
        <v>24</v>
      </c>
      <c r="L820" s="18">
        <v>9</v>
      </c>
      <c r="M820" s="18">
        <v>15</v>
      </c>
    </row>
    <row r="821" spans="1:13" ht="15" customHeight="1" x14ac:dyDescent="0.15">
      <c r="A821" s="6"/>
      <c r="B821" s="3"/>
      <c r="C821" s="24" t="s">
        <v>1</v>
      </c>
      <c r="D821" s="18">
        <v>137</v>
      </c>
      <c r="E821" s="18">
        <v>34</v>
      </c>
      <c r="F821" s="18">
        <v>81</v>
      </c>
      <c r="G821" s="18">
        <v>55</v>
      </c>
      <c r="H821" s="18">
        <v>57</v>
      </c>
      <c r="I821" s="18">
        <v>45</v>
      </c>
      <c r="J821" s="18">
        <v>42</v>
      </c>
      <c r="K821" s="18">
        <v>13</v>
      </c>
      <c r="L821" s="18">
        <v>1</v>
      </c>
      <c r="M821" s="18">
        <v>29</v>
      </c>
    </row>
    <row r="822" spans="1:13" ht="15" customHeight="1" x14ac:dyDescent="0.15">
      <c r="A822" s="2" t="s">
        <v>704</v>
      </c>
      <c r="B822" s="158" t="s">
        <v>0</v>
      </c>
      <c r="C822" s="23" t="s">
        <v>705</v>
      </c>
      <c r="D822" s="18">
        <v>3092</v>
      </c>
      <c r="E822" s="18">
        <v>1454</v>
      </c>
      <c r="F822" s="18">
        <v>2667</v>
      </c>
      <c r="G822" s="18">
        <v>2036</v>
      </c>
      <c r="H822" s="18">
        <v>2115</v>
      </c>
      <c r="I822" s="18">
        <v>1687</v>
      </c>
      <c r="J822" s="18">
        <v>630</v>
      </c>
      <c r="K822" s="18">
        <v>385</v>
      </c>
      <c r="L822" s="18">
        <v>14</v>
      </c>
      <c r="M822" s="18">
        <v>139</v>
      </c>
    </row>
    <row r="823" spans="1:13" ht="15" customHeight="1" x14ac:dyDescent="0.15">
      <c r="A823" s="2" t="s">
        <v>717</v>
      </c>
      <c r="B823" s="2"/>
      <c r="C823" s="23" t="s">
        <v>707</v>
      </c>
      <c r="D823" s="18">
        <v>574</v>
      </c>
      <c r="E823" s="18">
        <v>225</v>
      </c>
      <c r="F823" s="18">
        <v>479</v>
      </c>
      <c r="G823" s="18">
        <v>382</v>
      </c>
      <c r="H823" s="18">
        <v>377</v>
      </c>
      <c r="I823" s="18">
        <v>314</v>
      </c>
      <c r="J823" s="18">
        <v>252</v>
      </c>
      <c r="K823" s="18">
        <v>117</v>
      </c>
      <c r="L823" s="18">
        <v>2</v>
      </c>
      <c r="M823" s="18">
        <v>11</v>
      </c>
    </row>
    <row r="824" spans="1:13" ht="15" customHeight="1" x14ac:dyDescent="0.15">
      <c r="A824" s="2"/>
      <c r="B824" s="2"/>
      <c r="C824" s="23" t="s">
        <v>708</v>
      </c>
      <c r="D824" s="18">
        <v>113</v>
      </c>
      <c r="E824" s="18">
        <v>40</v>
      </c>
      <c r="F824" s="18">
        <v>85</v>
      </c>
      <c r="G824" s="18">
        <v>60</v>
      </c>
      <c r="H824" s="18">
        <v>72</v>
      </c>
      <c r="I824" s="18">
        <v>52</v>
      </c>
      <c r="J824" s="18">
        <v>38</v>
      </c>
      <c r="K824" s="18">
        <v>5</v>
      </c>
      <c r="L824" s="18">
        <v>0</v>
      </c>
      <c r="M824" s="18">
        <v>3</v>
      </c>
    </row>
    <row r="825" spans="1:13" ht="15" customHeight="1" x14ac:dyDescent="0.15">
      <c r="A825" s="2"/>
      <c r="B825" s="2"/>
      <c r="C825" s="161" t="s">
        <v>712</v>
      </c>
      <c r="D825" s="18">
        <v>752</v>
      </c>
      <c r="E825" s="18">
        <v>256</v>
      </c>
      <c r="F825" s="18">
        <v>585</v>
      </c>
      <c r="G825" s="18">
        <v>445</v>
      </c>
      <c r="H825" s="18">
        <v>435</v>
      </c>
      <c r="I825" s="18">
        <v>334</v>
      </c>
      <c r="J825" s="18">
        <v>226</v>
      </c>
      <c r="K825" s="18">
        <v>56</v>
      </c>
      <c r="L825" s="18">
        <v>10</v>
      </c>
      <c r="M825" s="18">
        <v>26</v>
      </c>
    </row>
    <row r="826" spans="1:13" ht="15" customHeight="1" x14ac:dyDescent="0.15">
      <c r="A826" s="2"/>
      <c r="B826" s="3"/>
      <c r="C826" s="24" t="s">
        <v>1</v>
      </c>
      <c r="D826" s="18">
        <v>437</v>
      </c>
      <c r="E826" s="18">
        <v>143</v>
      </c>
      <c r="F826" s="18">
        <v>294</v>
      </c>
      <c r="G826" s="18">
        <v>231</v>
      </c>
      <c r="H826" s="18">
        <v>227</v>
      </c>
      <c r="I826" s="18">
        <v>186</v>
      </c>
      <c r="J826" s="18">
        <v>120</v>
      </c>
      <c r="K826" s="18">
        <v>38</v>
      </c>
      <c r="L826" s="18">
        <v>4</v>
      </c>
      <c r="M826" s="18">
        <v>62</v>
      </c>
    </row>
    <row r="827" spans="1:13" ht="15" customHeight="1" x14ac:dyDescent="0.15">
      <c r="A827" s="2"/>
      <c r="B827" s="157" t="s">
        <v>674</v>
      </c>
      <c r="C827" s="23" t="s">
        <v>705</v>
      </c>
      <c r="D827" s="18">
        <v>1296</v>
      </c>
      <c r="E827" s="18">
        <v>867</v>
      </c>
      <c r="F827" s="18">
        <v>1158</v>
      </c>
      <c r="G827" s="18">
        <v>959</v>
      </c>
      <c r="H827" s="18">
        <v>994</v>
      </c>
      <c r="I827" s="18">
        <v>779</v>
      </c>
      <c r="J827" s="18">
        <v>37</v>
      </c>
      <c r="K827" s="18">
        <v>221</v>
      </c>
      <c r="L827" s="18">
        <v>1</v>
      </c>
      <c r="M827" s="18">
        <v>106</v>
      </c>
    </row>
    <row r="828" spans="1:13" ht="15" customHeight="1" x14ac:dyDescent="0.15">
      <c r="A828" s="2"/>
      <c r="B828" s="2" t="s">
        <v>675</v>
      </c>
      <c r="C828" s="23" t="s">
        <v>707</v>
      </c>
      <c r="D828" s="18">
        <v>15</v>
      </c>
      <c r="E828" s="18">
        <v>13</v>
      </c>
      <c r="F828" s="18">
        <v>13</v>
      </c>
      <c r="G828" s="18">
        <v>7</v>
      </c>
      <c r="H828" s="18">
        <v>10</v>
      </c>
      <c r="I828" s="18">
        <v>10</v>
      </c>
      <c r="J828" s="18">
        <v>1</v>
      </c>
      <c r="K828" s="18">
        <v>0</v>
      </c>
      <c r="L828" s="18">
        <v>0</v>
      </c>
      <c r="M828" s="18">
        <v>0</v>
      </c>
    </row>
    <row r="829" spans="1:13" ht="15" customHeight="1" x14ac:dyDescent="0.15">
      <c r="A829" s="2"/>
      <c r="B829" s="2"/>
      <c r="C829" s="23" t="s">
        <v>708</v>
      </c>
      <c r="D829" s="18">
        <v>15</v>
      </c>
      <c r="E829" s="18">
        <v>11</v>
      </c>
      <c r="F829" s="18">
        <v>12</v>
      </c>
      <c r="G829" s="18">
        <v>10</v>
      </c>
      <c r="H829" s="18">
        <v>11</v>
      </c>
      <c r="I829" s="18">
        <v>7</v>
      </c>
      <c r="J829" s="18">
        <v>1</v>
      </c>
      <c r="K829" s="18">
        <v>1</v>
      </c>
      <c r="L829" s="18">
        <v>0</v>
      </c>
      <c r="M829" s="18">
        <v>1</v>
      </c>
    </row>
    <row r="830" spans="1:13" ht="15" customHeight="1" x14ac:dyDescent="0.15">
      <c r="A830" s="2"/>
      <c r="B830" s="2"/>
      <c r="C830" s="161" t="s">
        <v>712</v>
      </c>
      <c r="D830" s="18">
        <v>58</v>
      </c>
      <c r="E830" s="18">
        <v>41</v>
      </c>
      <c r="F830" s="18">
        <v>51</v>
      </c>
      <c r="G830" s="18">
        <v>44</v>
      </c>
      <c r="H830" s="18">
        <v>48</v>
      </c>
      <c r="I830" s="18">
        <v>41</v>
      </c>
      <c r="J830" s="18">
        <v>2</v>
      </c>
      <c r="K830" s="18">
        <v>1</v>
      </c>
      <c r="L830" s="18">
        <v>0</v>
      </c>
      <c r="M830" s="18">
        <v>1</v>
      </c>
    </row>
    <row r="831" spans="1:13" ht="15" customHeight="1" x14ac:dyDescent="0.15">
      <c r="A831" s="2"/>
      <c r="B831" s="3"/>
      <c r="C831" s="24" t="s">
        <v>1</v>
      </c>
      <c r="D831" s="18">
        <v>75</v>
      </c>
      <c r="E831" s="18">
        <v>42</v>
      </c>
      <c r="F831" s="18">
        <v>63</v>
      </c>
      <c r="G831" s="18">
        <v>53</v>
      </c>
      <c r="H831" s="18">
        <v>53</v>
      </c>
      <c r="I831" s="18">
        <v>43</v>
      </c>
      <c r="J831" s="18">
        <v>6</v>
      </c>
      <c r="K831" s="18">
        <v>8</v>
      </c>
      <c r="L831" s="18">
        <v>0</v>
      </c>
      <c r="M831" s="18">
        <v>8</v>
      </c>
    </row>
    <row r="832" spans="1:13" ht="15" customHeight="1" x14ac:dyDescent="0.15">
      <c r="A832" s="2"/>
      <c r="B832" s="157" t="s">
        <v>676</v>
      </c>
      <c r="C832" s="23" t="s">
        <v>705</v>
      </c>
      <c r="D832" s="18">
        <v>1073</v>
      </c>
      <c r="E832" s="18">
        <v>348</v>
      </c>
      <c r="F832" s="18">
        <v>910</v>
      </c>
      <c r="G832" s="18">
        <v>657</v>
      </c>
      <c r="H832" s="18">
        <v>689</v>
      </c>
      <c r="I832" s="18">
        <v>576</v>
      </c>
      <c r="J832" s="18">
        <v>378</v>
      </c>
      <c r="K832" s="18">
        <v>94</v>
      </c>
      <c r="L832" s="18">
        <v>5</v>
      </c>
      <c r="M832" s="18">
        <v>14</v>
      </c>
    </row>
    <row r="833" spans="1:13" ht="15" customHeight="1" x14ac:dyDescent="0.15">
      <c r="A833" s="2"/>
      <c r="B833" s="2" t="s">
        <v>675</v>
      </c>
      <c r="C833" s="23" t="s">
        <v>707</v>
      </c>
      <c r="D833" s="18">
        <v>289</v>
      </c>
      <c r="E833" s="18">
        <v>79</v>
      </c>
      <c r="F833" s="18">
        <v>233</v>
      </c>
      <c r="G833" s="18">
        <v>180</v>
      </c>
      <c r="H833" s="18">
        <v>179</v>
      </c>
      <c r="I833" s="18">
        <v>137</v>
      </c>
      <c r="J833" s="18">
        <v>105</v>
      </c>
      <c r="K833" s="18">
        <v>22</v>
      </c>
      <c r="L833" s="18">
        <v>1</v>
      </c>
      <c r="M833" s="18">
        <v>9</v>
      </c>
    </row>
    <row r="834" spans="1:13" ht="15" customHeight="1" x14ac:dyDescent="0.15">
      <c r="A834" s="2"/>
      <c r="B834" s="2"/>
      <c r="C834" s="23" t="s">
        <v>708</v>
      </c>
      <c r="D834" s="18">
        <v>41</v>
      </c>
      <c r="E834" s="18">
        <v>13</v>
      </c>
      <c r="F834" s="18">
        <v>25</v>
      </c>
      <c r="G834" s="18">
        <v>23</v>
      </c>
      <c r="H834" s="18">
        <v>32</v>
      </c>
      <c r="I834" s="18">
        <v>24</v>
      </c>
      <c r="J834" s="18">
        <v>19</v>
      </c>
      <c r="K834" s="18">
        <v>4</v>
      </c>
      <c r="L834" s="18">
        <v>0</v>
      </c>
      <c r="M834" s="18">
        <v>1</v>
      </c>
    </row>
    <row r="835" spans="1:13" ht="15" customHeight="1" x14ac:dyDescent="0.15">
      <c r="A835" s="2"/>
      <c r="B835" s="2"/>
      <c r="C835" s="161" t="s">
        <v>712</v>
      </c>
      <c r="D835" s="18">
        <v>326</v>
      </c>
      <c r="E835" s="18">
        <v>107</v>
      </c>
      <c r="F835" s="18">
        <v>252</v>
      </c>
      <c r="G835" s="18">
        <v>200</v>
      </c>
      <c r="H835" s="18">
        <v>198</v>
      </c>
      <c r="I835" s="18">
        <v>151</v>
      </c>
      <c r="J835" s="18">
        <v>121</v>
      </c>
      <c r="K835" s="18">
        <v>29</v>
      </c>
      <c r="L835" s="18">
        <v>3</v>
      </c>
      <c r="M835" s="18">
        <v>8</v>
      </c>
    </row>
    <row r="836" spans="1:13" ht="15" customHeight="1" x14ac:dyDescent="0.15">
      <c r="A836" s="2"/>
      <c r="B836" s="3"/>
      <c r="C836" s="24" t="s">
        <v>1</v>
      </c>
      <c r="D836" s="18">
        <v>234</v>
      </c>
      <c r="E836" s="18">
        <v>71</v>
      </c>
      <c r="F836" s="18">
        <v>161</v>
      </c>
      <c r="G836" s="18">
        <v>133</v>
      </c>
      <c r="H836" s="18">
        <v>120</v>
      </c>
      <c r="I836" s="18">
        <v>98</v>
      </c>
      <c r="J836" s="18">
        <v>77</v>
      </c>
      <c r="K836" s="18">
        <v>20</v>
      </c>
      <c r="L836" s="18">
        <v>2</v>
      </c>
      <c r="M836" s="18">
        <v>26</v>
      </c>
    </row>
    <row r="837" spans="1:13" ht="15" customHeight="1" x14ac:dyDescent="0.15">
      <c r="A837" s="2"/>
      <c r="B837" s="2" t="s">
        <v>677</v>
      </c>
      <c r="C837" s="23" t="s">
        <v>705</v>
      </c>
      <c r="D837" s="18">
        <v>102</v>
      </c>
      <c r="E837" s="18">
        <v>64</v>
      </c>
      <c r="F837" s="18">
        <v>97</v>
      </c>
      <c r="G837" s="18">
        <v>70</v>
      </c>
      <c r="H837" s="18">
        <v>67</v>
      </c>
      <c r="I837" s="18">
        <v>48</v>
      </c>
      <c r="J837" s="18">
        <v>3</v>
      </c>
      <c r="K837" s="18">
        <v>14</v>
      </c>
      <c r="L837" s="18">
        <v>0</v>
      </c>
      <c r="M837" s="18">
        <v>1</v>
      </c>
    </row>
    <row r="838" spans="1:13" ht="15" customHeight="1" x14ac:dyDescent="0.15">
      <c r="A838" s="2"/>
      <c r="B838" s="2" t="s">
        <v>678</v>
      </c>
      <c r="C838" s="23" t="s">
        <v>707</v>
      </c>
      <c r="D838" s="18">
        <v>4</v>
      </c>
      <c r="E838" s="18">
        <v>2</v>
      </c>
      <c r="F838" s="18">
        <v>4</v>
      </c>
      <c r="G838" s="18">
        <v>4</v>
      </c>
      <c r="H838" s="18">
        <v>1</v>
      </c>
      <c r="I838" s="18">
        <v>3</v>
      </c>
      <c r="J838" s="18">
        <v>0</v>
      </c>
      <c r="K838" s="18">
        <v>0</v>
      </c>
      <c r="L838" s="18">
        <v>0</v>
      </c>
      <c r="M838" s="18">
        <v>0</v>
      </c>
    </row>
    <row r="839" spans="1:13" ht="15" customHeight="1" x14ac:dyDescent="0.15">
      <c r="A839" s="2"/>
      <c r="B839" s="2"/>
      <c r="C839" s="23" t="s">
        <v>708</v>
      </c>
      <c r="D839" s="18">
        <v>2</v>
      </c>
      <c r="E839" s="18">
        <v>1</v>
      </c>
      <c r="F839" s="18">
        <v>1</v>
      </c>
      <c r="G839" s="18">
        <v>2</v>
      </c>
      <c r="H839" s="18">
        <v>2</v>
      </c>
      <c r="I839" s="18">
        <v>2</v>
      </c>
      <c r="J839" s="18">
        <v>0</v>
      </c>
      <c r="K839" s="18">
        <v>0</v>
      </c>
      <c r="L839" s="18">
        <v>0</v>
      </c>
      <c r="M839" s="18">
        <v>0</v>
      </c>
    </row>
    <row r="840" spans="1:13" ht="15" customHeight="1" x14ac:dyDescent="0.15">
      <c r="A840" s="2"/>
      <c r="B840" s="2"/>
      <c r="C840" s="161" t="s">
        <v>712</v>
      </c>
      <c r="D840" s="18">
        <v>18</v>
      </c>
      <c r="E840" s="18">
        <v>10</v>
      </c>
      <c r="F840" s="18">
        <v>16</v>
      </c>
      <c r="G840" s="18">
        <v>12</v>
      </c>
      <c r="H840" s="18">
        <v>12</v>
      </c>
      <c r="I840" s="18">
        <v>10</v>
      </c>
      <c r="J840" s="18">
        <v>0</v>
      </c>
      <c r="K840" s="18">
        <v>2</v>
      </c>
      <c r="L840" s="18">
        <v>0</v>
      </c>
      <c r="M840" s="18">
        <v>0</v>
      </c>
    </row>
    <row r="841" spans="1:13" ht="15" customHeight="1" x14ac:dyDescent="0.15">
      <c r="A841" s="2"/>
      <c r="B841" s="3"/>
      <c r="C841" s="24" t="s">
        <v>1</v>
      </c>
      <c r="D841" s="18">
        <v>6</v>
      </c>
      <c r="E841" s="18">
        <v>3</v>
      </c>
      <c r="F841" s="18">
        <v>4</v>
      </c>
      <c r="G841" s="18">
        <v>3</v>
      </c>
      <c r="H841" s="18">
        <v>3</v>
      </c>
      <c r="I841" s="18">
        <v>4</v>
      </c>
      <c r="J841" s="18">
        <v>0</v>
      </c>
      <c r="K841" s="18">
        <v>1</v>
      </c>
      <c r="L841" s="18">
        <v>0</v>
      </c>
      <c r="M841" s="18">
        <v>1</v>
      </c>
    </row>
    <row r="842" spans="1:13" ht="15" customHeight="1" x14ac:dyDescent="0.15">
      <c r="A842" s="2"/>
      <c r="B842" s="2" t="s">
        <v>677</v>
      </c>
      <c r="C842" s="23" t="s">
        <v>705</v>
      </c>
      <c r="D842" s="18">
        <v>621</v>
      </c>
      <c r="E842" s="18">
        <v>175</v>
      </c>
      <c r="F842" s="18">
        <v>502</v>
      </c>
      <c r="G842" s="18">
        <v>350</v>
      </c>
      <c r="H842" s="18">
        <v>365</v>
      </c>
      <c r="I842" s="18">
        <v>284</v>
      </c>
      <c r="J842" s="18">
        <v>212</v>
      </c>
      <c r="K842" s="18">
        <v>56</v>
      </c>
      <c r="L842" s="18">
        <v>8</v>
      </c>
      <c r="M842" s="18">
        <v>18</v>
      </c>
    </row>
    <row r="843" spans="1:13" ht="15" customHeight="1" x14ac:dyDescent="0.15">
      <c r="A843" s="2"/>
      <c r="B843" s="2" t="s">
        <v>679</v>
      </c>
      <c r="C843" s="23" t="s">
        <v>707</v>
      </c>
      <c r="D843" s="18">
        <v>266</v>
      </c>
      <c r="E843" s="18">
        <v>131</v>
      </c>
      <c r="F843" s="18">
        <v>229</v>
      </c>
      <c r="G843" s="18">
        <v>191</v>
      </c>
      <c r="H843" s="18">
        <v>187</v>
      </c>
      <c r="I843" s="18">
        <v>164</v>
      </c>
      <c r="J843" s="18">
        <v>146</v>
      </c>
      <c r="K843" s="18">
        <v>95</v>
      </c>
      <c r="L843" s="18">
        <v>1</v>
      </c>
      <c r="M843" s="18">
        <v>2</v>
      </c>
    </row>
    <row r="844" spans="1:13" ht="15" customHeight="1" x14ac:dyDescent="0.15">
      <c r="A844" s="2"/>
      <c r="B844" s="2"/>
      <c r="C844" s="23" t="s">
        <v>708</v>
      </c>
      <c r="D844" s="18">
        <v>54</v>
      </c>
      <c r="E844" s="18">
        <v>15</v>
      </c>
      <c r="F844" s="18">
        <v>47</v>
      </c>
      <c r="G844" s="18">
        <v>25</v>
      </c>
      <c r="H844" s="18">
        <v>26</v>
      </c>
      <c r="I844" s="18">
        <v>18</v>
      </c>
      <c r="J844" s="18">
        <v>18</v>
      </c>
      <c r="K844" s="18">
        <v>0</v>
      </c>
      <c r="L844" s="18">
        <v>0</v>
      </c>
      <c r="M844" s="18">
        <v>1</v>
      </c>
    </row>
    <row r="845" spans="1:13" ht="15" customHeight="1" x14ac:dyDescent="0.15">
      <c r="A845" s="2"/>
      <c r="B845" s="2"/>
      <c r="C845" s="161" t="s">
        <v>712</v>
      </c>
      <c r="D845" s="18">
        <v>347</v>
      </c>
      <c r="E845" s="18">
        <v>97</v>
      </c>
      <c r="F845" s="18">
        <v>263</v>
      </c>
      <c r="G845" s="18">
        <v>186</v>
      </c>
      <c r="H845" s="18">
        <v>175</v>
      </c>
      <c r="I845" s="18">
        <v>130</v>
      </c>
      <c r="J845" s="18">
        <v>101</v>
      </c>
      <c r="K845" s="18">
        <v>24</v>
      </c>
      <c r="L845" s="18">
        <v>7</v>
      </c>
      <c r="M845" s="18">
        <v>17</v>
      </c>
    </row>
    <row r="846" spans="1:13" ht="15" customHeight="1" x14ac:dyDescent="0.15">
      <c r="A846" s="6"/>
      <c r="B846" s="3"/>
      <c r="C846" s="24" t="s">
        <v>1</v>
      </c>
      <c r="D846" s="18">
        <v>121</v>
      </c>
      <c r="E846" s="18">
        <v>27</v>
      </c>
      <c r="F846" s="18">
        <v>65</v>
      </c>
      <c r="G846" s="18">
        <v>41</v>
      </c>
      <c r="H846" s="18">
        <v>50</v>
      </c>
      <c r="I846" s="18">
        <v>40</v>
      </c>
      <c r="J846" s="18">
        <v>37</v>
      </c>
      <c r="K846" s="18">
        <v>9</v>
      </c>
      <c r="L846" s="18">
        <v>2</v>
      </c>
      <c r="M846" s="18">
        <v>27</v>
      </c>
    </row>
    <row r="847" spans="1:13" ht="15" customHeight="1" x14ac:dyDescent="0.15">
      <c r="A847" s="2" t="s">
        <v>704</v>
      </c>
      <c r="B847" s="158" t="s">
        <v>0</v>
      </c>
      <c r="C847" s="23" t="s">
        <v>705</v>
      </c>
      <c r="D847" s="18">
        <v>3992</v>
      </c>
      <c r="E847" s="18">
        <v>1795</v>
      </c>
      <c r="F847" s="18">
        <v>3397</v>
      </c>
      <c r="G847" s="18">
        <v>2624</v>
      </c>
      <c r="H847" s="18">
        <v>2697</v>
      </c>
      <c r="I847" s="18">
        <v>2148</v>
      </c>
      <c r="J847" s="18">
        <v>952</v>
      </c>
      <c r="K847" s="18">
        <v>517</v>
      </c>
      <c r="L847" s="18">
        <v>19</v>
      </c>
      <c r="M847" s="18">
        <v>162</v>
      </c>
    </row>
    <row r="848" spans="1:13" ht="15" customHeight="1" x14ac:dyDescent="0.15">
      <c r="A848" s="2" t="s">
        <v>718</v>
      </c>
      <c r="B848" s="2"/>
      <c r="C848" s="23" t="s">
        <v>707</v>
      </c>
      <c r="D848" s="18">
        <v>196</v>
      </c>
      <c r="E848" s="18">
        <v>64</v>
      </c>
      <c r="F848" s="18">
        <v>153</v>
      </c>
      <c r="G848" s="18">
        <v>114</v>
      </c>
      <c r="H848" s="18">
        <v>119</v>
      </c>
      <c r="I848" s="18">
        <v>88</v>
      </c>
      <c r="J848" s="18">
        <v>78</v>
      </c>
      <c r="K848" s="18">
        <v>11</v>
      </c>
      <c r="L848" s="18">
        <v>1</v>
      </c>
      <c r="M848" s="18">
        <v>3</v>
      </c>
    </row>
    <row r="849" spans="1:13" ht="15" customHeight="1" x14ac:dyDescent="0.15">
      <c r="A849" s="2"/>
      <c r="B849" s="2"/>
      <c r="C849" s="23" t="s">
        <v>708</v>
      </c>
      <c r="D849" s="18">
        <v>106</v>
      </c>
      <c r="E849" s="18">
        <v>33</v>
      </c>
      <c r="F849" s="18">
        <v>84</v>
      </c>
      <c r="G849" s="18">
        <v>66</v>
      </c>
      <c r="H849" s="18">
        <v>62</v>
      </c>
      <c r="I849" s="18">
        <v>54</v>
      </c>
      <c r="J849" s="18">
        <v>37</v>
      </c>
      <c r="K849" s="18">
        <v>9</v>
      </c>
      <c r="L849" s="18">
        <v>1</v>
      </c>
      <c r="M849" s="18">
        <v>1</v>
      </c>
    </row>
    <row r="850" spans="1:13" ht="15" customHeight="1" x14ac:dyDescent="0.15">
      <c r="A850" s="2"/>
      <c r="B850" s="2"/>
      <c r="C850" s="161" t="s">
        <v>712</v>
      </c>
      <c r="D850" s="18">
        <v>284</v>
      </c>
      <c r="E850" s="18">
        <v>85</v>
      </c>
      <c r="F850" s="18">
        <v>203</v>
      </c>
      <c r="G850" s="18">
        <v>145</v>
      </c>
      <c r="H850" s="18">
        <v>141</v>
      </c>
      <c r="I850" s="18">
        <v>117</v>
      </c>
      <c r="J850" s="18">
        <v>91</v>
      </c>
      <c r="K850" s="18">
        <v>22</v>
      </c>
      <c r="L850" s="18">
        <v>5</v>
      </c>
      <c r="M850" s="18">
        <v>18</v>
      </c>
    </row>
    <row r="851" spans="1:13" ht="15" customHeight="1" x14ac:dyDescent="0.15">
      <c r="A851" s="2"/>
      <c r="B851" s="3"/>
      <c r="C851" s="24" t="s">
        <v>1</v>
      </c>
      <c r="D851" s="18">
        <v>390</v>
      </c>
      <c r="E851" s="18">
        <v>141</v>
      </c>
      <c r="F851" s="18">
        <v>273</v>
      </c>
      <c r="G851" s="18">
        <v>205</v>
      </c>
      <c r="H851" s="18">
        <v>207</v>
      </c>
      <c r="I851" s="18">
        <v>166</v>
      </c>
      <c r="J851" s="18">
        <v>108</v>
      </c>
      <c r="K851" s="18">
        <v>42</v>
      </c>
      <c r="L851" s="18">
        <v>4</v>
      </c>
      <c r="M851" s="18">
        <v>57</v>
      </c>
    </row>
    <row r="852" spans="1:13" ht="15" customHeight="1" x14ac:dyDescent="0.15">
      <c r="A852" s="2"/>
      <c r="B852" s="157" t="s">
        <v>674</v>
      </c>
      <c r="C852" s="23" t="s">
        <v>705</v>
      </c>
      <c r="D852" s="18">
        <v>1356</v>
      </c>
      <c r="E852" s="18">
        <v>908</v>
      </c>
      <c r="F852" s="18">
        <v>1206</v>
      </c>
      <c r="G852" s="18">
        <v>1001</v>
      </c>
      <c r="H852" s="18">
        <v>1040</v>
      </c>
      <c r="I852" s="18">
        <v>818</v>
      </c>
      <c r="J852" s="18">
        <v>37</v>
      </c>
      <c r="K852" s="18">
        <v>222</v>
      </c>
      <c r="L852" s="18">
        <v>1</v>
      </c>
      <c r="M852" s="18">
        <v>108</v>
      </c>
    </row>
    <row r="853" spans="1:13" ht="15" customHeight="1" x14ac:dyDescent="0.15">
      <c r="A853" s="2"/>
      <c r="B853" s="2" t="s">
        <v>675</v>
      </c>
      <c r="C853" s="23" t="s">
        <v>707</v>
      </c>
      <c r="D853" s="18">
        <v>5</v>
      </c>
      <c r="E853" s="18">
        <v>5</v>
      </c>
      <c r="F853" s="18">
        <v>4</v>
      </c>
      <c r="G853" s="18">
        <v>1</v>
      </c>
      <c r="H853" s="18">
        <v>4</v>
      </c>
      <c r="I853" s="18">
        <v>1</v>
      </c>
      <c r="J853" s="18">
        <v>1</v>
      </c>
      <c r="K853" s="18">
        <v>0</v>
      </c>
      <c r="L853" s="18">
        <v>0</v>
      </c>
      <c r="M853" s="18">
        <v>0</v>
      </c>
    </row>
    <row r="854" spans="1:13" ht="15" customHeight="1" x14ac:dyDescent="0.15">
      <c r="A854" s="2"/>
      <c r="B854" s="2"/>
      <c r="C854" s="23" t="s">
        <v>708</v>
      </c>
      <c r="D854" s="18">
        <v>7</v>
      </c>
      <c r="E854" s="18">
        <v>5</v>
      </c>
      <c r="F854" s="18">
        <v>7</v>
      </c>
      <c r="G854" s="18">
        <v>7</v>
      </c>
      <c r="H854" s="18">
        <v>6</v>
      </c>
      <c r="I854" s="18">
        <v>5</v>
      </c>
      <c r="J854" s="18">
        <v>0</v>
      </c>
      <c r="K854" s="18">
        <v>0</v>
      </c>
      <c r="L854" s="18">
        <v>0</v>
      </c>
      <c r="M854" s="18">
        <v>0</v>
      </c>
    </row>
    <row r="855" spans="1:13" ht="15" customHeight="1" x14ac:dyDescent="0.15">
      <c r="A855" s="2"/>
      <c r="B855" s="2"/>
      <c r="C855" s="161" t="s">
        <v>712</v>
      </c>
      <c r="D855" s="18">
        <v>11</v>
      </c>
      <c r="E855" s="18">
        <v>8</v>
      </c>
      <c r="F855" s="18">
        <v>11</v>
      </c>
      <c r="G855" s="18">
        <v>10</v>
      </c>
      <c r="H855" s="18">
        <v>10</v>
      </c>
      <c r="I855" s="18">
        <v>8</v>
      </c>
      <c r="J855" s="18">
        <v>2</v>
      </c>
      <c r="K855" s="18">
        <v>1</v>
      </c>
      <c r="L855" s="18">
        <v>0</v>
      </c>
      <c r="M855" s="18">
        <v>0</v>
      </c>
    </row>
    <row r="856" spans="1:13" ht="15" customHeight="1" x14ac:dyDescent="0.15">
      <c r="A856" s="2"/>
      <c r="B856" s="3"/>
      <c r="C856" s="24" t="s">
        <v>1</v>
      </c>
      <c r="D856" s="18">
        <v>80</v>
      </c>
      <c r="E856" s="18">
        <v>48</v>
      </c>
      <c r="F856" s="18">
        <v>69</v>
      </c>
      <c r="G856" s="18">
        <v>54</v>
      </c>
      <c r="H856" s="18">
        <v>56</v>
      </c>
      <c r="I856" s="18">
        <v>48</v>
      </c>
      <c r="J856" s="18">
        <v>7</v>
      </c>
      <c r="K856" s="18">
        <v>8</v>
      </c>
      <c r="L856" s="18">
        <v>0</v>
      </c>
      <c r="M856" s="18">
        <v>8</v>
      </c>
    </row>
    <row r="857" spans="1:13" ht="15" customHeight="1" x14ac:dyDescent="0.15">
      <c r="A857" s="2"/>
      <c r="B857" s="157" t="s">
        <v>676</v>
      </c>
      <c r="C857" s="23" t="s">
        <v>705</v>
      </c>
      <c r="D857" s="18">
        <v>1527</v>
      </c>
      <c r="E857" s="18">
        <v>484</v>
      </c>
      <c r="F857" s="18">
        <v>1276</v>
      </c>
      <c r="G857" s="18">
        <v>953</v>
      </c>
      <c r="H857" s="18">
        <v>974</v>
      </c>
      <c r="I857" s="18">
        <v>786</v>
      </c>
      <c r="J857" s="18">
        <v>537</v>
      </c>
      <c r="K857" s="18">
        <v>125</v>
      </c>
      <c r="L857" s="18">
        <v>6</v>
      </c>
      <c r="M857" s="18">
        <v>25</v>
      </c>
    </row>
    <row r="858" spans="1:13" ht="15" customHeight="1" x14ac:dyDescent="0.15">
      <c r="A858" s="2"/>
      <c r="B858" s="2" t="s">
        <v>675</v>
      </c>
      <c r="C858" s="23" t="s">
        <v>707</v>
      </c>
      <c r="D858" s="18">
        <v>104</v>
      </c>
      <c r="E858" s="18">
        <v>33</v>
      </c>
      <c r="F858" s="18">
        <v>81</v>
      </c>
      <c r="G858" s="18">
        <v>62</v>
      </c>
      <c r="H858" s="18">
        <v>63</v>
      </c>
      <c r="I858" s="18">
        <v>49</v>
      </c>
      <c r="J858" s="18">
        <v>42</v>
      </c>
      <c r="K858" s="18">
        <v>8</v>
      </c>
      <c r="L858" s="18">
        <v>0</v>
      </c>
      <c r="M858" s="18">
        <v>2</v>
      </c>
    </row>
    <row r="859" spans="1:13" ht="15" customHeight="1" x14ac:dyDescent="0.15">
      <c r="A859" s="2"/>
      <c r="B859" s="2"/>
      <c r="C859" s="23" t="s">
        <v>708</v>
      </c>
      <c r="D859" s="18">
        <v>50</v>
      </c>
      <c r="E859" s="18">
        <v>13</v>
      </c>
      <c r="F859" s="18">
        <v>36</v>
      </c>
      <c r="G859" s="18">
        <v>29</v>
      </c>
      <c r="H859" s="18">
        <v>35</v>
      </c>
      <c r="I859" s="18">
        <v>27</v>
      </c>
      <c r="J859" s="18">
        <v>19</v>
      </c>
      <c r="K859" s="18">
        <v>6</v>
      </c>
      <c r="L859" s="18">
        <v>1</v>
      </c>
      <c r="M859" s="18">
        <v>0</v>
      </c>
    </row>
    <row r="860" spans="1:13" ht="15" customHeight="1" x14ac:dyDescent="0.15">
      <c r="A860" s="2"/>
      <c r="B860" s="2"/>
      <c r="C860" s="161" t="s">
        <v>712</v>
      </c>
      <c r="D860" s="18">
        <v>83</v>
      </c>
      <c r="E860" s="18">
        <v>23</v>
      </c>
      <c r="F860" s="18">
        <v>51</v>
      </c>
      <c r="G860" s="18">
        <v>40</v>
      </c>
      <c r="H860" s="18">
        <v>40</v>
      </c>
      <c r="I860" s="18">
        <v>42</v>
      </c>
      <c r="J860" s="18">
        <v>33</v>
      </c>
      <c r="K860" s="18">
        <v>7</v>
      </c>
      <c r="L860" s="18">
        <v>2</v>
      </c>
      <c r="M860" s="18">
        <v>7</v>
      </c>
    </row>
    <row r="861" spans="1:13" ht="15" customHeight="1" x14ac:dyDescent="0.15">
      <c r="A861" s="2"/>
      <c r="B861" s="3"/>
      <c r="C861" s="24" t="s">
        <v>1</v>
      </c>
      <c r="D861" s="18">
        <v>199</v>
      </c>
      <c r="E861" s="18">
        <v>65</v>
      </c>
      <c r="F861" s="18">
        <v>137</v>
      </c>
      <c r="G861" s="18">
        <v>109</v>
      </c>
      <c r="H861" s="18">
        <v>106</v>
      </c>
      <c r="I861" s="18">
        <v>82</v>
      </c>
      <c r="J861" s="18">
        <v>69</v>
      </c>
      <c r="K861" s="18">
        <v>23</v>
      </c>
      <c r="L861" s="18">
        <v>2</v>
      </c>
      <c r="M861" s="18">
        <v>24</v>
      </c>
    </row>
    <row r="862" spans="1:13" ht="15" customHeight="1" x14ac:dyDescent="0.15">
      <c r="A862" s="2"/>
      <c r="B862" s="2" t="s">
        <v>677</v>
      </c>
      <c r="C862" s="23" t="s">
        <v>705</v>
      </c>
      <c r="D862" s="18">
        <v>116</v>
      </c>
      <c r="E862" s="18">
        <v>74</v>
      </c>
      <c r="F862" s="18">
        <v>110</v>
      </c>
      <c r="G862" s="18">
        <v>80</v>
      </c>
      <c r="H862" s="18">
        <v>76</v>
      </c>
      <c r="I862" s="18">
        <v>60</v>
      </c>
      <c r="J862" s="18">
        <v>3</v>
      </c>
      <c r="K862" s="18">
        <v>16</v>
      </c>
      <c r="L862" s="18">
        <v>0</v>
      </c>
      <c r="M862" s="18">
        <v>1</v>
      </c>
    </row>
    <row r="863" spans="1:13" ht="15" customHeight="1" x14ac:dyDescent="0.15">
      <c r="A863" s="2"/>
      <c r="B863" s="2" t="s">
        <v>678</v>
      </c>
      <c r="C863" s="23" t="s">
        <v>707</v>
      </c>
      <c r="D863" s="18">
        <v>1</v>
      </c>
      <c r="E863" s="18">
        <v>1</v>
      </c>
      <c r="F863" s="18">
        <v>1</v>
      </c>
      <c r="G863" s="18">
        <v>1</v>
      </c>
      <c r="H863" s="18">
        <v>1</v>
      </c>
      <c r="I863" s="18">
        <v>1</v>
      </c>
      <c r="J863" s="18">
        <v>0</v>
      </c>
      <c r="K863" s="18">
        <v>0</v>
      </c>
      <c r="L863" s="18">
        <v>0</v>
      </c>
      <c r="M863" s="18">
        <v>0</v>
      </c>
    </row>
    <row r="864" spans="1:13" ht="15" customHeight="1" x14ac:dyDescent="0.15">
      <c r="A864" s="2"/>
      <c r="B864" s="2"/>
      <c r="C864" s="23" t="s">
        <v>708</v>
      </c>
      <c r="D864" s="18">
        <v>1</v>
      </c>
      <c r="E864" s="18">
        <v>0</v>
      </c>
      <c r="F864" s="18">
        <v>1</v>
      </c>
      <c r="G864" s="18">
        <v>0</v>
      </c>
      <c r="H864" s="18">
        <v>0</v>
      </c>
      <c r="I864" s="18">
        <v>0</v>
      </c>
      <c r="J864" s="18">
        <v>0</v>
      </c>
      <c r="K864" s="18">
        <v>0</v>
      </c>
      <c r="L864" s="18">
        <v>0</v>
      </c>
      <c r="M864" s="18">
        <v>0</v>
      </c>
    </row>
    <row r="865" spans="1:13" ht="15" customHeight="1" x14ac:dyDescent="0.15">
      <c r="A865" s="2"/>
      <c r="B865" s="2"/>
      <c r="C865" s="161" t="s">
        <v>712</v>
      </c>
      <c r="D865" s="18">
        <v>7</v>
      </c>
      <c r="E865" s="18">
        <v>1</v>
      </c>
      <c r="F865" s="18">
        <v>5</v>
      </c>
      <c r="G865" s="18">
        <v>6</v>
      </c>
      <c r="H865" s="18">
        <v>5</v>
      </c>
      <c r="I865" s="18">
        <v>3</v>
      </c>
      <c r="J865" s="18">
        <v>0</v>
      </c>
      <c r="K865" s="18">
        <v>0</v>
      </c>
      <c r="L865" s="18">
        <v>0</v>
      </c>
      <c r="M865" s="18">
        <v>0</v>
      </c>
    </row>
    <row r="866" spans="1:13" ht="15" customHeight="1" x14ac:dyDescent="0.15">
      <c r="A866" s="2"/>
      <c r="B866" s="3"/>
      <c r="C866" s="24" t="s">
        <v>1</v>
      </c>
      <c r="D866" s="18">
        <v>7</v>
      </c>
      <c r="E866" s="18">
        <v>4</v>
      </c>
      <c r="F866" s="18">
        <v>5</v>
      </c>
      <c r="G866" s="18">
        <v>4</v>
      </c>
      <c r="H866" s="18">
        <v>3</v>
      </c>
      <c r="I866" s="18">
        <v>3</v>
      </c>
      <c r="J866" s="18">
        <v>0</v>
      </c>
      <c r="K866" s="18">
        <v>1</v>
      </c>
      <c r="L866" s="18">
        <v>0</v>
      </c>
      <c r="M866" s="18">
        <v>1</v>
      </c>
    </row>
    <row r="867" spans="1:13" ht="15" customHeight="1" x14ac:dyDescent="0.15">
      <c r="A867" s="2"/>
      <c r="B867" s="2" t="s">
        <v>677</v>
      </c>
      <c r="C867" s="23" t="s">
        <v>705</v>
      </c>
      <c r="D867" s="18">
        <v>990</v>
      </c>
      <c r="E867" s="18">
        <v>329</v>
      </c>
      <c r="F867" s="18">
        <v>802</v>
      </c>
      <c r="G867" s="18">
        <v>587</v>
      </c>
      <c r="H867" s="18">
        <v>605</v>
      </c>
      <c r="I867" s="18">
        <v>482</v>
      </c>
      <c r="J867" s="18">
        <v>374</v>
      </c>
      <c r="K867" s="18">
        <v>154</v>
      </c>
      <c r="L867" s="18">
        <v>12</v>
      </c>
      <c r="M867" s="18">
        <v>28</v>
      </c>
    </row>
    <row r="868" spans="1:13" ht="15" customHeight="1" x14ac:dyDescent="0.15">
      <c r="A868" s="2"/>
      <c r="B868" s="2" t="s">
        <v>679</v>
      </c>
      <c r="C868" s="23" t="s">
        <v>707</v>
      </c>
      <c r="D868" s="18">
        <v>86</v>
      </c>
      <c r="E868" s="18">
        <v>25</v>
      </c>
      <c r="F868" s="18">
        <v>67</v>
      </c>
      <c r="G868" s="18">
        <v>50</v>
      </c>
      <c r="H868" s="18">
        <v>51</v>
      </c>
      <c r="I868" s="18">
        <v>37</v>
      </c>
      <c r="J868" s="18">
        <v>35</v>
      </c>
      <c r="K868" s="18">
        <v>3</v>
      </c>
      <c r="L868" s="18">
        <v>1</v>
      </c>
      <c r="M868" s="18">
        <v>1</v>
      </c>
    </row>
    <row r="869" spans="1:13" ht="15" customHeight="1" x14ac:dyDescent="0.15">
      <c r="A869" s="2"/>
      <c r="B869" s="2"/>
      <c r="C869" s="23" t="s">
        <v>708</v>
      </c>
      <c r="D869" s="18">
        <v>47</v>
      </c>
      <c r="E869" s="18">
        <v>15</v>
      </c>
      <c r="F869" s="18">
        <v>40</v>
      </c>
      <c r="G869" s="18">
        <v>30</v>
      </c>
      <c r="H869" s="18">
        <v>20</v>
      </c>
      <c r="I869" s="18">
        <v>21</v>
      </c>
      <c r="J869" s="18">
        <v>18</v>
      </c>
      <c r="K869" s="18">
        <v>3</v>
      </c>
      <c r="L869" s="18">
        <v>0</v>
      </c>
      <c r="M869" s="18">
        <v>1</v>
      </c>
    </row>
    <row r="870" spans="1:13" ht="15" customHeight="1" x14ac:dyDescent="0.15">
      <c r="A870" s="2"/>
      <c r="B870" s="2"/>
      <c r="C870" s="161" t="s">
        <v>712</v>
      </c>
      <c r="D870" s="18">
        <v>182</v>
      </c>
      <c r="E870" s="18">
        <v>52</v>
      </c>
      <c r="F870" s="18">
        <v>135</v>
      </c>
      <c r="G870" s="18">
        <v>88</v>
      </c>
      <c r="H870" s="18">
        <v>85</v>
      </c>
      <c r="I870" s="18">
        <v>63</v>
      </c>
      <c r="J870" s="18">
        <v>55</v>
      </c>
      <c r="K870" s="18">
        <v>14</v>
      </c>
      <c r="L870" s="18">
        <v>3</v>
      </c>
      <c r="M870" s="18">
        <v>11</v>
      </c>
    </row>
    <row r="871" spans="1:13" ht="15" customHeight="1" x14ac:dyDescent="0.15">
      <c r="A871" s="6"/>
      <c r="B871" s="3"/>
      <c r="C871" s="24" t="s">
        <v>1</v>
      </c>
      <c r="D871" s="18">
        <v>104</v>
      </c>
      <c r="E871" s="18">
        <v>24</v>
      </c>
      <c r="F871" s="18">
        <v>62</v>
      </c>
      <c r="G871" s="18">
        <v>38</v>
      </c>
      <c r="H871" s="18">
        <v>42</v>
      </c>
      <c r="I871" s="18">
        <v>33</v>
      </c>
      <c r="J871" s="18">
        <v>32</v>
      </c>
      <c r="K871" s="18">
        <v>10</v>
      </c>
      <c r="L871" s="18">
        <v>2</v>
      </c>
      <c r="M871" s="18">
        <v>24</v>
      </c>
    </row>
    <row r="872" spans="1:13" ht="15" customHeight="1" x14ac:dyDescent="0.15">
      <c r="A872" s="2" t="s">
        <v>704</v>
      </c>
      <c r="B872" s="158" t="s">
        <v>0</v>
      </c>
      <c r="C872" s="23" t="s">
        <v>705</v>
      </c>
      <c r="D872" s="18">
        <v>3908</v>
      </c>
      <c r="E872" s="18">
        <v>1770</v>
      </c>
      <c r="F872" s="18">
        <v>3318</v>
      </c>
      <c r="G872" s="18">
        <v>2569</v>
      </c>
      <c r="H872" s="18">
        <v>2635</v>
      </c>
      <c r="I872" s="18">
        <v>2098</v>
      </c>
      <c r="J872" s="18">
        <v>924</v>
      </c>
      <c r="K872" s="18">
        <v>500</v>
      </c>
      <c r="L872" s="18">
        <v>19</v>
      </c>
      <c r="M872" s="18">
        <v>161</v>
      </c>
    </row>
    <row r="873" spans="1:13" ht="15" customHeight="1" x14ac:dyDescent="0.15">
      <c r="A873" s="2" t="s">
        <v>719</v>
      </c>
      <c r="B873" s="2"/>
      <c r="C873" s="23" t="s">
        <v>707</v>
      </c>
      <c r="D873" s="18">
        <v>220</v>
      </c>
      <c r="E873" s="18">
        <v>74</v>
      </c>
      <c r="F873" s="18">
        <v>177</v>
      </c>
      <c r="G873" s="18">
        <v>122</v>
      </c>
      <c r="H873" s="18">
        <v>131</v>
      </c>
      <c r="I873" s="18">
        <v>103</v>
      </c>
      <c r="J873" s="18">
        <v>86</v>
      </c>
      <c r="K873" s="18">
        <v>16</v>
      </c>
      <c r="L873" s="18">
        <v>2</v>
      </c>
      <c r="M873" s="18">
        <v>2</v>
      </c>
    </row>
    <row r="874" spans="1:13" ht="15" customHeight="1" x14ac:dyDescent="0.15">
      <c r="A874" s="2"/>
      <c r="B874" s="2"/>
      <c r="C874" s="23" t="s">
        <v>708</v>
      </c>
      <c r="D874" s="18">
        <v>113</v>
      </c>
      <c r="E874" s="18">
        <v>36</v>
      </c>
      <c r="F874" s="18">
        <v>91</v>
      </c>
      <c r="G874" s="18">
        <v>72</v>
      </c>
      <c r="H874" s="18">
        <v>69</v>
      </c>
      <c r="I874" s="18">
        <v>60</v>
      </c>
      <c r="J874" s="18">
        <v>36</v>
      </c>
      <c r="K874" s="18">
        <v>8</v>
      </c>
      <c r="L874" s="18">
        <v>0</v>
      </c>
      <c r="M874" s="18">
        <v>2</v>
      </c>
    </row>
    <row r="875" spans="1:13" ht="15" customHeight="1" x14ac:dyDescent="0.15">
      <c r="A875" s="2"/>
      <c r="B875" s="2"/>
      <c r="C875" s="161" t="s">
        <v>712</v>
      </c>
      <c r="D875" s="18">
        <v>321</v>
      </c>
      <c r="E875" s="18">
        <v>92</v>
      </c>
      <c r="F875" s="18">
        <v>239</v>
      </c>
      <c r="G875" s="18">
        <v>178</v>
      </c>
      <c r="H875" s="18">
        <v>172</v>
      </c>
      <c r="I875" s="18">
        <v>141</v>
      </c>
      <c r="J875" s="18">
        <v>105</v>
      </c>
      <c r="K875" s="18">
        <v>31</v>
      </c>
      <c r="L875" s="18">
        <v>4</v>
      </c>
      <c r="M875" s="18">
        <v>20</v>
      </c>
    </row>
    <row r="876" spans="1:13" ht="15" customHeight="1" x14ac:dyDescent="0.15">
      <c r="A876" s="2"/>
      <c r="B876" s="3"/>
      <c r="C876" s="24" t="s">
        <v>1</v>
      </c>
      <c r="D876" s="18">
        <v>406</v>
      </c>
      <c r="E876" s="18">
        <v>146</v>
      </c>
      <c r="F876" s="18">
        <v>285</v>
      </c>
      <c r="G876" s="18">
        <v>213</v>
      </c>
      <c r="H876" s="18">
        <v>219</v>
      </c>
      <c r="I876" s="18">
        <v>171</v>
      </c>
      <c r="J876" s="18">
        <v>115</v>
      </c>
      <c r="K876" s="18">
        <v>46</v>
      </c>
      <c r="L876" s="18">
        <v>5</v>
      </c>
      <c r="M876" s="18">
        <v>56</v>
      </c>
    </row>
    <row r="877" spans="1:13" ht="15" customHeight="1" x14ac:dyDescent="0.15">
      <c r="A877" s="2"/>
      <c r="B877" s="157" t="s">
        <v>674</v>
      </c>
      <c r="C877" s="23" t="s">
        <v>705</v>
      </c>
      <c r="D877" s="18">
        <v>1345</v>
      </c>
      <c r="E877" s="18">
        <v>902</v>
      </c>
      <c r="F877" s="18">
        <v>1195</v>
      </c>
      <c r="G877" s="18">
        <v>995</v>
      </c>
      <c r="H877" s="18">
        <v>1031</v>
      </c>
      <c r="I877" s="18">
        <v>809</v>
      </c>
      <c r="J877" s="18">
        <v>37</v>
      </c>
      <c r="K877" s="18">
        <v>220</v>
      </c>
      <c r="L877" s="18">
        <v>1</v>
      </c>
      <c r="M877" s="18">
        <v>108</v>
      </c>
    </row>
    <row r="878" spans="1:13" ht="15" customHeight="1" x14ac:dyDescent="0.15">
      <c r="A878" s="2"/>
      <c r="B878" s="2" t="s">
        <v>675</v>
      </c>
      <c r="C878" s="23" t="s">
        <v>707</v>
      </c>
      <c r="D878" s="18">
        <v>3</v>
      </c>
      <c r="E878" s="18">
        <v>3</v>
      </c>
      <c r="F878" s="18">
        <v>3</v>
      </c>
      <c r="G878" s="18">
        <v>0</v>
      </c>
      <c r="H878" s="18">
        <v>2</v>
      </c>
      <c r="I878" s="18">
        <v>1</v>
      </c>
      <c r="J878" s="18">
        <v>1</v>
      </c>
      <c r="K878" s="18">
        <v>0</v>
      </c>
      <c r="L878" s="18">
        <v>0</v>
      </c>
      <c r="M878" s="18">
        <v>0</v>
      </c>
    </row>
    <row r="879" spans="1:13" ht="15" customHeight="1" x14ac:dyDescent="0.15">
      <c r="A879" s="2"/>
      <c r="B879" s="2"/>
      <c r="C879" s="23" t="s">
        <v>708</v>
      </c>
      <c r="D879" s="18">
        <v>11</v>
      </c>
      <c r="E879" s="18">
        <v>7</v>
      </c>
      <c r="F879" s="18">
        <v>11</v>
      </c>
      <c r="G879" s="18">
        <v>8</v>
      </c>
      <c r="H879" s="18">
        <v>8</v>
      </c>
      <c r="I879" s="18">
        <v>7</v>
      </c>
      <c r="J879" s="18">
        <v>0</v>
      </c>
      <c r="K879" s="18">
        <v>1</v>
      </c>
      <c r="L879" s="18">
        <v>0</v>
      </c>
      <c r="M879" s="18">
        <v>0</v>
      </c>
    </row>
    <row r="880" spans="1:13" ht="15" customHeight="1" x14ac:dyDescent="0.15">
      <c r="A880" s="2"/>
      <c r="B880" s="2"/>
      <c r="C880" s="161" t="s">
        <v>712</v>
      </c>
      <c r="D880" s="18">
        <v>18</v>
      </c>
      <c r="E880" s="18">
        <v>12</v>
      </c>
      <c r="F880" s="18">
        <v>17</v>
      </c>
      <c r="G880" s="18">
        <v>15</v>
      </c>
      <c r="H880" s="18">
        <v>17</v>
      </c>
      <c r="I880" s="18">
        <v>14</v>
      </c>
      <c r="J880" s="18">
        <v>2</v>
      </c>
      <c r="K880" s="18">
        <v>2</v>
      </c>
      <c r="L880" s="18">
        <v>0</v>
      </c>
      <c r="M880" s="18">
        <v>0</v>
      </c>
    </row>
    <row r="881" spans="1:13" ht="15" customHeight="1" x14ac:dyDescent="0.15">
      <c r="A881" s="2"/>
      <c r="B881" s="3"/>
      <c r="C881" s="24" t="s">
        <v>1</v>
      </c>
      <c r="D881" s="18">
        <v>82</v>
      </c>
      <c r="E881" s="18">
        <v>50</v>
      </c>
      <c r="F881" s="18">
        <v>71</v>
      </c>
      <c r="G881" s="18">
        <v>55</v>
      </c>
      <c r="H881" s="18">
        <v>58</v>
      </c>
      <c r="I881" s="18">
        <v>49</v>
      </c>
      <c r="J881" s="18">
        <v>7</v>
      </c>
      <c r="K881" s="18">
        <v>8</v>
      </c>
      <c r="L881" s="18">
        <v>0</v>
      </c>
      <c r="M881" s="18">
        <v>8</v>
      </c>
    </row>
    <row r="882" spans="1:13" ht="15" customHeight="1" x14ac:dyDescent="0.15">
      <c r="A882" s="2"/>
      <c r="B882" s="157" t="s">
        <v>676</v>
      </c>
      <c r="C882" s="23" t="s">
        <v>705</v>
      </c>
      <c r="D882" s="18">
        <v>1495</v>
      </c>
      <c r="E882" s="18">
        <v>465</v>
      </c>
      <c r="F882" s="18">
        <v>1233</v>
      </c>
      <c r="G882" s="18">
        <v>925</v>
      </c>
      <c r="H882" s="18">
        <v>941</v>
      </c>
      <c r="I882" s="18">
        <v>760</v>
      </c>
      <c r="J882" s="18">
        <v>518</v>
      </c>
      <c r="K882" s="18">
        <v>120</v>
      </c>
      <c r="L882" s="18">
        <v>6</v>
      </c>
      <c r="M882" s="18">
        <v>26</v>
      </c>
    </row>
    <row r="883" spans="1:13" ht="15" customHeight="1" x14ac:dyDescent="0.15">
      <c r="A883" s="2"/>
      <c r="B883" s="2" t="s">
        <v>675</v>
      </c>
      <c r="C883" s="23" t="s">
        <v>707</v>
      </c>
      <c r="D883" s="18">
        <v>122</v>
      </c>
      <c r="E883" s="18">
        <v>43</v>
      </c>
      <c r="F883" s="18">
        <v>100</v>
      </c>
      <c r="G883" s="18">
        <v>69</v>
      </c>
      <c r="H883" s="18">
        <v>74</v>
      </c>
      <c r="I883" s="18">
        <v>61</v>
      </c>
      <c r="J883" s="18">
        <v>48</v>
      </c>
      <c r="K883" s="18">
        <v>11</v>
      </c>
      <c r="L883" s="18">
        <v>0</v>
      </c>
      <c r="M883" s="18">
        <v>1</v>
      </c>
    </row>
    <row r="884" spans="1:13" ht="15" customHeight="1" x14ac:dyDescent="0.15">
      <c r="A884" s="2"/>
      <c r="B884" s="2"/>
      <c r="C884" s="23" t="s">
        <v>708</v>
      </c>
      <c r="D884" s="18">
        <v>43</v>
      </c>
      <c r="E884" s="18">
        <v>11</v>
      </c>
      <c r="F884" s="18">
        <v>30</v>
      </c>
      <c r="G884" s="18">
        <v>30</v>
      </c>
      <c r="H884" s="18">
        <v>31</v>
      </c>
      <c r="I884" s="18">
        <v>24</v>
      </c>
      <c r="J884" s="18">
        <v>15</v>
      </c>
      <c r="K884" s="18">
        <v>4</v>
      </c>
      <c r="L884" s="18">
        <v>0</v>
      </c>
      <c r="M884" s="18">
        <v>0</v>
      </c>
    </row>
    <row r="885" spans="1:13" ht="15" customHeight="1" x14ac:dyDescent="0.15">
      <c r="A885" s="2"/>
      <c r="B885" s="2"/>
      <c r="C885" s="161" t="s">
        <v>712</v>
      </c>
      <c r="D885" s="18">
        <v>105</v>
      </c>
      <c r="E885" s="18">
        <v>34</v>
      </c>
      <c r="F885" s="18">
        <v>78</v>
      </c>
      <c r="G885" s="18">
        <v>62</v>
      </c>
      <c r="H885" s="18">
        <v>64</v>
      </c>
      <c r="I885" s="18">
        <v>58</v>
      </c>
      <c r="J885" s="18">
        <v>48</v>
      </c>
      <c r="K885" s="18">
        <v>12</v>
      </c>
      <c r="L885" s="18">
        <v>2</v>
      </c>
      <c r="M885" s="18">
        <v>8</v>
      </c>
    </row>
    <row r="886" spans="1:13" ht="15" customHeight="1" x14ac:dyDescent="0.15">
      <c r="A886" s="2"/>
      <c r="B886" s="3"/>
      <c r="C886" s="24" t="s">
        <v>1</v>
      </c>
      <c r="D886" s="18">
        <v>198</v>
      </c>
      <c r="E886" s="18">
        <v>65</v>
      </c>
      <c r="F886" s="18">
        <v>140</v>
      </c>
      <c r="G886" s="18">
        <v>107</v>
      </c>
      <c r="H886" s="18">
        <v>108</v>
      </c>
      <c r="I886" s="18">
        <v>83</v>
      </c>
      <c r="J886" s="18">
        <v>71</v>
      </c>
      <c r="K886" s="18">
        <v>22</v>
      </c>
      <c r="L886" s="18">
        <v>3</v>
      </c>
      <c r="M886" s="18">
        <v>23</v>
      </c>
    </row>
    <row r="887" spans="1:13" ht="15" customHeight="1" x14ac:dyDescent="0.15">
      <c r="A887" s="2"/>
      <c r="B887" s="2" t="s">
        <v>677</v>
      </c>
      <c r="C887" s="23" t="s">
        <v>705</v>
      </c>
      <c r="D887" s="18">
        <v>116</v>
      </c>
      <c r="E887" s="18">
        <v>73</v>
      </c>
      <c r="F887" s="18">
        <v>110</v>
      </c>
      <c r="G887" s="18">
        <v>79</v>
      </c>
      <c r="H887" s="18">
        <v>77</v>
      </c>
      <c r="I887" s="18">
        <v>59</v>
      </c>
      <c r="J887" s="18">
        <v>3</v>
      </c>
      <c r="K887" s="18">
        <v>16</v>
      </c>
      <c r="L887" s="18">
        <v>0</v>
      </c>
      <c r="M887" s="18">
        <v>1</v>
      </c>
    </row>
    <row r="888" spans="1:13" ht="15" customHeight="1" x14ac:dyDescent="0.15">
      <c r="A888" s="2"/>
      <c r="B888" s="2" t="s">
        <v>678</v>
      </c>
      <c r="C888" s="23" t="s">
        <v>707</v>
      </c>
      <c r="D888" s="18">
        <v>1</v>
      </c>
      <c r="E888" s="18">
        <v>1</v>
      </c>
      <c r="F888" s="18">
        <v>1</v>
      </c>
      <c r="G888" s="18">
        <v>1</v>
      </c>
      <c r="H888" s="18">
        <v>0</v>
      </c>
      <c r="I888" s="18">
        <v>1</v>
      </c>
      <c r="J888" s="18">
        <v>0</v>
      </c>
      <c r="K888" s="18">
        <v>0</v>
      </c>
      <c r="L888" s="18">
        <v>0</v>
      </c>
      <c r="M888" s="18">
        <v>0</v>
      </c>
    </row>
    <row r="889" spans="1:13" ht="15" customHeight="1" x14ac:dyDescent="0.15">
      <c r="A889" s="2"/>
      <c r="B889" s="2"/>
      <c r="C889" s="23" t="s">
        <v>708</v>
      </c>
      <c r="D889" s="18">
        <v>2</v>
      </c>
      <c r="E889" s="18">
        <v>1</v>
      </c>
      <c r="F889" s="18">
        <v>2</v>
      </c>
      <c r="G889" s="18">
        <v>1</v>
      </c>
      <c r="H889" s="18">
        <v>1</v>
      </c>
      <c r="I889" s="18">
        <v>1</v>
      </c>
      <c r="J889" s="18">
        <v>0</v>
      </c>
      <c r="K889" s="18">
        <v>0</v>
      </c>
      <c r="L889" s="18">
        <v>0</v>
      </c>
      <c r="M889" s="18">
        <v>0</v>
      </c>
    </row>
    <row r="890" spans="1:13" ht="15" customHeight="1" x14ac:dyDescent="0.15">
      <c r="A890" s="2"/>
      <c r="B890" s="2"/>
      <c r="C890" s="161" t="s">
        <v>712</v>
      </c>
      <c r="D890" s="18">
        <v>6</v>
      </c>
      <c r="E890" s="18">
        <v>1</v>
      </c>
      <c r="F890" s="18">
        <v>4</v>
      </c>
      <c r="G890" s="18">
        <v>6</v>
      </c>
      <c r="H890" s="18">
        <v>4</v>
      </c>
      <c r="I890" s="18">
        <v>3</v>
      </c>
      <c r="J890" s="18">
        <v>0</v>
      </c>
      <c r="K890" s="18">
        <v>0</v>
      </c>
      <c r="L890" s="18">
        <v>0</v>
      </c>
      <c r="M890" s="18">
        <v>0</v>
      </c>
    </row>
    <row r="891" spans="1:13" ht="15" customHeight="1" x14ac:dyDescent="0.15">
      <c r="A891" s="2"/>
      <c r="B891" s="3"/>
      <c r="C891" s="24" t="s">
        <v>1</v>
      </c>
      <c r="D891" s="18">
        <v>7</v>
      </c>
      <c r="E891" s="18">
        <v>4</v>
      </c>
      <c r="F891" s="18">
        <v>5</v>
      </c>
      <c r="G891" s="18">
        <v>4</v>
      </c>
      <c r="H891" s="18">
        <v>3</v>
      </c>
      <c r="I891" s="18">
        <v>3</v>
      </c>
      <c r="J891" s="18">
        <v>0</v>
      </c>
      <c r="K891" s="18">
        <v>1</v>
      </c>
      <c r="L891" s="18">
        <v>0</v>
      </c>
      <c r="M891" s="18">
        <v>1</v>
      </c>
    </row>
    <row r="892" spans="1:13" ht="15" customHeight="1" x14ac:dyDescent="0.15">
      <c r="A892" s="2"/>
      <c r="B892" s="2" t="s">
        <v>677</v>
      </c>
      <c r="C892" s="23" t="s">
        <v>705</v>
      </c>
      <c r="D892" s="18">
        <v>949</v>
      </c>
      <c r="E892" s="18">
        <v>329</v>
      </c>
      <c r="F892" s="18">
        <v>777</v>
      </c>
      <c r="G892" s="18">
        <v>567</v>
      </c>
      <c r="H892" s="18">
        <v>583</v>
      </c>
      <c r="I892" s="18">
        <v>467</v>
      </c>
      <c r="J892" s="18">
        <v>364</v>
      </c>
      <c r="K892" s="18">
        <v>144</v>
      </c>
      <c r="L892" s="18">
        <v>12</v>
      </c>
      <c r="M892" s="18">
        <v>26</v>
      </c>
    </row>
    <row r="893" spans="1:13" ht="15" customHeight="1" x14ac:dyDescent="0.15">
      <c r="A893" s="2"/>
      <c r="B893" s="2" t="s">
        <v>679</v>
      </c>
      <c r="C893" s="23" t="s">
        <v>707</v>
      </c>
      <c r="D893" s="18">
        <v>94</v>
      </c>
      <c r="E893" s="18">
        <v>27</v>
      </c>
      <c r="F893" s="18">
        <v>73</v>
      </c>
      <c r="G893" s="18">
        <v>52</v>
      </c>
      <c r="H893" s="18">
        <v>55</v>
      </c>
      <c r="I893" s="18">
        <v>40</v>
      </c>
      <c r="J893" s="18">
        <v>37</v>
      </c>
      <c r="K893" s="18">
        <v>5</v>
      </c>
      <c r="L893" s="18">
        <v>2</v>
      </c>
      <c r="M893" s="18">
        <v>1</v>
      </c>
    </row>
    <row r="894" spans="1:13" ht="15" customHeight="1" x14ac:dyDescent="0.15">
      <c r="A894" s="2"/>
      <c r="B894" s="2"/>
      <c r="C894" s="23" t="s">
        <v>708</v>
      </c>
      <c r="D894" s="18">
        <v>56</v>
      </c>
      <c r="E894" s="18">
        <v>17</v>
      </c>
      <c r="F894" s="18">
        <v>48</v>
      </c>
      <c r="G894" s="18">
        <v>33</v>
      </c>
      <c r="H894" s="18">
        <v>28</v>
      </c>
      <c r="I894" s="18">
        <v>27</v>
      </c>
      <c r="J894" s="18">
        <v>21</v>
      </c>
      <c r="K894" s="18">
        <v>3</v>
      </c>
      <c r="L894" s="18">
        <v>0</v>
      </c>
      <c r="M894" s="18">
        <v>2</v>
      </c>
    </row>
    <row r="895" spans="1:13" ht="15" customHeight="1" x14ac:dyDescent="0.15">
      <c r="A895" s="2"/>
      <c r="B895" s="2"/>
      <c r="C895" s="161" t="s">
        <v>712</v>
      </c>
      <c r="D895" s="18">
        <v>191</v>
      </c>
      <c r="E895" s="18">
        <v>45</v>
      </c>
      <c r="F895" s="18">
        <v>139</v>
      </c>
      <c r="G895" s="18">
        <v>94</v>
      </c>
      <c r="H895" s="18">
        <v>87</v>
      </c>
      <c r="I895" s="18">
        <v>66</v>
      </c>
      <c r="J895" s="18">
        <v>55</v>
      </c>
      <c r="K895" s="18">
        <v>17</v>
      </c>
      <c r="L895" s="18">
        <v>2</v>
      </c>
      <c r="M895" s="18">
        <v>12</v>
      </c>
    </row>
    <row r="896" spans="1:13" ht="15" customHeight="1" x14ac:dyDescent="0.15">
      <c r="A896" s="6"/>
      <c r="B896" s="3"/>
      <c r="C896" s="24" t="s">
        <v>1</v>
      </c>
      <c r="D896" s="18">
        <v>119</v>
      </c>
      <c r="E896" s="18">
        <v>27</v>
      </c>
      <c r="F896" s="18">
        <v>69</v>
      </c>
      <c r="G896" s="18">
        <v>47</v>
      </c>
      <c r="H896" s="18">
        <v>50</v>
      </c>
      <c r="I896" s="18">
        <v>36</v>
      </c>
      <c r="J896" s="18">
        <v>37</v>
      </c>
      <c r="K896" s="18">
        <v>15</v>
      </c>
      <c r="L896" s="18">
        <v>2</v>
      </c>
      <c r="M896" s="18">
        <v>24</v>
      </c>
    </row>
    <row r="897" spans="1:13" ht="15" customHeight="1" x14ac:dyDescent="0.15">
      <c r="A897" s="2" t="s">
        <v>720</v>
      </c>
      <c r="B897" s="158" t="s">
        <v>0</v>
      </c>
      <c r="C897" s="23" t="s">
        <v>721</v>
      </c>
      <c r="D897" s="18">
        <v>3876</v>
      </c>
      <c r="E897" s="18">
        <v>1732</v>
      </c>
      <c r="F897" s="18">
        <v>3277</v>
      </c>
      <c r="G897" s="18">
        <v>2542</v>
      </c>
      <c r="H897" s="18">
        <v>2607</v>
      </c>
      <c r="I897" s="18">
        <v>2081</v>
      </c>
      <c r="J897" s="18">
        <v>993</v>
      </c>
      <c r="K897" s="18">
        <v>508</v>
      </c>
      <c r="L897" s="18">
        <v>26</v>
      </c>
      <c r="M897" s="18">
        <v>160</v>
      </c>
    </row>
    <row r="898" spans="1:13" ht="15" customHeight="1" x14ac:dyDescent="0.15">
      <c r="A898" s="2" t="s">
        <v>706</v>
      </c>
      <c r="B898" s="2"/>
      <c r="C898" s="23" t="s">
        <v>722</v>
      </c>
      <c r="D898" s="18">
        <v>81</v>
      </c>
      <c r="E898" s="18">
        <v>32</v>
      </c>
      <c r="F898" s="18">
        <v>68</v>
      </c>
      <c r="G898" s="18">
        <v>55</v>
      </c>
      <c r="H898" s="18">
        <v>52</v>
      </c>
      <c r="I898" s="18">
        <v>40</v>
      </c>
      <c r="J898" s="18">
        <v>23</v>
      </c>
      <c r="K898" s="18">
        <v>6</v>
      </c>
      <c r="L898" s="18">
        <v>0</v>
      </c>
      <c r="M898" s="18">
        <v>2</v>
      </c>
    </row>
    <row r="899" spans="1:13" ht="15" customHeight="1" x14ac:dyDescent="0.15">
      <c r="A899" s="2"/>
      <c r="B899" s="3"/>
      <c r="C899" s="24" t="s">
        <v>1</v>
      </c>
      <c r="D899" s="18">
        <v>599</v>
      </c>
      <c r="E899" s="18">
        <v>214</v>
      </c>
      <c r="F899" s="18">
        <v>477</v>
      </c>
      <c r="G899" s="18">
        <v>340</v>
      </c>
      <c r="H899" s="18">
        <v>345</v>
      </c>
      <c r="I899" s="18">
        <v>280</v>
      </c>
      <c r="J899" s="18">
        <v>146</v>
      </c>
      <c r="K899" s="18">
        <v>47</v>
      </c>
      <c r="L899" s="18">
        <v>2</v>
      </c>
      <c r="M899" s="18">
        <v>16</v>
      </c>
    </row>
    <row r="900" spans="1:13" ht="15" customHeight="1" x14ac:dyDescent="0.15">
      <c r="A900" s="2"/>
      <c r="B900" s="157" t="s">
        <v>674</v>
      </c>
      <c r="C900" s="23" t="s">
        <v>721</v>
      </c>
      <c r="D900" s="18">
        <v>1231</v>
      </c>
      <c r="E900" s="18">
        <v>832</v>
      </c>
      <c r="F900" s="18">
        <v>1093</v>
      </c>
      <c r="G900" s="18">
        <v>912</v>
      </c>
      <c r="H900" s="18">
        <v>948</v>
      </c>
      <c r="I900" s="18">
        <v>745</v>
      </c>
      <c r="J900" s="18">
        <v>27</v>
      </c>
      <c r="K900" s="18">
        <v>216</v>
      </c>
      <c r="L900" s="18">
        <v>1</v>
      </c>
      <c r="M900" s="18">
        <v>107</v>
      </c>
    </row>
    <row r="901" spans="1:13" ht="15" customHeight="1" x14ac:dyDescent="0.15">
      <c r="A901" s="2"/>
      <c r="B901" s="2" t="s">
        <v>675</v>
      </c>
      <c r="C901" s="23" t="s">
        <v>722</v>
      </c>
      <c r="D901" s="18">
        <v>16</v>
      </c>
      <c r="E901" s="18">
        <v>10</v>
      </c>
      <c r="F901" s="18">
        <v>16</v>
      </c>
      <c r="G901" s="18">
        <v>15</v>
      </c>
      <c r="H901" s="18">
        <v>14</v>
      </c>
      <c r="I901" s="18">
        <v>8</v>
      </c>
      <c r="J901" s="18">
        <v>2</v>
      </c>
      <c r="K901" s="18">
        <v>3</v>
      </c>
      <c r="L901" s="18">
        <v>0</v>
      </c>
      <c r="M901" s="18">
        <v>0</v>
      </c>
    </row>
    <row r="902" spans="1:13" ht="15" customHeight="1" x14ac:dyDescent="0.15">
      <c r="A902" s="2"/>
      <c r="B902" s="2"/>
      <c r="C902" s="24" t="s">
        <v>1</v>
      </c>
      <c r="D902" s="18">
        <v>125</v>
      </c>
      <c r="E902" s="18">
        <v>78</v>
      </c>
      <c r="F902" s="18">
        <v>113</v>
      </c>
      <c r="G902" s="18">
        <v>86</v>
      </c>
      <c r="H902" s="18">
        <v>95</v>
      </c>
      <c r="I902" s="18">
        <v>76</v>
      </c>
      <c r="J902" s="18">
        <v>11</v>
      </c>
      <c r="K902" s="18">
        <v>7</v>
      </c>
      <c r="L902" s="18">
        <v>0</v>
      </c>
      <c r="M902" s="18">
        <v>1</v>
      </c>
    </row>
    <row r="903" spans="1:13" ht="15" customHeight="1" x14ac:dyDescent="0.15">
      <c r="A903" s="2"/>
      <c r="B903" s="157" t="s">
        <v>676</v>
      </c>
      <c r="C903" s="23" t="s">
        <v>721</v>
      </c>
      <c r="D903" s="18">
        <v>1419</v>
      </c>
      <c r="E903" s="18">
        <v>462</v>
      </c>
      <c r="F903" s="18">
        <v>1176</v>
      </c>
      <c r="G903" s="18">
        <v>898</v>
      </c>
      <c r="H903" s="18">
        <v>917</v>
      </c>
      <c r="I903" s="18">
        <v>749</v>
      </c>
      <c r="J903" s="18">
        <v>534</v>
      </c>
      <c r="K903" s="18">
        <v>120</v>
      </c>
      <c r="L903" s="18">
        <v>8</v>
      </c>
      <c r="M903" s="18">
        <v>25</v>
      </c>
    </row>
    <row r="904" spans="1:13" ht="15" customHeight="1" x14ac:dyDescent="0.15">
      <c r="A904" s="2"/>
      <c r="B904" s="2" t="s">
        <v>675</v>
      </c>
      <c r="C904" s="23" t="s">
        <v>722</v>
      </c>
      <c r="D904" s="18">
        <v>7</v>
      </c>
      <c r="E904" s="18">
        <v>2</v>
      </c>
      <c r="F904" s="18">
        <v>6</v>
      </c>
      <c r="G904" s="18">
        <v>6</v>
      </c>
      <c r="H904" s="18">
        <v>4</v>
      </c>
      <c r="I904" s="18">
        <v>6</v>
      </c>
      <c r="J904" s="18">
        <v>2</v>
      </c>
      <c r="K904" s="18">
        <v>1</v>
      </c>
      <c r="L904" s="18">
        <v>0</v>
      </c>
      <c r="M904" s="18">
        <v>0</v>
      </c>
    </row>
    <row r="905" spans="1:13" ht="15" customHeight="1" x14ac:dyDescent="0.15">
      <c r="A905" s="2"/>
      <c r="B905" s="2"/>
      <c r="C905" s="24" t="s">
        <v>1</v>
      </c>
      <c r="D905" s="18">
        <v>294</v>
      </c>
      <c r="E905" s="18">
        <v>84</v>
      </c>
      <c r="F905" s="18">
        <v>226</v>
      </c>
      <c r="G905" s="18">
        <v>161</v>
      </c>
      <c r="H905" s="18">
        <v>165</v>
      </c>
      <c r="I905" s="18">
        <v>134</v>
      </c>
      <c r="J905" s="18">
        <v>85</v>
      </c>
      <c r="K905" s="18">
        <v>22</v>
      </c>
      <c r="L905" s="18">
        <v>1</v>
      </c>
      <c r="M905" s="18">
        <v>3</v>
      </c>
    </row>
    <row r="906" spans="1:13" ht="15" customHeight="1" x14ac:dyDescent="0.15">
      <c r="A906" s="2"/>
      <c r="B906" s="2" t="s">
        <v>677</v>
      </c>
      <c r="C906" s="23" t="s">
        <v>721</v>
      </c>
      <c r="D906" s="18">
        <v>100</v>
      </c>
      <c r="E906" s="18">
        <v>62</v>
      </c>
      <c r="F906" s="18">
        <v>95</v>
      </c>
      <c r="G906" s="18">
        <v>69</v>
      </c>
      <c r="H906" s="18">
        <v>66</v>
      </c>
      <c r="I906" s="18">
        <v>53</v>
      </c>
      <c r="J906" s="18">
        <v>2</v>
      </c>
      <c r="K906" s="18">
        <v>13</v>
      </c>
      <c r="L906" s="18">
        <v>0</v>
      </c>
      <c r="M906" s="18">
        <v>0</v>
      </c>
    </row>
    <row r="907" spans="1:13" ht="15" customHeight="1" x14ac:dyDescent="0.15">
      <c r="A907" s="2"/>
      <c r="B907" s="2" t="s">
        <v>678</v>
      </c>
      <c r="C907" s="23" t="s">
        <v>722</v>
      </c>
      <c r="D907" s="18">
        <v>1</v>
      </c>
      <c r="E907" s="18">
        <v>1</v>
      </c>
      <c r="F907" s="18">
        <v>1</v>
      </c>
      <c r="G907" s="18">
        <v>1</v>
      </c>
      <c r="H907" s="18">
        <v>0</v>
      </c>
      <c r="I907" s="18">
        <v>0</v>
      </c>
      <c r="J907" s="18">
        <v>0</v>
      </c>
      <c r="K907" s="18">
        <v>0</v>
      </c>
      <c r="L907" s="18">
        <v>0</v>
      </c>
      <c r="M907" s="18">
        <v>0</v>
      </c>
    </row>
    <row r="908" spans="1:13" ht="15" customHeight="1" x14ac:dyDescent="0.15">
      <c r="A908" s="2"/>
      <c r="B908" s="2"/>
      <c r="C908" s="24" t="s">
        <v>1</v>
      </c>
      <c r="D908" s="18">
        <v>21</v>
      </c>
      <c r="E908" s="18">
        <v>13</v>
      </c>
      <c r="F908" s="18">
        <v>20</v>
      </c>
      <c r="G908" s="18">
        <v>14</v>
      </c>
      <c r="H908" s="18">
        <v>14</v>
      </c>
      <c r="I908" s="18">
        <v>9</v>
      </c>
      <c r="J908" s="18">
        <v>1</v>
      </c>
      <c r="K908" s="18">
        <v>3</v>
      </c>
      <c r="L908" s="18">
        <v>0</v>
      </c>
      <c r="M908" s="18">
        <v>1</v>
      </c>
    </row>
    <row r="909" spans="1:13" ht="15" customHeight="1" x14ac:dyDescent="0.15">
      <c r="A909" s="2"/>
      <c r="B909" s="2" t="s">
        <v>677</v>
      </c>
      <c r="C909" s="23" t="s">
        <v>721</v>
      </c>
      <c r="D909" s="18">
        <v>1123</v>
      </c>
      <c r="E909" s="18">
        <v>376</v>
      </c>
      <c r="F909" s="18">
        <v>911</v>
      </c>
      <c r="G909" s="18">
        <v>661</v>
      </c>
      <c r="H909" s="18">
        <v>674</v>
      </c>
      <c r="I909" s="18">
        <v>532</v>
      </c>
      <c r="J909" s="18">
        <v>429</v>
      </c>
      <c r="K909" s="18">
        <v>159</v>
      </c>
      <c r="L909" s="18">
        <v>17</v>
      </c>
      <c r="M909" s="18">
        <v>28</v>
      </c>
    </row>
    <row r="910" spans="1:13" ht="15" customHeight="1" x14ac:dyDescent="0.15">
      <c r="A910" s="2"/>
      <c r="B910" s="2" t="s">
        <v>679</v>
      </c>
      <c r="C910" s="23" t="s">
        <v>722</v>
      </c>
      <c r="D910" s="18">
        <v>56</v>
      </c>
      <c r="E910" s="18">
        <v>18</v>
      </c>
      <c r="F910" s="18">
        <v>44</v>
      </c>
      <c r="G910" s="18">
        <v>32</v>
      </c>
      <c r="H910" s="18">
        <v>33</v>
      </c>
      <c r="I910" s="18">
        <v>25</v>
      </c>
      <c r="J910" s="18">
        <v>18</v>
      </c>
      <c r="K910" s="18">
        <v>2</v>
      </c>
      <c r="L910" s="18">
        <v>0</v>
      </c>
      <c r="M910" s="18">
        <v>2</v>
      </c>
    </row>
    <row r="911" spans="1:13" ht="15" customHeight="1" x14ac:dyDescent="0.15">
      <c r="A911" s="3"/>
      <c r="B911" s="6"/>
      <c r="C911" s="24" t="s">
        <v>1</v>
      </c>
      <c r="D911" s="18">
        <v>158</v>
      </c>
      <c r="E911" s="18">
        <v>39</v>
      </c>
      <c r="F911" s="18">
        <v>117</v>
      </c>
      <c r="G911" s="18">
        <v>78</v>
      </c>
      <c r="H911" s="18">
        <v>70</v>
      </c>
      <c r="I911" s="18">
        <v>60</v>
      </c>
      <c r="J911" s="18">
        <v>49</v>
      </c>
      <c r="K911" s="18">
        <v>15</v>
      </c>
      <c r="L911" s="18">
        <v>1</v>
      </c>
      <c r="M911" s="18">
        <v>11</v>
      </c>
    </row>
    <row r="912" spans="1:13" ht="15" customHeight="1" x14ac:dyDescent="0.15">
      <c r="A912" s="2" t="s">
        <v>720</v>
      </c>
      <c r="B912" s="158" t="s">
        <v>0</v>
      </c>
      <c r="C912" s="23" t="s">
        <v>721</v>
      </c>
      <c r="D912" s="18">
        <v>3877</v>
      </c>
      <c r="E912" s="18">
        <v>1742</v>
      </c>
      <c r="F912" s="18">
        <v>3291</v>
      </c>
      <c r="G912" s="18">
        <v>2545</v>
      </c>
      <c r="H912" s="18">
        <v>2615</v>
      </c>
      <c r="I912" s="18">
        <v>2087</v>
      </c>
      <c r="J912" s="18">
        <v>989</v>
      </c>
      <c r="K912" s="18">
        <v>512</v>
      </c>
      <c r="L912" s="18">
        <v>26</v>
      </c>
      <c r="M912" s="18">
        <v>158</v>
      </c>
    </row>
    <row r="913" spans="1:13" ht="15" customHeight="1" x14ac:dyDescent="0.15">
      <c r="A913" s="2" t="s">
        <v>710</v>
      </c>
      <c r="B913" s="2"/>
      <c r="C913" s="23" t="s">
        <v>722</v>
      </c>
      <c r="D913" s="18">
        <v>64</v>
      </c>
      <c r="E913" s="18">
        <v>21</v>
      </c>
      <c r="F913" s="18">
        <v>51</v>
      </c>
      <c r="G913" s="18">
        <v>39</v>
      </c>
      <c r="H913" s="18">
        <v>37</v>
      </c>
      <c r="I913" s="18">
        <v>30</v>
      </c>
      <c r="J913" s="18">
        <v>18</v>
      </c>
      <c r="K913" s="18">
        <v>1</v>
      </c>
      <c r="L913" s="18">
        <v>0</v>
      </c>
      <c r="M913" s="18">
        <v>2</v>
      </c>
    </row>
    <row r="914" spans="1:13" ht="15" customHeight="1" x14ac:dyDescent="0.15">
      <c r="A914" s="2"/>
      <c r="B914" s="3"/>
      <c r="C914" s="24" t="s">
        <v>1</v>
      </c>
      <c r="D914" s="18">
        <v>608</v>
      </c>
      <c r="E914" s="18">
        <v>215</v>
      </c>
      <c r="F914" s="18">
        <v>474</v>
      </c>
      <c r="G914" s="18">
        <v>349</v>
      </c>
      <c r="H914" s="18">
        <v>350</v>
      </c>
      <c r="I914" s="18">
        <v>280</v>
      </c>
      <c r="J914" s="18">
        <v>147</v>
      </c>
      <c r="K914" s="18">
        <v>45</v>
      </c>
      <c r="L914" s="18">
        <v>2</v>
      </c>
      <c r="M914" s="18">
        <v>18</v>
      </c>
    </row>
    <row r="915" spans="1:13" ht="15" customHeight="1" x14ac:dyDescent="0.15">
      <c r="A915" s="2"/>
      <c r="B915" s="157" t="s">
        <v>674</v>
      </c>
      <c r="C915" s="23" t="s">
        <v>721</v>
      </c>
      <c r="D915" s="18">
        <v>1247</v>
      </c>
      <c r="E915" s="18">
        <v>842</v>
      </c>
      <c r="F915" s="18">
        <v>1110</v>
      </c>
      <c r="G915" s="18">
        <v>927</v>
      </c>
      <c r="H915" s="18">
        <v>963</v>
      </c>
      <c r="I915" s="18">
        <v>754</v>
      </c>
      <c r="J915" s="18">
        <v>29</v>
      </c>
      <c r="K915" s="18">
        <v>219</v>
      </c>
      <c r="L915" s="18">
        <v>1</v>
      </c>
      <c r="M915" s="18">
        <v>107</v>
      </c>
    </row>
    <row r="916" spans="1:13" ht="15" customHeight="1" x14ac:dyDescent="0.15">
      <c r="A916" s="2"/>
      <c r="B916" s="2" t="s">
        <v>675</v>
      </c>
      <c r="C916" s="23" t="s">
        <v>722</v>
      </c>
      <c r="D916" s="18">
        <v>1</v>
      </c>
      <c r="E916" s="18">
        <v>0</v>
      </c>
      <c r="F916" s="18">
        <v>1</v>
      </c>
      <c r="G916" s="18">
        <v>1</v>
      </c>
      <c r="H916" s="18">
        <v>0</v>
      </c>
      <c r="I916" s="18">
        <v>1</v>
      </c>
      <c r="J916" s="18">
        <v>0</v>
      </c>
      <c r="K916" s="18">
        <v>0</v>
      </c>
      <c r="L916" s="18">
        <v>0</v>
      </c>
      <c r="M916" s="18">
        <v>0</v>
      </c>
    </row>
    <row r="917" spans="1:13" ht="15" customHeight="1" x14ac:dyDescent="0.15">
      <c r="A917" s="2"/>
      <c r="B917" s="3"/>
      <c r="C917" s="24" t="s">
        <v>1</v>
      </c>
      <c r="D917" s="18">
        <v>127</v>
      </c>
      <c r="E917" s="18">
        <v>79</v>
      </c>
      <c r="F917" s="18">
        <v>114</v>
      </c>
      <c r="G917" s="18">
        <v>87</v>
      </c>
      <c r="H917" s="18">
        <v>97</v>
      </c>
      <c r="I917" s="18">
        <v>76</v>
      </c>
      <c r="J917" s="18">
        <v>11</v>
      </c>
      <c r="K917" s="18">
        <v>8</v>
      </c>
      <c r="L917" s="18">
        <v>0</v>
      </c>
      <c r="M917" s="18">
        <v>1</v>
      </c>
    </row>
    <row r="918" spans="1:13" ht="15" customHeight="1" x14ac:dyDescent="0.15">
      <c r="A918" s="2"/>
      <c r="B918" s="157" t="s">
        <v>676</v>
      </c>
      <c r="C918" s="23" t="s">
        <v>721</v>
      </c>
      <c r="D918" s="18">
        <v>1410</v>
      </c>
      <c r="E918" s="18">
        <v>465</v>
      </c>
      <c r="F918" s="18">
        <v>1175</v>
      </c>
      <c r="G918" s="18">
        <v>892</v>
      </c>
      <c r="H918" s="18">
        <v>913</v>
      </c>
      <c r="I918" s="18">
        <v>748</v>
      </c>
      <c r="J918" s="18">
        <v>530</v>
      </c>
      <c r="K918" s="18">
        <v>122</v>
      </c>
      <c r="L918" s="18">
        <v>8</v>
      </c>
      <c r="M918" s="18">
        <v>23</v>
      </c>
    </row>
    <row r="919" spans="1:13" ht="15" customHeight="1" x14ac:dyDescent="0.15">
      <c r="A919" s="2"/>
      <c r="B919" s="2" t="s">
        <v>675</v>
      </c>
      <c r="C919" s="23" t="s">
        <v>722</v>
      </c>
      <c r="D919" s="18">
        <v>5</v>
      </c>
      <c r="E919" s="18">
        <v>1</v>
      </c>
      <c r="F919" s="18">
        <v>3</v>
      </c>
      <c r="G919" s="18">
        <v>5</v>
      </c>
      <c r="H919" s="18">
        <v>3</v>
      </c>
      <c r="I919" s="18">
        <v>4</v>
      </c>
      <c r="J919" s="18">
        <v>2</v>
      </c>
      <c r="K919" s="18">
        <v>0</v>
      </c>
      <c r="L919" s="18">
        <v>0</v>
      </c>
      <c r="M919" s="18">
        <v>0</v>
      </c>
    </row>
    <row r="920" spans="1:13" ht="15" customHeight="1" x14ac:dyDescent="0.15">
      <c r="A920" s="2"/>
      <c r="B920" s="3"/>
      <c r="C920" s="24" t="s">
        <v>1</v>
      </c>
      <c r="D920" s="18">
        <v>300</v>
      </c>
      <c r="E920" s="18">
        <v>84</v>
      </c>
      <c r="F920" s="18">
        <v>225</v>
      </c>
      <c r="G920" s="18">
        <v>168</v>
      </c>
      <c r="H920" s="18">
        <v>168</v>
      </c>
      <c r="I920" s="18">
        <v>134</v>
      </c>
      <c r="J920" s="18">
        <v>86</v>
      </c>
      <c r="K920" s="18">
        <v>20</v>
      </c>
      <c r="L920" s="18">
        <v>1</v>
      </c>
      <c r="M920" s="18">
        <v>4</v>
      </c>
    </row>
    <row r="921" spans="1:13" ht="15" customHeight="1" x14ac:dyDescent="0.15">
      <c r="A921" s="2"/>
      <c r="B921" s="157" t="s">
        <v>677</v>
      </c>
      <c r="C921" s="23" t="s">
        <v>721</v>
      </c>
      <c r="D921" s="18">
        <v>100</v>
      </c>
      <c r="E921" s="18">
        <v>62</v>
      </c>
      <c r="F921" s="18">
        <v>95</v>
      </c>
      <c r="G921" s="18">
        <v>69</v>
      </c>
      <c r="H921" s="18">
        <v>66</v>
      </c>
      <c r="I921" s="18">
        <v>52</v>
      </c>
      <c r="J921" s="18">
        <v>2</v>
      </c>
      <c r="K921" s="18">
        <v>12</v>
      </c>
      <c r="L921" s="18">
        <v>0</v>
      </c>
      <c r="M921" s="18">
        <v>0</v>
      </c>
    </row>
    <row r="922" spans="1:13" ht="15" customHeight="1" x14ac:dyDescent="0.15">
      <c r="A922" s="2"/>
      <c r="B922" s="2" t="s">
        <v>709</v>
      </c>
      <c r="C922" s="23" t="s">
        <v>722</v>
      </c>
      <c r="D922" s="18">
        <v>2</v>
      </c>
      <c r="E922" s="18">
        <v>2</v>
      </c>
      <c r="F922" s="18">
        <v>2</v>
      </c>
      <c r="G922" s="18">
        <v>2</v>
      </c>
      <c r="H922" s="18">
        <v>1</v>
      </c>
      <c r="I922" s="18">
        <v>1</v>
      </c>
      <c r="J922" s="18">
        <v>0</v>
      </c>
      <c r="K922" s="18">
        <v>1</v>
      </c>
      <c r="L922" s="18">
        <v>0</v>
      </c>
      <c r="M922" s="18">
        <v>0</v>
      </c>
    </row>
    <row r="923" spans="1:13" ht="15" customHeight="1" x14ac:dyDescent="0.15">
      <c r="A923" s="2"/>
      <c r="B923" s="2"/>
      <c r="C923" s="24" t="s">
        <v>1</v>
      </c>
      <c r="D923" s="18">
        <v>20</v>
      </c>
      <c r="E923" s="18">
        <v>12</v>
      </c>
      <c r="F923" s="18">
        <v>19</v>
      </c>
      <c r="G923" s="18">
        <v>13</v>
      </c>
      <c r="H923" s="18">
        <v>13</v>
      </c>
      <c r="I923" s="18">
        <v>9</v>
      </c>
      <c r="J923" s="18">
        <v>1</v>
      </c>
      <c r="K923" s="18">
        <v>3</v>
      </c>
      <c r="L923" s="18">
        <v>0</v>
      </c>
      <c r="M923" s="18">
        <v>1</v>
      </c>
    </row>
    <row r="924" spans="1:13" ht="15" customHeight="1" x14ac:dyDescent="0.15">
      <c r="A924" s="2"/>
      <c r="B924" s="157" t="s">
        <v>677</v>
      </c>
      <c r="C924" s="23" t="s">
        <v>721</v>
      </c>
      <c r="D924" s="18">
        <v>1117</v>
      </c>
      <c r="E924" s="18">
        <v>373</v>
      </c>
      <c r="F924" s="18">
        <v>909</v>
      </c>
      <c r="G924" s="18">
        <v>655</v>
      </c>
      <c r="H924" s="18">
        <v>671</v>
      </c>
      <c r="I924" s="18">
        <v>531</v>
      </c>
      <c r="J924" s="18">
        <v>427</v>
      </c>
      <c r="K924" s="18">
        <v>159</v>
      </c>
      <c r="L924" s="18">
        <v>17</v>
      </c>
      <c r="M924" s="18">
        <v>28</v>
      </c>
    </row>
    <row r="925" spans="1:13" ht="15" customHeight="1" x14ac:dyDescent="0.15">
      <c r="A925" s="2"/>
      <c r="B925" s="2" t="s">
        <v>679</v>
      </c>
      <c r="C925" s="23" t="s">
        <v>722</v>
      </c>
      <c r="D925" s="18">
        <v>55</v>
      </c>
      <c r="E925" s="18">
        <v>17</v>
      </c>
      <c r="F925" s="18">
        <v>44</v>
      </c>
      <c r="G925" s="18">
        <v>30</v>
      </c>
      <c r="H925" s="18">
        <v>32</v>
      </c>
      <c r="I925" s="18">
        <v>23</v>
      </c>
      <c r="J925" s="18">
        <v>15</v>
      </c>
      <c r="K925" s="18">
        <v>0</v>
      </c>
      <c r="L925" s="18">
        <v>0</v>
      </c>
      <c r="M925" s="18">
        <v>2</v>
      </c>
    </row>
    <row r="926" spans="1:13" ht="15" customHeight="1" x14ac:dyDescent="0.15">
      <c r="A926" s="3"/>
      <c r="B926" s="6"/>
      <c r="C926" s="24" t="s">
        <v>1</v>
      </c>
      <c r="D926" s="18">
        <v>160</v>
      </c>
      <c r="E926" s="18">
        <v>40</v>
      </c>
      <c r="F926" s="18">
        <v>115</v>
      </c>
      <c r="G926" s="18">
        <v>80</v>
      </c>
      <c r="H926" s="18">
        <v>71</v>
      </c>
      <c r="I926" s="18">
        <v>60</v>
      </c>
      <c r="J926" s="18">
        <v>49</v>
      </c>
      <c r="K926" s="18">
        <v>14</v>
      </c>
      <c r="L926" s="18">
        <v>1</v>
      </c>
      <c r="M926" s="18">
        <v>12</v>
      </c>
    </row>
    <row r="927" spans="1:13" ht="15" customHeight="1" x14ac:dyDescent="0.15">
      <c r="A927" s="2" t="s">
        <v>720</v>
      </c>
      <c r="B927" s="158" t="s">
        <v>0</v>
      </c>
      <c r="C927" s="23" t="s">
        <v>721</v>
      </c>
      <c r="D927" s="18">
        <v>2096</v>
      </c>
      <c r="E927" s="18">
        <v>973</v>
      </c>
      <c r="F927" s="18">
        <v>1759</v>
      </c>
      <c r="G927" s="18">
        <v>1367</v>
      </c>
      <c r="H927" s="18">
        <v>1425</v>
      </c>
      <c r="I927" s="18">
        <v>1085</v>
      </c>
      <c r="J927" s="18">
        <v>476</v>
      </c>
      <c r="K927" s="18">
        <v>293</v>
      </c>
      <c r="L927" s="18">
        <v>9</v>
      </c>
      <c r="M927" s="18">
        <v>128</v>
      </c>
    </row>
    <row r="928" spans="1:13" ht="15" customHeight="1" x14ac:dyDescent="0.15">
      <c r="A928" s="2" t="s">
        <v>711</v>
      </c>
      <c r="B928" s="2"/>
      <c r="C928" s="23" t="s">
        <v>722</v>
      </c>
      <c r="D928" s="18">
        <v>1802</v>
      </c>
      <c r="E928" s="18">
        <v>783</v>
      </c>
      <c r="F928" s="18">
        <v>1546</v>
      </c>
      <c r="G928" s="18">
        <v>1188</v>
      </c>
      <c r="H928" s="18">
        <v>1203</v>
      </c>
      <c r="I928" s="18">
        <v>1010</v>
      </c>
      <c r="J928" s="18">
        <v>512</v>
      </c>
      <c r="K928" s="18">
        <v>218</v>
      </c>
      <c r="L928" s="18">
        <v>15</v>
      </c>
      <c r="M928" s="18">
        <v>30</v>
      </c>
    </row>
    <row r="929" spans="1:13" ht="15" customHeight="1" x14ac:dyDescent="0.15">
      <c r="A929" s="2"/>
      <c r="B929" s="3"/>
      <c r="C929" s="24" t="s">
        <v>1</v>
      </c>
      <c r="D929" s="18">
        <v>674</v>
      </c>
      <c r="E929" s="18">
        <v>227</v>
      </c>
      <c r="F929" s="18">
        <v>523</v>
      </c>
      <c r="G929" s="18">
        <v>392</v>
      </c>
      <c r="H929" s="18">
        <v>380</v>
      </c>
      <c r="I929" s="18">
        <v>307</v>
      </c>
      <c r="J929" s="18">
        <v>168</v>
      </c>
      <c r="K929" s="18">
        <v>48</v>
      </c>
      <c r="L929" s="18">
        <v>3</v>
      </c>
      <c r="M929" s="18">
        <v>24</v>
      </c>
    </row>
    <row r="930" spans="1:13" ht="15" customHeight="1" x14ac:dyDescent="0.15">
      <c r="A930" s="2"/>
      <c r="B930" s="157" t="s">
        <v>674</v>
      </c>
      <c r="C930" s="23" t="s">
        <v>721</v>
      </c>
      <c r="D930" s="18">
        <v>840</v>
      </c>
      <c r="E930" s="18">
        <v>563</v>
      </c>
      <c r="F930" s="18">
        <v>718</v>
      </c>
      <c r="G930" s="18">
        <v>604</v>
      </c>
      <c r="H930" s="18">
        <v>630</v>
      </c>
      <c r="I930" s="18">
        <v>489</v>
      </c>
      <c r="J930" s="18">
        <v>14</v>
      </c>
      <c r="K930" s="18">
        <v>177</v>
      </c>
      <c r="L930" s="18">
        <v>1</v>
      </c>
      <c r="M930" s="18">
        <v>103</v>
      </c>
    </row>
    <row r="931" spans="1:13" ht="15" customHeight="1" x14ac:dyDescent="0.15">
      <c r="A931" s="2"/>
      <c r="B931" s="2" t="s">
        <v>675</v>
      </c>
      <c r="C931" s="23" t="s">
        <v>722</v>
      </c>
      <c r="D931" s="18">
        <v>395</v>
      </c>
      <c r="E931" s="18">
        <v>276</v>
      </c>
      <c r="F931" s="18">
        <v>379</v>
      </c>
      <c r="G931" s="18">
        <v>311</v>
      </c>
      <c r="H931" s="18">
        <v>324</v>
      </c>
      <c r="I931" s="18">
        <v>258</v>
      </c>
      <c r="J931" s="18">
        <v>14</v>
      </c>
      <c r="K931" s="18">
        <v>40</v>
      </c>
      <c r="L931" s="18">
        <v>0</v>
      </c>
      <c r="M931" s="18">
        <v>4</v>
      </c>
    </row>
    <row r="932" spans="1:13" ht="15" customHeight="1" x14ac:dyDescent="0.15">
      <c r="A932" s="2"/>
      <c r="B932" s="3"/>
      <c r="C932" s="24" t="s">
        <v>1</v>
      </c>
      <c r="D932" s="18">
        <v>141</v>
      </c>
      <c r="E932" s="18">
        <v>84</v>
      </c>
      <c r="F932" s="18">
        <v>128</v>
      </c>
      <c r="G932" s="18">
        <v>101</v>
      </c>
      <c r="H932" s="18">
        <v>104</v>
      </c>
      <c r="I932" s="18">
        <v>83</v>
      </c>
      <c r="J932" s="18">
        <v>11</v>
      </c>
      <c r="K932" s="18">
        <v>7</v>
      </c>
      <c r="L932" s="18">
        <v>0</v>
      </c>
      <c r="M932" s="18">
        <v>1</v>
      </c>
    </row>
    <row r="933" spans="1:13" ht="15" customHeight="1" x14ac:dyDescent="0.15">
      <c r="A933" s="2"/>
      <c r="B933" s="157" t="s">
        <v>676</v>
      </c>
      <c r="C933" s="23" t="s">
        <v>721</v>
      </c>
      <c r="D933" s="18">
        <v>842</v>
      </c>
      <c r="E933" s="18">
        <v>280</v>
      </c>
      <c r="F933" s="18">
        <v>697</v>
      </c>
      <c r="G933" s="18">
        <v>538</v>
      </c>
      <c r="H933" s="18">
        <v>557</v>
      </c>
      <c r="I933" s="18">
        <v>437</v>
      </c>
      <c r="J933" s="18">
        <v>324</v>
      </c>
      <c r="K933" s="18">
        <v>80</v>
      </c>
      <c r="L933" s="18">
        <v>5</v>
      </c>
      <c r="M933" s="18">
        <v>13</v>
      </c>
    </row>
    <row r="934" spans="1:13" ht="15" customHeight="1" x14ac:dyDescent="0.15">
      <c r="A934" s="2"/>
      <c r="B934" s="2" t="s">
        <v>675</v>
      </c>
      <c r="C934" s="23" t="s">
        <v>722</v>
      </c>
      <c r="D934" s="18">
        <v>595</v>
      </c>
      <c r="E934" s="18">
        <v>187</v>
      </c>
      <c r="F934" s="18">
        <v>495</v>
      </c>
      <c r="G934" s="18">
        <v>364</v>
      </c>
      <c r="H934" s="18">
        <v>370</v>
      </c>
      <c r="I934" s="18">
        <v>322</v>
      </c>
      <c r="J934" s="18">
        <v>209</v>
      </c>
      <c r="K934" s="18">
        <v>43</v>
      </c>
      <c r="L934" s="18">
        <v>4</v>
      </c>
      <c r="M934" s="18">
        <v>10</v>
      </c>
    </row>
    <row r="935" spans="1:13" ht="15" customHeight="1" x14ac:dyDescent="0.15">
      <c r="A935" s="2"/>
      <c r="B935" s="3"/>
      <c r="C935" s="24" t="s">
        <v>1</v>
      </c>
      <c r="D935" s="18">
        <v>326</v>
      </c>
      <c r="E935" s="18">
        <v>89</v>
      </c>
      <c r="F935" s="18">
        <v>243</v>
      </c>
      <c r="G935" s="18">
        <v>181</v>
      </c>
      <c r="H935" s="18">
        <v>177</v>
      </c>
      <c r="I935" s="18">
        <v>143</v>
      </c>
      <c r="J935" s="18">
        <v>93</v>
      </c>
      <c r="K935" s="18">
        <v>26</v>
      </c>
      <c r="L935" s="18">
        <v>1</v>
      </c>
      <c r="M935" s="18">
        <v>9</v>
      </c>
    </row>
    <row r="936" spans="1:13" ht="15" customHeight="1" x14ac:dyDescent="0.15">
      <c r="A936" s="2"/>
      <c r="B936" s="157" t="s">
        <v>677</v>
      </c>
      <c r="C936" s="23" t="s">
        <v>721</v>
      </c>
      <c r="D936" s="18">
        <v>40</v>
      </c>
      <c r="E936" s="18">
        <v>26</v>
      </c>
      <c r="F936" s="18">
        <v>37</v>
      </c>
      <c r="G936" s="18">
        <v>26</v>
      </c>
      <c r="H936" s="18">
        <v>26</v>
      </c>
      <c r="I936" s="18">
        <v>19</v>
      </c>
      <c r="J936" s="18">
        <v>1</v>
      </c>
      <c r="K936" s="18">
        <v>4</v>
      </c>
      <c r="L936" s="18">
        <v>0</v>
      </c>
      <c r="M936" s="18">
        <v>0</v>
      </c>
    </row>
    <row r="937" spans="1:13" ht="15" customHeight="1" x14ac:dyDescent="0.15">
      <c r="A937" s="2"/>
      <c r="B937" s="2" t="s">
        <v>709</v>
      </c>
      <c r="C937" s="23" t="s">
        <v>722</v>
      </c>
      <c r="D937" s="18">
        <v>64</v>
      </c>
      <c r="E937" s="18">
        <v>38</v>
      </c>
      <c r="F937" s="18">
        <v>61</v>
      </c>
      <c r="G937" s="18">
        <v>46</v>
      </c>
      <c r="H937" s="18">
        <v>41</v>
      </c>
      <c r="I937" s="18">
        <v>36</v>
      </c>
      <c r="J937" s="18">
        <v>1</v>
      </c>
      <c r="K937" s="18">
        <v>10</v>
      </c>
      <c r="L937" s="18">
        <v>0</v>
      </c>
      <c r="M937" s="18">
        <v>0</v>
      </c>
    </row>
    <row r="938" spans="1:13" ht="15" customHeight="1" x14ac:dyDescent="0.15">
      <c r="A938" s="2"/>
      <c r="B938" s="2"/>
      <c r="C938" s="24" t="s">
        <v>1</v>
      </c>
      <c r="D938" s="18">
        <v>21</v>
      </c>
      <c r="E938" s="18">
        <v>13</v>
      </c>
      <c r="F938" s="18">
        <v>19</v>
      </c>
      <c r="G938" s="18">
        <v>14</v>
      </c>
      <c r="H938" s="18">
        <v>14</v>
      </c>
      <c r="I938" s="18">
        <v>9</v>
      </c>
      <c r="J938" s="18">
        <v>1</v>
      </c>
      <c r="K938" s="18">
        <v>1</v>
      </c>
      <c r="L938" s="18">
        <v>0</v>
      </c>
      <c r="M938" s="18">
        <v>1</v>
      </c>
    </row>
    <row r="939" spans="1:13" ht="15" customHeight="1" x14ac:dyDescent="0.15">
      <c r="A939" s="2"/>
      <c r="B939" s="157" t="s">
        <v>677</v>
      </c>
      <c r="C939" s="23" t="s">
        <v>721</v>
      </c>
      <c r="D939" s="18">
        <v>374</v>
      </c>
      <c r="E939" s="18">
        <v>104</v>
      </c>
      <c r="F939" s="18">
        <v>307</v>
      </c>
      <c r="G939" s="18">
        <v>199</v>
      </c>
      <c r="H939" s="18">
        <v>212</v>
      </c>
      <c r="I939" s="18">
        <v>140</v>
      </c>
      <c r="J939" s="18">
        <v>137</v>
      </c>
      <c r="K939" s="18">
        <v>32</v>
      </c>
      <c r="L939" s="18">
        <v>3</v>
      </c>
      <c r="M939" s="18">
        <v>12</v>
      </c>
    </row>
    <row r="940" spans="1:13" ht="15" customHeight="1" x14ac:dyDescent="0.15">
      <c r="A940" s="2"/>
      <c r="B940" s="2" t="s">
        <v>679</v>
      </c>
      <c r="C940" s="23" t="s">
        <v>722</v>
      </c>
      <c r="D940" s="18">
        <v>744</v>
      </c>
      <c r="E940" s="18">
        <v>281</v>
      </c>
      <c r="F940" s="18">
        <v>608</v>
      </c>
      <c r="G940" s="18">
        <v>464</v>
      </c>
      <c r="H940" s="18">
        <v>465</v>
      </c>
      <c r="I940" s="18">
        <v>391</v>
      </c>
      <c r="J940" s="18">
        <v>286</v>
      </c>
      <c r="K940" s="18">
        <v>125</v>
      </c>
      <c r="L940" s="18">
        <v>11</v>
      </c>
      <c r="M940" s="18">
        <v>16</v>
      </c>
    </row>
    <row r="941" spans="1:13" ht="15" customHeight="1" x14ac:dyDescent="0.15">
      <c r="A941" s="6"/>
      <c r="B941" s="6"/>
      <c r="C941" s="24" t="s">
        <v>1</v>
      </c>
      <c r="D941" s="18">
        <v>185</v>
      </c>
      <c r="E941" s="18">
        <v>41</v>
      </c>
      <c r="F941" s="18">
        <v>132</v>
      </c>
      <c r="G941" s="18">
        <v>95</v>
      </c>
      <c r="H941" s="18">
        <v>84</v>
      </c>
      <c r="I941" s="18">
        <v>71</v>
      </c>
      <c r="J941" s="18">
        <v>63</v>
      </c>
      <c r="K941" s="18">
        <v>14</v>
      </c>
      <c r="L941" s="18">
        <v>2</v>
      </c>
      <c r="M941" s="18">
        <v>13</v>
      </c>
    </row>
    <row r="942" spans="1:13" ht="15" customHeight="1" x14ac:dyDescent="0.15">
      <c r="A942" s="2" t="s">
        <v>720</v>
      </c>
      <c r="B942" s="158" t="s">
        <v>0</v>
      </c>
      <c r="C942" s="23" t="s">
        <v>721</v>
      </c>
      <c r="D942" s="18">
        <v>1981</v>
      </c>
      <c r="E942" s="18">
        <v>988</v>
      </c>
      <c r="F942" s="18">
        <v>1719</v>
      </c>
      <c r="G942" s="18">
        <v>1364</v>
      </c>
      <c r="H942" s="18">
        <v>1402</v>
      </c>
      <c r="I942" s="18">
        <v>1103</v>
      </c>
      <c r="J942" s="18">
        <v>345</v>
      </c>
      <c r="K942" s="18">
        <v>291</v>
      </c>
      <c r="L942" s="18">
        <v>5</v>
      </c>
      <c r="M942" s="18">
        <v>117</v>
      </c>
    </row>
    <row r="943" spans="1:13" ht="15" customHeight="1" x14ac:dyDescent="0.15">
      <c r="A943" s="2" t="s">
        <v>713</v>
      </c>
      <c r="B943" s="2"/>
      <c r="C943" s="23" t="s">
        <v>722</v>
      </c>
      <c r="D943" s="18">
        <v>1433</v>
      </c>
      <c r="E943" s="18">
        <v>578</v>
      </c>
      <c r="F943" s="18">
        <v>1218</v>
      </c>
      <c r="G943" s="18">
        <v>916</v>
      </c>
      <c r="H943" s="18">
        <v>950</v>
      </c>
      <c r="I943" s="18">
        <v>767</v>
      </c>
      <c r="J943" s="18">
        <v>474</v>
      </c>
      <c r="K943" s="18">
        <v>190</v>
      </c>
      <c r="L943" s="18">
        <v>12</v>
      </c>
      <c r="M943" s="18">
        <v>26</v>
      </c>
    </row>
    <row r="944" spans="1:13" ht="15" customHeight="1" x14ac:dyDescent="0.15">
      <c r="A944" s="2"/>
      <c r="B944" s="3"/>
      <c r="C944" s="24" t="s">
        <v>1</v>
      </c>
      <c r="D944" s="18">
        <v>625</v>
      </c>
      <c r="E944" s="18">
        <v>233</v>
      </c>
      <c r="F944" s="18">
        <v>496</v>
      </c>
      <c r="G944" s="18">
        <v>380</v>
      </c>
      <c r="H944" s="18">
        <v>363</v>
      </c>
      <c r="I944" s="18">
        <v>275</v>
      </c>
      <c r="J944" s="18">
        <v>150</v>
      </c>
      <c r="K944" s="18">
        <v>44</v>
      </c>
      <c r="L944" s="18">
        <v>2</v>
      </c>
      <c r="M944" s="18">
        <v>16</v>
      </c>
    </row>
    <row r="945" spans="1:13" ht="15" customHeight="1" x14ac:dyDescent="0.15">
      <c r="A945" s="2"/>
      <c r="B945" s="157" t="s">
        <v>674</v>
      </c>
      <c r="C945" s="23" t="s">
        <v>721</v>
      </c>
      <c r="D945" s="18">
        <v>1002</v>
      </c>
      <c r="E945" s="18">
        <v>681</v>
      </c>
      <c r="F945" s="18">
        <v>878</v>
      </c>
      <c r="G945" s="18">
        <v>739</v>
      </c>
      <c r="H945" s="18">
        <v>768</v>
      </c>
      <c r="I945" s="18">
        <v>605</v>
      </c>
      <c r="J945" s="18">
        <v>24</v>
      </c>
      <c r="K945" s="18">
        <v>196</v>
      </c>
      <c r="L945" s="18">
        <v>1</v>
      </c>
      <c r="M945" s="18">
        <v>104</v>
      </c>
    </row>
    <row r="946" spans="1:13" ht="15" customHeight="1" x14ac:dyDescent="0.15">
      <c r="A946" s="2"/>
      <c r="B946" s="2" t="s">
        <v>675</v>
      </c>
      <c r="C946" s="23" t="s">
        <v>722</v>
      </c>
      <c r="D946" s="18">
        <v>212</v>
      </c>
      <c r="E946" s="18">
        <v>139</v>
      </c>
      <c r="F946" s="18">
        <v>199</v>
      </c>
      <c r="G946" s="18">
        <v>163</v>
      </c>
      <c r="H946" s="18">
        <v>169</v>
      </c>
      <c r="I946" s="18">
        <v>128</v>
      </c>
      <c r="J946" s="18">
        <v>4</v>
      </c>
      <c r="K946" s="18">
        <v>20</v>
      </c>
      <c r="L946" s="18">
        <v>0</v>
      </c>
      <c r="M946" s="18">
        <v>3</v>
      </c>
    </row>
    <row r="947" spans="1:13" ht="15" customHeight="1" x14ac:dyDescent="0.15">
      <c r="A947" s="2"/>
      <c r="B947" s="3"/>
      <c r="C947" s="24" t="s">
        <v>1</v>
      </c>
      <c r="D947" s="18">
        <v>136</v>
      </c>
      <c r="E947" s="18">
        <v>86</v>
      </c>
      <c r="F947" s="18">
        <v>126</v>
      </c>
      <c r="G947" s="18">
        <v>96</v>
      </c>
      <c r="H947" s="18">
        <v>102</v>
      </c>
      <c r="I947" s="18">
        <v>80</v>
      </c>
      <c r="J947" s="18">
        <v>10</v>
      </c>
      <c r="K947" s="18">
        <v>7</v>
      </c>
      <c r="L947" s="18">
        <v>0</v>
      </c>
      <c r="M947" s="18">
        <v>1</v>
      </c>
    </row>
    <row r="948" spans="1:13" ht="15" customHeight="1" x14ac:dyDescent="0.15">
      <c r="A948" s="2"/>
      <c r="B948" s="157" t="s">
        <v>676</v>
      </c>
      <c r="C948" s="23" t="s">
        <v>721</v>
      </c>
      <c r="D948" s="18">
        <v>699</v>
      </c>
      <c r="E948" s="18">
        <v>206</v>
      </c>
      <c r="F948" s="18">
        <v>593</v>
      </c>
      <c r="G948" s="18">
        <v>444</v>
      </c>
      <c r="H948" s="18">
        <v>466</v>
      </c>
      <c r="I948" s="18">
        <v>366</v>
      </c>
      <c r="J948" s="18">
        <v>236</v>
      </c>
      <c r="K948" s="18">
        <v>70</v>
      </c>
      <c r="L948" s="18">
        <v>1</v>
      </c>
      <c r="M948" s="18">
        <v>12</v>
      </c>
    </row>
    <row r="949" spans="1:13" ht="15" customHeight="1" x14ac:dyDescent="0.15">
      <c r="A949" s="2"/>
      <c r="B949" s="2" t="s">
        <v>675</v>
      </c>
      <c r="C949" s="23" t="s">
        <v>722</v>
      </c>
      <c r="D949" s="18">
        <v>549</v>
      </c>
      <c r="E949" s="18">
        <v>176</v>
      </c>
      <c r="F949" s="18">
        <v>461</v>
      </c>
      <c r="G949" s="18">
        <v>332</v>
      </c>
      <c r="H949" s="18">
        <v>342</v>
      </c>
      <c r="I949" s="18">
        <v>285</v>
      </c>
      <c r="J949" s="18">
        <v>213</v>
      </c>
      <c r="K949" s="18">
        <v>43</v>
      </c>
      <c r="L949" s="18">
        <v>3</v>
      </c>
      <c r="M949" s="18">
        <v>8</v>
      </c>
    </row>
    <row r="950" spans="1:13" ht="15" customHeight="1" x14ac:dyDescent="0.15">
      <c r="A950" s="2"/>
      <c r="B950" s="3"/>
      <c r="C950" s="24" t="s">
        <v>1</v>
      </c>
      <c r="D950" s="18">
        <v>302</v>
      </c>
      <c r="E950" s="18">
        <v>91</v>
      </c>
      <c r="F950" s="18">
        <v>224</v>
      </c>
      <c r="G950" s="18">
        <v>179</v>
      </c>
      <c r="H950" s="18">
        <v>166</v>
      </c>
      <c r="I950" s="18">
        <v>126</v>
      </c>
      <c r="J950" s="18">
        <v>86</v>
      </c>
      <c r="K950" s="18">
        <v>21</v>
      </c>
      <c r="L950" s="18">
        <v>1</v>
      </c>
      <c r="M950" s="18">
        <v>6</v>
      </c>
    </row>
    <row r="951" spans="1:13" ht="15" customHeight="1" x14ac:dyDescent="0.15">
      <c r="A951" s="2"/>
      <c r="B951" s="157" t="s">
        <v>677</v>
      </c>
      <c r="C951" s="23" t="s">
        <v>721</v>
      </c>
      <c r="D951" s="18">
        <v>64</v>
      </c>
      <c r="E951" s="18">
        <v>41</v>
      </c>
      <c r="F951" s="18">
        <v>63</v>
      </c>
      <c r="G951" s="18">
        <v>45</v>
      </c>
      <c r="H951" s="18">
        <v>40</v>
      </c>
      <c r="I951" s="18">
        <v>34</v>
      </c>
      <c r="J951" s="18">
        <v>1</v>
      </c>
      <c r="K951" s="18">
        <v>8</v>
      </c>
      <c r="L951" s="18">
        <v>0</v>
      </c>
      <c r="M951" s="18">
        <v>0</v>
      </c>
    </row>
    <row r="952" spans="1:13" ht="15" customHeight="1" x14ac:dyDescent="0.15">
      <c r="A952" s="2"/>
      <c r="B952" s="2" t="s">
        <v>709</v>
      </c>
      <c r="C952" s="23" t="s">
        <v>722</v>
      </c>
      <c r="D952" s="18">
        <v>33</v>
      </c>
      <c r="E952" s="18">
        <v>17</v>
      </c>
      <c r="F952" s="18">
        <v>29</v>
      </c>
      <c r="G952" s="18">
        <v>23</v>
      </c>
      <c r="H952" s="18">
        <v>22</v>
      </c>
      <c r="I952" s="18">
        <v>16</v>
      </c>
      <c r="J952" s="18">
        <v>1</v>
      </c>
      <c r="K952" s="18">
        <v>5</v>
      </c>
      <c r="L952" s="18">
        <v>0</v>
      </c>
      <c r="M952" s="18">
        <v>0</v>
      </c>
    </row>
    <row r="953" spans="1:13" ht="15" customHeight="1" x14ac:dyDescent="0.15">
      <c r="A953" s="2"/>
      <c r="B953" s="2"/>
      <c r="C953" s="24" t="s">
        <v>1</v>
      </c>
      <c r="D953" s="18">
        <v>23</v>
      </c>
      <c r="E953" s="18">
        <v>16</v>
      </c>
      <c r="F953" s="18">
        <v>20</v>
      </c>
      <c r="G953" s="18">
        <v>14</v>
      </c>
      <c r="H953" s="18">
        <v>16</v>
      </c>
      <c r="I953" s="18">
        <v>11</v>
      </c>
      <c r="J953" s="18">
        <v>1</v>
      </c>
      <c r="K953" s="18">
        <v>2</v>
      </c>
      <c r="L953" s="18">
        <v>0</v>
      </c>
      <c r="M953" s="18">
        <v>1</v>
      </c>
    </row>
    <row r="954" spans="1:13" ht="15" customHeight="1" x14ac:dyDescent="0.15">
      <c r="A954" s="2"/>
      <c r="B954" s="157" t="s">
        <v>677</v>
      </c>
      <c r="C954" s="23" t="s">
        <v>721</v>
      </c>
      <c r="D954" s="18">
        <v>214</v>
      </c>
      <c r="E954" s="18">
        <v>60</v>
      </c>
      <c r="F954" s="18">
        <v>183</v>
      </c>
      <c r="G954" s="18">
        <v>134</v>
      </c>
      <c r="H954" s="18">
        <v>127</v>
      </c>
      <c r="I954" s="18">
        <v>97</v>
      </c>
      <c r="J954" s="18">
        <v>83</v>
      </c>
      <c r="K954" s="18">
        <v>17</v>
      </c>
      <c r="L954" s="18">
        <v>3</v>
      </c>
      <c r="M954" s="18">
        <v>1</v>
      </c>
    </row>
    <row r="955" spans="1:13" ht="15" customHeight="1" x14ac:dyDescent="0.15">
      <c r="A955" s="2"/>
      <c r="B955" s="2" t="s">
        <v>679</v>
      </c>
      <c r="C955" s="23" t="s">
        <v>722</v>
      </c>
      <c r="D955" s="18">
        <v>638</v>
      </c>
      <c r="E955" s="18">
        <v>246</v>
      </c>
      <c r="F955" s="18">
        <v>529</v>
      </c>
      <c r="G955" s="18">
        <v>398</v>
      </c>
      <c r="H955" s="18">
        <v>416</v>
      </c>
      <c r="I955" s="18">
        <v>337</v>
      </c>
      <c r="J955" s="18">
        <v>256</v>
      </c>
      <c r="K955" s="18">
        <v>122</v>
      </c>
      <c r="L955" s="18">
        <v>9</v>
      </c>
      <c r="M955" s="18">
        <v>15</v>
      </c>
    </row>
    <row r="956" spans="1:13" ht="15" customHeight="1" x14ac:dyDescent="0.15">
      <c r="A956" s="6"/>
      <c r="B956" s="6"/>
      <c r="C956" s="24" t="s">
        <v>1</v>
      </c>
      <c r="D956" s="18">
        <v>163</v>
      </c>
      <c r="E956" s="18">
        <v>40</v>
      </c>
      <c r="F956" s="18">
        <v>125</v>
      </c>
      <c r="G956" s="18">
        <v>90</v>
      </c>
      <c r="H956" s="18">
        <v>78</v>
      </c>
      <c r="I956" s="18">
        <v>57</v>
      </c>
      <c r="J956" s="18">
        <v>53</v>
      </c>
      <c r="K956" s="18">
        <v>14</v>
      </c>
      <c r="L956" s="18">
        <v>1</v>
      </c>
      <c r="M956" s="18">
        <v>8</v>
      </c>
    </row>
    <row r="957" spans="1:13" ht="15" customHeight="1" x14ac:dyDescent="0.15">
      <c r="A957" s="2" t="s">
        <v>720</v>
      </c>
      <c r="B957" s="158" t="s">
        <v>0</v>
      </c>
      <c r="C957" s="23" t="s">
        <v>721</v>
      </c>
      <c r="D957" s="18">
        <v>1571</v>
      </c>
      <c r="E957" s="18">
        <v>861</v>
      </c>
      <c r="F957" s="18">
        <v>1350</v>
      </c>
      <c r="G957" s="18">
        <v>1105</v>
      </c>
      <c r="H957" s="18">
        <v>1137</v>
      </c>
      <c r="I957" s="18">
        <v>912</v>
      </c>
      <c r="J957" s="18">
        <v>279</v>
      </c>
      <c r="K957" s="18">
        <v>244</v>
      </c>
      <c r="L957" s="18">
        <v>3</v>
      </c>
      <c r="M957" s="18">
        <v>112</v>
      </c>
    </row>
    <row r="958" spans="1:13" ht="15" customHeight="1" x14ac:dyDescent="0.15">
      <c r="A958" s="2" t="s">
        <v>714</v>
      </c>
      <c r="B958" s="2"/>
      <c r="C958" s="23" t="s">
        <v>722</v>
      </c>
      <c r="D958" s="18">
        <v>1767</v>
      </c>
      <c r="E958" s="18">
        <v>725</v>
      </c>
      <c r="F958" s="18">
        <v>1523</v>
      </c>
      <c r="G958" s="18">
        <v>1139</v>
      </c>
      <c r="H958" s="18">
        <v>1195</v>
      </c>
      <c r="I958" s="18">
        <v>963</v>
      </c>
      <c r="J958" s="18">
        <v>535</v>
      </c>
      <c r="K958" s="18">
        <v>229</v>
      </c>
      <c r="L958" s="18">
        <v>13</v>
      </c>
      <c r="M958" s="18">
        <v>31</v>
      </c>
    </row>
    <row r="959" spans="1:13" ht="15" customHeight="1" x14ac:dyDescent="0.15">
      <c r="A959" s="2"/>
      <c r="B959" s="3"/>
      <c r="C959" s="24" t="s">
        <v>1</v>
      </c>
      <c r="D959" s="18">
        <v>581</v>
      </c>
      <c r="E959" s="18">
        <v>219</v>
      </c>
      <c r="F959" s="18">
        <v>466</v>
      </c>
      <c r="G959" s="18">
        <v>348</v>
      </c>
      <c r="H959" s="18">
        <v>331</v>
      </c>
      <c r="I959" s="18">
        <v>255</v>
      </c>
      <c r="J959" s="18">
        <v>139</v>
      </c>
      <c r="K959" s="18">
        <v>42</v>
      </c>
      <c r="L959" s="18">
        <v>3</v>
      </c>
      <c r="M959" s="18">
        <v>16</v>
      </c>
    </row>
    <row r="960" spans="1:13" ht="15" customHeight="1" x14ac:dyDescent="0.15">
      <c r="A960" s="2"/>
      <c r="B960" s="157" t="s">
        <v>674</v>
      </c>
      <c r="C960" s="23" t="s">
        <v>721</v>
      </c>
      <c r="D960" s="18">
        <v>835</v>
      </c>
      <c r="E960" s="18">
        <v>578</v>
      </c>
      <c r="F960" s="18">
        <v>715</v>
      </c>
      <c r="G960" s="18">
        <v>617</v>
      </c>
      <c r="H960" s="18">
        <v>634</v>
      </c>
      <c r="I960" s="18">
        <v>502</v>
      </c>
      <c r="J960" s="18">
        <v>16</v>
      </c>
      <c r="K960" s="18">
        <v>179</v>
      </c>
      <c r="L960" s="18">
        <v>1</v>
      </c>
      <c r="M960" s="18">
        <v>104</v>
      </c>
    </row>
    <row r="961" spans="1:13" ht="15" customHeight="1" x14ac:dyDescent="0.15">
      <c r="A961" s="2"/>
      <c r="B961" s="2" t="s">
        <v>675</v>
      </c>
      <c r="C961" s="23" t="s">
        <v>722</v>
      </c>
      <c r="D961" s="18">
        <v>388</v>
      </c>
      <c r="E961" s="18">
        <v>247</v>
      </c>
      <c r="F961" s="18">
        <v>376</v>
      </c>
      <c r="G961" s="18">
        <v>291</v>
      </c>
      <c r="H961" s="18">
        <v>308</v>
      </c>
      <c r="I961" s="18">
        <v>235</v>
      </c>
      <c r="J961" s="18">
        <v>10</v>
      </c>
      <c r="K961" s="18">
        <v>39</v>
      </c>
      <c r="L961" s="18">
        <v>0</v>
      </c>
      <c r="M961" s="18">
        <v>2</v>
      </c>
    </row>
    <row r="962" spans="1:13" ht="15" customHeight="1" x14ac:dyDescent="0.15">
      <c r="A962" s="2"/>
      <c r="B962" s="3"/>
      <c r="C962" s="24" t="s">
        <v>1</v>
      </c>
      <c r="D962" s="18">
        <v>139</v>
      </c>
      <c r="E962" s="18">
        <v>93</v>
      </c>
      <c r="F962" s="18">
        <v>128</v>
      </c>
      <c r="G962" s="18">
        <v>98</v>
      </c>
      <c r="H962" s="18">
        <v>107</v>
      </c>
      <c r="I962" s="18">
        <v>85</v>
      </c>
      <c r="J962" s="18">
        <v>11</v>
      </c>
      <c r="K962" s="18">
        <v>9</v>
      </c>
      <c r="L962" s="18">
        <v>0</v>
      </c>
      <c r="M962" s="18">
        <v>1</v>
      </c>
    </row>
    <row r="963" spans="1:13" ht="15" customHeight="1" x14ac:dyDescent="0.15">
      <c r="A963" s="2"/>
      <c r="B963" s="157" t="s">
        <v>676</v>
      </c>
      <c r="C963" s="23" t="s">
        <v>721</v>
      </c>
      <c r="D963" s="18">
        <v>537</v>
      </c>
      <c r="E963" s="18">
        <v>209</v>
      </c>
      <c r="F963" s="18">
        <v>462</v>
      </c>
      <c r="G963" s="18">
        <v>359</v>
      </c>
      <c r="H963" s="18">
        <v>374</v>
      </c>
      <c r="I963" s="18">
        <v>308</v>
      </c>
      <c r="J963" s="18">
        <v>201</v>
      </c>
      <c r="K963" s="18">
        <v>49</v>
      </c>
      <c r="L963" s="18">
        <v>0</v>
      </c>
      <c r="M963" s="18">
        <v>8</v>
      </c>
    </row>
    <row r="964" spans="1:13" ht="15" customHeight="1" x14ac:dyDescent="0.15">
      <c r="A964" s="2"/>
      <c r="B964" s="2" t="s">
        <v>675</v>
      </c>
      <c r="C964" s="23" t="s">
        <v>722</v>
      </c>
      <c r="D964" s="18">
        <v>645</v>
      </c>
      <c r="E964" s="18">
        <v>186</v>
      </c>
      <c r="F964" s="18">
        <v>537</v>
      </c>
      <c r="G964" s="18">
        <v>391</v>
      </c>
      <c r="H964" s="18">
        <v>411</v>
      </c>
      <c r="I964" s="18">
        <v>346</v>
      </c>
      <c r="J964" s="18">
        <v>248</v>
      </c>
      <c r="K964" s="18">
        <v>55</v>
      </c>
      <c r="L964" s="18">
        <v>4</v>
      </c>
      <c r="M964" s="18">
        <v>14</v>
      </c>
    </row>
    <row r="965" spans="1:13" ht="15" customHeight="1" x14ac:dyDescent="0.15">
      <c r="A965" s="2"/>
      <c r="B965" s="3"/>
      <c r="C965" s="24" t="s">
        <v>1</v>
      </c>
      <c r="D965" s="18">
        <v>279</v>
      </c>
      <c r="E965" s="18">
        <v>79</v>
      </c>
      <c r="F965" s="18">
        <v>212</v>
      </c>
      <c r="G965" s="18">
        <v>163</v>
      </c>
      <c r="H965" s="18">
        <v>150</v>
      </c>
      <c r="I965" s="18">
        <v>114</v>
      </c>
      <c r="J965" s="18">
        <v>78</v>
      </c>
      <c r="K965" s="18">
        <v>19</v>
      </c>
      <c r="L965" s="18">
        <v>2</v>
      </c>
      <c r="M965" s="18">
        <v>5</v>
      </c>
    </row>
    <row r="966" spans="1:13" ht="15" customHeight="1" x14ac:dyDescent="0.15">
      <c r="A966" s="2"/>
      <c r="B966" s="157" t="s">
        <v>677</v>
      </c>
      <c r="C966" s="23" t="s">
        <v>721</v>
      </c>
      <c r="D966" s="18">
        <v>35</v>
      </c>
      <c r="E966" s="18">
        <v>22</v>
      </c>
      <c r="F966" s="18">
        <v>34</v>
      </c>
      <c r="G966" s="18">
        <v>24</v>
      </c>
      <c r="H966" s="18">
        <v>22</v>
      </c>
      <c r="I966" s="18">
        <v>20</v>
      </c>
      <c r="J966" s="18">
        <v>1</v>
      </c>
      <c r="K966" s="18">
        <v>2</v>
      </c>
      <c r="L966" s="18">
        <v>0</v>
      </c>
      <c r="M966" s="18">
        <v>0</v>
      </c>
    </row>
    <row r="967" spans="1:13" ht="15" customHeight="1" x14ac:dyDescent="0.15">
      <c r="A967" s="2"/>
      <c r="B967" s="2" t="s">
        <v>709</v>
      </c>
      <c r="C967" s="23" t="s">
        <v>722</v>
      </c>
      <c r="D967" s="18">
        <v>56</v>
      </c>
      <c r="E967" s="18">
        <v>33</v>
      </c>
      <c r="F967" s="18">
        <v>52</v>
      </c>
      <c r="G967" s="18">
        <v>36</v>
      </c>
      <c r="H967" s="18">
        <v>38</v>
      </c>
      <c r="I967" s="18">
        <v>27</v>
      </c>
      <c r="J967" s="18">
        <v>1</v>
      </c>
      <c r="K967" s="18">
        <v>10</v>
      </c>
      <c r="L967" s="18">
        <v>0</v>
      </c>
      <c r="M967" s="18">
        <v>0</v>
      </c>
    </row>
    <row r="968" spans="1:13" ht="15" customHeight="1" x14ac:dyDescent="0.15">
      <c r="A968" s="2"/>
      <c r="B968" s="2"/>
      <c r="C968" s="24" t="s">
        <v>1</v>
      </c>
      <c r="D968" s="18">
        <v>18</v>
      </c>
      <c r="E968" s="18">
        <v>13</v>
      </c>
      <c r="F968" s="18">
        <v>17</v>
      </c>
      <c r="G968" s="18">
        <v>13</v>
      </c>
      <c r="H968" s="18">
        <v>11</v>
      </c>
      <c r="I968" s="18">
        <v>7</v>
      </c>
      <c r="J968" s="18">
        <v>1</v>
      </c>
      <c r="K968" s="18">
        <v>3</v>
      </c>
      <c r="L968" s="18">
        <v>0</v>
      </c>
      <c r="M968" s="18">
        <v>1</v>
      </c>
    </row>
    <row r="969" spans="1:13" ht="15" customHeight="1" x14ac:dyDescent="0.15">
      <c r="A969" s="2"/>
      <c r="B969" s="157" t="s">
        <v>677</v>
      </c>
      <c r="C969" s="23" t="s">
        <v>721</v>
      </c>
      <c r="D969" s="18">
        <v>164</v>
      </c>
      <c r="E969" s="18">
        <v>52</v>
      </c>
      <c r="F969" s="18">
        <v>139</v>
      </c>
      <c r="G969" s="18">
        <v>105</v>
      </c>
      <c r="H969" s="18">
        <v>107</v>
      </c>
      <c r="I969" s="18">
        <v>82</v>
      </c>
      <c r="J969" s="18">
        <v>61</v>
      </c>
      <c r="K969" s="18">
        <v>14</v>
      </c>
      <c r="L969" s="18">
        <v>2</v>
      </c>
      <c r="M969" s="18">
        <v>0</v>
      </c>
    </row>
    <row r="970" spans="1:13" ht="15" customHeight="1" x14ac:dyDescent="0.15">
      <c r="A970" s="2"/>
      <c r="B970" s="2" t="s">
        <v>679</v>
      </c>
      <c r="C970" s="23" t="s">
        <v>722</v>
      </c>
      <c r="D970" s="18">
        <v>677</v>
      </c>
      <c r="E970" s="18">
        <v>259</v>
      </c>
      <c r="F970" s="18">
        <v>558</v>
      </c>
      <c r="G970" s="18">
        <v>421</v>
      </c>
      <c r="H970" s="18">
        <v>437</v>
      </c>
      <c r="I970" s="18">
        <v>354</v>
      </c>
      <c r="J970" s="18">
        <v>276</v>
      </c>
      <c r="K970" s="18">
        <v>125</v>
      </c>
      <c r="L970" s="18">
        <v>9</v>
      </c>
      <c r="M970" s="18">
        <v>15</v>
      </c>
    </row>
    <row r="971" spans="1:13" ht="15" customHeight="1" x14ac:dyDescent="0.15">
      <c r="A971" s="6"/>
      <c r="B971" s="6"/>
      <c r="C971" s="24" t="s">
        <v>1</v>
      </c>
      <c r="D971" s="18">
        <v>145</v>
      </c>
      <c r="E971" s="18">
        <v>34</v>
      </c>
      <c r="F971" s="18">
        <v>109</v>
      </c>
      <c r="G971" s="18">
        <v>74</v>
      </c>
      <c r="H971" s="18">
        <v>63</v>
      </c>
      <c r="I971" s="18">
        <v>49</v>
      </c>
      <c r="J971" s="18">
        <v>49</v>
      </c>
      <c r="K971" s="18">
        <v>11</v>
      </c>
      <c r="L971" s="18">
        <v>1</v>
      </c>
      <c r="M971" s="18">
        <v>9</v>
      </c>
    </row>
    <row r="972" spans="1:13" ht="15" customHeight="1" x14ac:dyDescent="0.15">
      <c r="A972" s="2" t="s">
        <v>720</v>
      </c>
      <c r="B972" s="158" t="s">
        <v>0</v>
      </c>
      <c r="C972" s="23" t="s">
        <v>721</v>
      </c>
      <c r="D972" s="18">
        <v>2141</v>
      </c>
      <c r="E972" s="18">
        <v>1094</v>
      </c>
      <c r="F972" s="18">
        <v>1862</v>
      </c>
      <c r="G972" s="18">
        <v>1458</v>
      </c>
      <c r="H972" s="18">
        <v>1499</v>
      </c>
      <c r="I972" s="18">
        <v>1164</v>
      </c>
      <c r="J972" s="18">
        <v>321</v>
      </c>
      <c r="K972" s="18">
        <v>320</v>
      </c>
      <c r="L972" s="18">
        <v>6</v>
      </c>
      <c r="M972" s="18">
        <v>116</v>
      </c>
    </row>
    <row r="973" spans="1:13" ht="15" customHeight="1" x14ac:dyDescent="0.15">
      <c r="A973" s="2" t="s">
        <v>732</v>
      </c>
      <c r="B973" s="2"/>
      <c r="C973" s="23" t="s">
        <v>722</v>
      </c>
      <c r="D973" s="18">
        <v>1136</v>
      </c>
      <c r="E973" s="18">
        <v>435</v>
      </c>
      <c r="F973" s="18">
        <v>983</v>
      </c>
      <c r="G973" s="18">
        <v>736</v>
      </c>
      <c r="H973" s="18">
        <v>774</v>
      </c>
      <c r="I973" s="18">
        <v>658</v>
      </c>
      <c r="J973" s="18">
        <v>442</v>
      </c>
      <c r="K973" s="18">
        <v>152</v>
      </c>
      <c r="L973" s="18">
        <v>4</v>
      </c>
      <c r="M973" s="18">
        <v>19</v>
      </c>
    </row>
    <row r="974" spans="1:13" ht="15" customHeight="1" x14ac:dyDescent="0.15">
      <c r="A974" s="2" t="s">
        <v>733</v>
      </c>
      <c r="B974" s="3"/>
      <c r="C974" s="24" t="s">
        <v>1</v>
      </c>
      <c r="D974" s="18">
        <v>629</v>
      </c>
      <c r="E974" s="18">
        <v>228</v>
      </c>
      <c r="F974" s="18">
        <v>496</v>
      </c>
      <c r="G974" s="18">
        <v>373</v>
      </c>
      <c r="H974" s="18">
        <v>363</v>
      </c>
      <c r="I974" s="18">
        <v>278</v>
      </c>
      <c r="J974" s="18">
        <v>154</v>
      </c>
      <c r="K974" s="18">
        <v>46</v>
      </c>
      <c r="L974" s="18">
        <v>3</v>
      </c>
      <c r="M974" s="18">
        <v>19</v>
      </c>
    </row>
    <row r="975" spans="1:13" ht="15" customHeight="1" x14ac:dyDescent="0.15">
      <c r="A975" s="2"/>
      <c r="B975" s="157" t="s">
        <v>674</v>
      </c>
      <c r="C975" s="23" t="s">
        <v>721</v>
      </c>
      <c r="D975" s="18">
        <v>1153</v>
      </c>
      <c r="E975" s="18">
        <v>777</v>
      </c>
      <c r="F975" s="18">
        <v>1016</v>
      </c>
      <c r="G975" s="18">
        <v>846</v>
      </c>
      <c r="H975" s="18">
        <v>875</v>
      </c>
      <c r="I975" s="18">
        <v>680</v>
      </c>
      <c r="J975" s="18">
        <v>22</v>
      </c>
      <c r="K975" s="18">
        <v>213</v>
      </c>
      <c r="L975" s="18">
        <v>1</v>
      </c>
      <c r="M975" s="18">
        <v>107</v>
      </c>
    </row>
    <row r="976" spans="1:13" ht="15" customHeight="1" x14ac:dyDescent="0.15">
      <c r="A976" s="2"/>
      <c r="B976" s="2" t="s">
        <v>675</v>
      </c>
      <c r="C976" s="23" t="s">
        <v>722</v>
      </c>
      <c r="D976" s="18">
        <v>72</v>
      </c>
      <c r="E976" s="18">
        <v>52</v>
      </c>
      <c r="F976" s="18">
        <v>72</v>
      </c>
      <c r="G976" s="18">
        <v>60</v>
      </c>
      <c r="H976" s="18">
        <v>66</v>
      </c>
      <c r="I976" s="18">
        <v>60</v>
      </c>
      <c r="J976" s="18">
        <v>5</v>
      </c>
      <c r="K976" s="18">
        <v>5</v>
      </c>
      <c r="L976" s="18">
        <v>0</v>
      </c>
      <c r="M976" s="18">
        <v>0</v>
      </c>
    </row>
    <row r="977" spans="1:13" ht="15" customHeight="1" x14ac:dyDescent="0.15">
      <c r="A977" s="2"/>
      <c r="B977" s="3"/>
      <c r="C977" s="24" t="s">
        <v>1</v>
      </c>
      <c r="D977" s="18">
        <v>133</v>
      </c>
      <c r="E977" s="18">
        <v>85</v>
      </c>
      <c r="F977" s="18">
        <v>120</v>
      </c>
      <c r="G977" s="18">
        <v>93</v>
      </c>
      <c r="H977" s="18">
        <v>102</v>
      </c>
      <c r="I977" s="18">
        <v>81</v>
      </c>
      <c r="J977" s="18">
        <v>11</v>
      </c>
      <c r="K977" s="18">
        <v>7</v>
      </c>
      <c r="L977" s="18">
        <v>0</v>
      </c>
      <c r="M977" s="18">
        <v>1</v>
      </c>
    </row>
    <row r="978" spans="1:13" ht="15" customHeight="1" x14ac:dyDescent="0.15">
      <c r="A978" s="2"/>
      <c r="B978" s="157" t="s">
        <v>676</v>
      </c>
      <c r="C978" s="23" t="s">
        <v>721</v>
      </c>
      <c r="D978" s="18">
        <v>697</v>
      </c>
      <c r="E978" s="18">
        <v>200</v>
      </c>
      <c r="F978" s="18">
        <v>587</v>
      </c>
      <c r="G978" s="18">
        <v>432</v>
      </c>
      <c r="H978" s="18">
        <v>446</v>
      </c>
      <c r="I978" s="18">
        <v>351</v>
      </c>
      <c r="J978" s="18">
        <v>223</v>
      </c>
      <c r="K978" s="18">
        <v>76</v>
      </c>
      <c r="L978" s="18">
        <v>2</v>
      </c>
      <c r="M978" s="18">
        <v>9</v>
      </c>
    </row>
    <row r="979" spans="1:13" ht="15" customHeight="1" x14ac:dyDescent="0.15">
      <c r="A979" s="2"/>
      <c r="B979" s="2" t="s">
        <v>675</v>
      </c>
      <c r="C979" s="23" t="s">
        <v>722</v>
      </c>
      <c r="D979" s="18">
        <v>462</v>
      </c>
      <c r="E979" s="18">
        <v>153</v>
      </c>
      <c r="F979" s="18">
        <v>398</v>
      </c>
      <c r="G979" s="18">
        <v>290</v>
      </c>
      <c r="H979" s="18">
        <v>302</v>
      </c>
      <c r="I979" s="18">
        <v>267</v>
      </c>
      <c r="J979" s="18">
        <v>194</v>
      </c>
      <c r="K979" s="18">
        <v>31</v>
      </c>
      <c r="L979" s="18">
        <v>0</v>
      </c>
      <c r="M979" s="18">
        <v>8</v>
      </c>
    </row>
    <row r="980" spans="1:13" ht="15" customHeight="1" x14ac:dyDescent="0.15">
      <c r="A980" s="2"/>
      <c r="B980" s="3"/>
      <c r="C980" s="24" t="s">
        <v>1</v>
      </c>
      <c r="D980" s="18">
        <v>306</v>
      </c>
      <c r="E980" s="18">
        <v>92</v>
      </c>
      <c r="F980" s="18">
        <v>230</v>
      </c>
      <c r="G980" s="18">
        <v>173</v>
      </c>
      <c r="H980" s="18">
        <v>166</v>
      </c>
      <c r="I980" s="18">
        <v>128</v>
      </c>
      <c r="J980" s="18">
        <v>84</v>
      </c>
      <c r="K980" s="18">
        <v>23</v>
      </c>
      <c r="L980" s="18">
        <v>2</v>
      </c>
      <c r="M980" s="18">
        <v>7</v>
      </c>
    </row>
    <row r="981" spans="1:13" ht="15" customHeight="1" x14ac:dyDescent="0.15">
      <c r="A981" s="2"/>
      <c r="B981" s="157" t="s">
        <v>677</v>
      </c>
      <c r="C981" s="23" t="s">
        <v>721</v>
      </c>
      <c r="D981" s="18">
        <v>86</v>
      </c>
      <c r="E981" s="18">
        <v>58</v>
      </c>
      <c r="F981" s="18">
        <v>81</v>
      </c>
      <c r="G981" s="18">
        <v>56</v>
      </c>
      <c r="H981" s="18">
        <v>56</v>
      </c>
      <c r="I981" s="18">
        <v>43</v>
      </c>
      <c r="J981" s="18">
        <v>1</v>
      </c>
      <c r="K981" s="18">
        <v>13</v>
      </c>
      <c r="L981" s="18">
        <v>0</v>
      </c>
      <c r="M981" s="18">
        <v>0</v>
      </c>
    </row>
    <row r="982" spans="1:13" ht="15" customHeight="1" x14ac:dyDescent="0.15">
      <c r="A982" s="2"/>
      <c r="B982" s="2" t="s">
        <v>709</v>
      </c>
      <c r="C982" s="23" t="s">
        <v>722</v>
      </c>
      <c r="D982" s="18">
        <v>12</v>
      </c>
      <c r="E982" s="18">
        <v>4</v>
      </c>
      <c r="F982" s="18">
        <v>12</v>
      </c>
      <c r="G982" s="18">
        <v>10</v>
      </c>
      <c r="H982" s="18">
        <v>7</v>
      </c>
      <c r="I982" s="18">
        <v>8</v>
      </c>
      <c r="J982" s="18">
        <v>0</v>
      </c>
      <c r="K982" s="18">
        <v>0</v>
      </c>
      <c r="L982" s="18">
        <v>0</v>
      </c>
      <c r="M982" s="18">
        <v>0</v>
      </c>
    </row>
    <row r="983" spans="1:13" ht="15" customHeight="1" x14ac:dyDescent="0.15">
      <c r="A983" s="2"/>
      <c r="B983" s="2"/>
      <c r="C983" s="24" t="s">
        <v>1</v>
      </c>
      <c r="D983" s="18">
        <v>21</v>
      </c>
      <c r="E983" s="18">
        <v>12</v>
      </c>
      <c r="F983" s="18">
        <v>20</v>
      </c>
      <c r="G983" s="18">
        <v>15</v>
      </c>
      <c r="H983" s="18">
        <v>14</v>
      </c>
      <c r="I983" s="18">
        <v>9</v>
      </c>
      <c r="J983" s="18">
        <v>1</v>
      </c>
      <c r="K983" s="18">
        <v>3</v>
      </c>
      <c r="L983" s="18">
        <v>0</v>
      </c>
      <c r="M983" s="18">
        <v>1</v>
      </c>
    </row>
    <row r="984" spans="1:13" ht="15" customHeight="1" x14ac:dyDescent="0.15">
      <c r="A984" s="2"/>
      <c r="B984" s="157" t="s">
        <v>677</v>
      </c>
      <c r="C984" s="23" t="s">
        <v>721</v>
      </c>
      <c r="D984" s="18">
        <v>204</v>
      </c>
      <c r="E984" s="18">
        <v>59</v>
      </c>
      <c r="F984" s="18">
        <v>177</v>
      </c>
      <c r="G984" s="18">
        <v>123</v>
      </c>
      <c r="H984" s="18">
        <v>121</v>
      </c>
      <c r="I984" s="18">
        <v>89</v>
      </c>
      <c r="J984" s="18">
        <v>74</v>
      </c>
      <c r="K984" s="18">
        <v>18</v>
      </c>
      <c r="L984" s="18">
        <v>3</v>
      </c>
      <c r="M984" s="18">
        <v>0</v>
      </c>
    </row>
    <row r="985" spans="1:13" ht="15" customHeight="1" x14ac:dyDescent="0.15">
      <c r="A985" s="2"/>
      <c r="B985" s="2" t="s">
        <v>679</v>
      </c>
      <c r="C985" s="23" t="s">
        <v>722</v>
      </c>
      <c r="D985" s="18">
        <v>589</v>
      </c>
      <c r="E985" s="18">
        <v>226</v>
      </c>
      <c r="F985" s="18">
        <v>501</v>
      </c>
      <c r="G985" s="18">
        <v>376</v>
      </c>
      <c r="H985" s="18">
        <v>398</v>
      </c>
      <c r="I985" s="18">
        <v>322</v>
      </c>
      <c r="J985" s="18">
        <v>243</v>
      </c>
      <c r="K985" s="18">
        <v>116</v>
      </c>
      <c r="L985" s="18">
        <v>4</v>
      </c>
      <c r="M985" s="18">
        <v>11</v>
      </c>
    </row>
    <row r="986" spans="1:13" ht="15" customHeight="1" x14ac:dyDescent="0.15">
      <c r="A986" s="6"/>
      <c r="B986" s="6"/>
      <c r="C986" s="24" t="s">
        <v>1</v>
      </c>
      <c r="D986" s="18">
        <v>168</v>
      </c>
      <c r="E986" s="18">
        <v>39</v>
      </c>
      <c r="F986" s="18">
        <v>125</v>
      </c>
      <c r="G986" s="18">
        <v>91</v>
      </c>
      <c r="H986" s="18">
        <v>80</v>
      </c>
      <c r="I986" s="18">
        <v>59</v>
      </c>
      <c r="J986" s="18">
        <v>58</v>
      </c>
      <c r="K986" s="18">
        <v>13</v>
      </c>
      <c r="L986" s="18">
        <v>1</v>
      </c>
      <c r="M986" s="18">
        <v>10</v>
      </c>
    </row>
    <row r="987" spans="1:13" ht="15" customHeight="1" x14ac:dyDescent="0.15">
      <c r="A987" s="2" t="s">
        <v>720</v>
      </c>
      <c r="B987" s="158" t="s">
        <v>0</v>
      </c>
      <c r="C987" s="23" t="s">
        <v>721</v>
      </c>
      <c r="D987" s="18">
        <v>1063</v>
      </c>
      <c r="E987" s="18">
        <v>607</v>
      </c>
      <c r="F987" s="18">
        <v>959</v>
      </c>
      <c r="G987" s="18">
        <v>793</v>
      </c>
      <c r="H987" s="18">
        <v>804</v>
      </c>
      <c r="I987" s="18">
        <v>651</v>
      </c>
      <c r="J987" s="18">
        <v>181</v>
      </c>
      <c r="K987" s="18">
        <v>215</v>
      </c>
      <c r="L987" s="18">
        <v>4</v>
      </c>
      <c r="M987" s="18">
        <v>28</v>
      </c>
    </row>
    <row r="988" spans="1:13" ht="15" customHeight="1" x14ac:dyDescent="0.15">
      <c r="A988" s="2" t="s">
        <v>717</v>
      </c>
      <c r="B988" s="2"/>
      <c r="C988" s="23" t="s">
        <v>722</v>
      </c>
      <c r="D988" s="18">
        <v>2147</v>
      </c>
      <c r="E988" s="18">
        <v>897</v>
      </c>
      <c r="F988" s="18">
        <v>1815</v>
      </c>
      <c r="G988" s="18">
        <v>1348</v>
      </c>
      <c r="H988" s="18">
        <v>1432</v>
      </c>
      <c r="I988" s="18">
        <v>1154</v>
      </c>
      <c r="J988" s="18">
        <v>598</v>
      </c>
      <c r="K988" s="18">
        <v>253</v>
      </c>
      <c r="L988" s="18">
        <v>9</v>
      </c>
      <c r="M988" s="18">
        <v>109</v>
      </c>
    </row>
    <row r="989" spans="1:13" ht="15" customHeight="1" x14ac:dyDescent="0.15">
      <c r="A989" s="2"/>
      <c r="B989" s="3"/>
      <c r="C989" s="24" t="s">
        <v>1</v>
      </c>
      <c r="D989" s="18">
        <v>569</v>
      </c>
      <c r="E989" s="18">
        <v>215</v>
      </c>
      <c r="F989" s="18">
        <v>457</v>
      </c>
      <c r="G989" s="18">
        <v>337</v>
      </c>
      <c r="H989" s="18">
        <v>328</v>
      </c>
      <c r="I989" s="18">
        <v>248</v>
      </c>
      <c r="J989" s="18">
        <v>141</v>
      </c>
      <c r="K989" s="18">
        <v>39</v>
      </c>
      <c r="L989" s="18">
        <v>3</v>
      </c>
      <c r="M989" s="18">
        <v>16</v>
      </c>
    </row>
    <row r="990" spans="1:13" ht="15" customHeight="1" x14ac:dyDescent="0.15">
      <c r="A990" s="2"/>
      <c r="B990" s="157" t="s">
        <v>674</v>
      </c>
      <c r="C990" s="23" t="s">
        <v>721</v>
      </c>
      <c r="D990" s="18">
        <v>574</v>
      </c>
      <c r="E990" s="18">
        <v>439</v>
      </c>
      <c r="F990" s="18">
        <v>541</v>
      </c>
      <c r="G990" s="18">
        <v>472</v>
      </c>
      <c r="H990" s="18">
        <v>482</v>
      </c>
      <c r="I990" s="18">
        <v>385</v>
      </c>
      <c r="J990" s="18">
        <v>10</v>
      </c>
      <c r="K990" s="18">
        <v>159</v>
      </c>
      <c r="L990" s="18">
        <v>1</v>
      </c>
      <c r="M990" s="18">
        <v>24</v>
      </c>
    </row>
    <row r="991" spans="1:13" ht="15" customHeight="1" x14ac:dyDescent="0.15">
      <c r="A991" s="2"/>
      <c r="B991" s="2" t="s">
        <v>675</v>
      </c>
      <c r="C991" s="23" t="s">
        <v>722</v>
      </c>
      <c r="D991" s="18">
        <v>618</v>
      </c>
      <c r="E991" s="18">
        <v>363</v>
      </c>
      <c r="F991" s="18">
        <v>519</v>
      </c>
      <c r="G991" s="18">
        <v>408</v>
      </c>
      <c r="H991" s="18">
        <v>429</v>
      </c>
      <c r="I991" s="18">
        <v>328</v>
      </c>
      <c r="J991" s="18">
        <v>17</v>
      </c>
      <c r="K991" s="18">
        <v>54</v>
      </c>
      <c r="L991" s="18">
        <v>0</v>
      </c>
      <c r="M991" s="18">
        <v>82</v>
      </c>
    </row>
    <row r="992" spans="1:13" ht="15" customHeight="1" x14ac:dyDescent="0.15">
      <c r="A992" s="2"/>
      <c r="B992" s="3"/>
      <c r="C992" s="24" t="s">
        <v>1</v>
      </c>
      <c r="D992" s="18">
        <v>134</v>
      </c>
      <c r="E992" s="18">
        <v>89</v>
      </c>
      <c r="F992" s="18">
        <v>123</v>
      </c>
      <c r="G992" s="18">
        <v>96</v>
      </c>
      <c r="H992" s="18">
        <v>104</v>
      </c>
      <c r="I992" s="18">
        <v>83</v>
      </c>
      <c r="J992" s="18">
        <v>12</v>
      </c>
      <c r="K992" s="18">
        <v>9</v>
      </c>
      <c r="L992" s="18">
        <v>0</v>
      </c>
      <c r="M992" s="18">
        <v>1</v>
      </c>
    </row>
    <row r="993" spans="1:13" ht="15" customHeight="1" x14ac:dyDescent="0.15">
      <c r="A993" s="2"/>
      <c r="B993" s="157" t="s">
        <v>676</v>
      </c>
      <c r="C993" s="23" t="s">
        <v>721</v>
      </c>
      <c r="D993" s="18">
        <v>359</v>
      </c>
      <c r="E993" s="18">
        <v>120</v>
      </c>
      <c r="F993" s="18">
        <v>304</v>
      </c>
      <c r="G993" s="18">
        <v>241</v>
      </c>
      <c r="H993" s="18">
        <v>244</v>
      </c>
      <c r="I993" s="18">
        <v>204</v>
      </c>
      <c r="J993" s="18">
        <v>127</v>
      </c>
      <c r="K993" s="18">
        <v>42</v>
      </c>
      <c r="L993" s="18">
        <v>2</v>
      </c>
      <c r="M993" s="18">
        <v>4</v>
      </c>
    </row>
    <row r="994" spans="1:13" ht="15" customHeight="1" x14ac:dyDescent="0.15">
      <c r="A994" s="2"/>
      <c r="B994" s="2" t="s">
        <v>675</v>
      </c>
      <c r="C994" s="23" t="s">
        <v>722</v>
      </c>
      <c r="D994" s="18">
        <v>767</v>
      </c>
      <c r="E994" s="18">
        <v>236</v>
      </c>
      <c r="F994" s="18">
        <v>654</v>
      </c>
      <c r="G994" s="18">
        <v>465</v>
      </c>
      <c r="H994" s="18">
        <v>510</v>
      </c>
      <c r="I994" s="18">
        <v>422</v>
      </c>
      <c r="J994" s="18">
        <v>294</v>
      </c>
      <c r="K994" s="18">
        <v>62</v>
      </c>
      <c r="L994" s="18">
        <v>2</v>
      </c>
      <c r="M994" s="18">
        <v>14</v>
      </c>
    </row>
    <row r="995" spans="1:13" ht="15" customHeight="1" x14ac:dyDescent="0.15">
      <c r="A995" s="2"/>
      <c r="B995" s="3"/>
      <c r="C995" s="24" t="s">
        <v>1</v>
      </c>
      <c r="D995" s="18">
        <v>277</v>
      </c>
      <c r="E995" s="18">
        <v>84</v>
      </c>
      <c r="F995" s="18">
        <v>210</v>
      </c>
      <c r="G995" s="18">
        <v>154</v>
      </c>
      <c r="H995" s="18">
        <v>146</v>
      </c>
      <c r="I995" s="18">
        <v>111</v>
      </c>
      <c r="J995" s="18">
        <v>81</v>
      </c>
      <c r="K995" s="18">
        <v>16</v>
      </c>
      <c r="L995" s="18">
        <v>2</v>
      </c>
      <c r="M995" s="18">
        <v>6</v>
      </c>
    </row>
    <row r="996" spans="1:13" ht="15" customHeight="1" x14ac:dyDescent="0.15">
      <c r="A996" s="2"/>
      <c r="B996" s="157" t="s">
        <v>677</v>
      </c>
      <c r="C996" s="23" t="s">
        <v>721</v>
      </c>
      <c r="D996" s="18">
        <v>24</v>
      </c>
      <c r="E996" s="18">
        <v>16</v>
      </c>
      <c r="F996" s="18">
        <v>23</v>
      </c>
      <c r="G996" s="18">
        <v>16</v>
      </c>
      <c r="H996" s="18">
        <v>11</v>
      </c>
      <c r="I996" s="18">
        <v>11</v>
      </c>
      <c r="J996" s="18">
        <v>1</v>
      </c>
      <c r="K996" s="18">
        <v>1</v>
      </c>
      <c r="L996" s="18">
        <v>0</v>
      </c>
      <c r="M996" s="18">
        <v>0</v>
      </c>
    </row>
    <row r="997" spans="1:13" ht="15" customHeight="1" x14ac:dyDescent="0.15">
      <c r="A997" s="2"/>
      <c r="B997" s="2" t="s">
        <v>709</v>
      </c>
      <c r="C997" s="23" t="s">
        <v>722</v>
      </c>
      <c r="D997" s="18">
        <v>66</v>
      </c>
      <c r="E997" s="18">
        <v>38</v>
      </c>
      <c r="F997" s="18">
        <v>62</v>
      </c>
      <c r="G997" s="18">
        <v>46</v>
      </c>
      <c r="H997" s="18">
        <v>48</v>
      </c>
      <c r="I997" s="18">
        <v>35</v>
      </c>
      <c r="J997" s="18">
        <v>1</v>
      </c>
      <c r="K997" s="18">
        <v>10</v>
      </c>
      <c r="L997" s="18">
        <v>0</v>
      </c>
      <c r="M997" s="18">
        <v>0</v>
      </c>
    </row>
    <row r="998" spans="1:13" ht="15" customHeight="1" x14ac:dyDescent="0.15">
      <c r="A998" s="2"/>
      <c r="B998" s="2"/>
      <c r="C998" s="24" t="s">
        <v>1</v>
      </c>
      <c r="D998" s="18">
        <v>18</v>
      </c>
      <c r="E998" s="18">
        <v>13</v>
      </c>
      <c r="F998" s="18">
        <v>17</v>
      </c>
      <c r="G998" s="18">
        <v>14</v>
      </c>
      <c r="H998" s="18">
        <v>11</v>
      </c>
      <c r="I998" s="18">
        <v>7</v>
      </c>
      <c r="J998" s="18">
        <v>1</v>
      </c>
      <c r="K998" s="18">
        <v>3</v>
      </c>
      <c r="L998" s="18">
        <v>0</v>
      </c>
      <c r="M998" s="18">
        <v>1</v>
      </c>
    </row>
    <row r="999" spans="1:13" ht="15" customHeight="1" x14ac:dyDescent="0.15">
      <c r="A999" s="2"/>
      <c r="B999" s="157" t="s">
        <v>677</v>
      </c>
      <c r="C999" s="23" t="s">
        <v>721</v>
      </c>
      <c r="D999" s="18">
        <v>106</v>
      </c>
      <c r="E999" s="18">
        <v>32</v>
      </c>
      <c r="F999" s="18">
        <v>91</v>
      </c>
      <c r="G999" s="18">
        <v>64</v>
      </c>
      <c r="H999" s="18">
        <v>67</v>
      </c>
      <c r="I999" s="18">
        <v>51</v>
      </c>
      <c r="J999" s="18">
        <v>43</v>
      </c>
      <c r="K999" s="18">
        <v>13</v>
      </c>
      <c r="L999" s="18">
        <v>1</v>
      </c>
      <c r="M999" s="18">
        <v>0</v>
      </c>
    </row>
    <row r="1000" spans="1:13" ht="15" customHeight="1" x14ac:dyDescent="0.15">
      <c r="A1000" s="2"/>
      <c r="B1000" s="2" t="s">
        <v>679</v>
      </c>
      <c r="C1000" s="23" t="s">
        <v>722</v>
      </c>
      <c r="D1000" s="18">
        <v>695</v>
      </c>
      <c r="E1000" s="18">
        <v>260</v>
      </c>
      <c r="F1000" s="18">
        <v>580</v>
      </c>
      <c r="G1000" s="18">
        <v>429</v>
      </c>
      <c r="H1000" s="18">
        <v>444</v>
      </c>
      <c r="I1000" s="18">
        <v>368</v>
      </c>
      <c r="J1000" s="18">
        <v>286</v>
      </c>
      <c r="K1000" s="18">
        <v>127</v>
      </c>
      <c r="L1000" s="18">
        <v>7</v>
      </c>
      <c r="M1000" s="18">
        <v>13</v>
      </c>
    </row>
    <row r="1001" spans="1:13" ht="15" customHeight="1" x14ac:dyDescent="0.15">
      <c r="A1001" s="6"/>
      <c r="B1001" s="6"/>
      <c r="C1001" s="24" t="s">
        <v>1</v>
      </c>
      <c r="D1001" s="18">
        <v>140</v>
      </c>
      <c r="E1001" s="18">
        <v>29</v>
      </c>
      <c r="F1001" s="18">
        <v>107</v>
      </c>
      <c r="G1001" s="18">
        <v>73</v>
      </c>
      <c r="H1001" s="18">
        <v>67</v>
      </c>
      <c r="I1001" s="18">
        <v>47</v>
      </c>
      <c r="J1001" s="18">
        <v>47</v>
      </c>
      <c r="K1001" s="18">
        <v>11</v>
      </c>
      <c r="L1001" s="18">
        <v>1</v>
      </c>
      <c r="M1001" s="18">
        <v>8</v>
      </c>
    </row>
    <row r="1002" spans="1:13" ht="15" customHeight="1" x14ac:dyDescent="0.15">
      <c r="A1002" s="2" t="s">
        <v>720</v>
      </c>
      <c r="B1002" s="158" t="s">
        <v>0</v>
      </c>
      <c r="C1002" s="23" t="s">
        <v>721</v>
      </c>
      <c r="D1002" s="18">
        <v>3382</v>
      </c>
      <c r="E1002" s="18">
        <v>1575</v>
      </c>
      <c r="F1002" s="18">
        <v>2905</v>
      </c>
      <c r="G1002" s="18">
        <v>2267</v>
      </c>
      <c r="H1002" s="18">
        <v>2343</v>
      </c>
      <c r="I1002" s="18">
        <v>1872</v>
      </c>
      <c r="J1002" s="18">
        <v>818</v>
      </c>
      <c r="K1002" s="18">
        <v>462</v>
      </c>
      <c r="L1002" s="18">
        <v>16</v>
      </c>
      <c r="M1002" s="18">
        <v>139</v>
      </c>
    </row>
    <row r="1003" spans="1:13" ht="15" customHeight="1" x14ac:dyDescent="0.15">
      <c r="A1003" s="2" t="s">
        <v>718</v>
      </c>
      <c r="B1003" s="2"/>
      <c r="C1003" s="23" t="s">
        <v>722</v>
      </c>
      <c r="D1003" s="18">
        <v>276</v>
      </c>
      <c r="E1003" s="18">
        <v>88</v>
      </c>
      <c r="F1003" s="18">
        <v>232</v>
      </c>
      <c r="G1003" s="18">
        <v>170</v>
      </c>
      <c r="H1003" s="18">
        <v>174</v>
      </c>
      <c r="I1003" s="18">
        <v>137</v>
      </c>
      <c r="J1003" s="18">
        <v>95</v>
      </c>
      <c r="K1003" s="18">
        <v>27</v>
      </c>
      <c r="L1003" s="18">
        <v>1</v>
      </c>
      <c r="M1003" s="18">
        <v>5</v>
      </c>
    </row>
    <row r="1004" spans="1:13" ht="15" customHeight="1" x14ac:dyDescent="0.15">
      <c r="A1004" s="2"/>
      <c r="B1004" s="3"/>
      <c r="C1004" s="24" t="s">
        <v>1</v>
      </c>
      <c r="D1004" s="18">
        <v>636</v>
      </c>
      <c r="E1004" s="18">
        <v>229</v>
      </c>
      <c r="F1004" s="18">
        <v>497</v>
      </c>
      <c r="G1004" s="18">
        <v>367</v>
      </c>
      <c r="H1004" s="18">
        <v>361</v>
      </c>
      <c r="I1004" s="18">
        <v>281</v>
      </c>
      <c r="J1004" s="18">
        <v>154</v>
      </c>
      <c r="K1004" s="18">
        <v>48</v>
      </c>
      <c r="L1004" s="18">
        <v>4</v>
      </c>
      <c r="M1004" s="18">
        <v>22</v>
      </c>
    </row>
    <row r="1005" spans="1:13" ht="15" customHeight="1" x14ac:dyDescent="0.15">
      <c r="A1005" s="2"/>
      <c r="B1005" s="157" t="s">
        <v>674</v>
      </c>
      <c r="C1005" s="23" t="s">
        <v>721</v>
      </c>
      <c r="D1005" s="18">
        <v>1211</v>
      </c>
      <c r="E1005" s="18">
        <v>816</v>
      </c>
      <c r="F1005" s="18">
        <v>1074</v>
      </c>
      <c r="G1005" s="18">
        <v>898</v>
      </c>
      <c r="H1005" s="18">
        <v>925</v>
      </c>
      <c r="I1005" s="18">
        <v>731</v>
      </c>
      <c r="J1005" s="18">
        <v>28</v>
      </c>
      <c r="K1005" s="18">
        <v>211</v>
      </c>
      <c r="L1005" s="18">
        <v>1</v>
      </c>
      <c r="M1005" s="18">
        <v>107</v>
      </c>
    </row>
    <row r="1006" spans="1:13" ht="15" customHeight="1" x14ac:dyDescent="0.15">
      <c r="A1006" s="2"/>
      <c r="B1006" s="2" t="s">
        <v>675</v>
      </c>
      <c r="C1006" s="23" t="s">
        <v>722</v>
      </c>
      <c r="D1006" s="18">
        <v>26</v>
      </c>
      <c r="E1006" s="18">
        <v>18</v>
      </c>
      <c r="F1006" s="18">
        <v>25</v>
      </c>
      <c r="G1006" s="18">
        <v>21</v>
      </c>
      <c r="H1006" s="18">
        <v>25</v>
      </c>
      <c r="I1006" s="18">
        <v>15</v>
      </c>
      <c r="J1006" s="18">
        <v>1</v>
      </c>
      <c r="K1006" s="18">
        <v>4</v>
      </c>
      <c r="L1006" s="18">
        <v>0</v>
      </c>
      <c r="M1006" s="18">
        <v>0</v>
      </c>
    </row>
    <row r="1007" spans="1:13" ht="15" customHeight="1" x14ac:dyDescent="0.15">
      <c r="A1007" s="2"/>
      <c r="B1007" s="3"/>
      <c r="C1007" s="24" t="s">
        <v>1</v>
      </c>
      <c r="D1007" s="18">
        <v>131</v>
      </c>
      <c r="E1007" s="18">
        <v>84</v>
      </c>
      <c r="F1007" s="18">
        <v>118</v>
      </c>
      <c r="G1007" s="18">
        <v>90</v>
      </c>
      <c r="H1007" s="18">
        <v>100</v>
      </c>
      <c r="I1007" s="18">
        <v>78</v>
      </c>
      <c r="J1007" s="18">
        <v>9</v>
      </c>
      <c r="K1007" s="18">
        <v>7</v>
      </c>
      <c r="L1007" s="18">
        <v>0</v>
      </c>
      <c r="M1007" s="18">
        <v>1</v>
      </c>
    </row>
    <row r="1008" spans="1:13" ht="15" customHeight="1" x14ac:dyDescent="0.15">
      <c r="A1008" s="2"/>
      <c r="B1008" s="157" t="s">
        <v>676</v>
      </c>
      <c r="C1008" s="23" t="s">
        <v>721</v>
      </c>
      <c r="D1008" s="18">
        <v>1283</v>
      </c>
      <c r="E1008" s="18">
        <v>419</v>
      </c>
      <c r="F1008" s="18">
        <v>1080</v>
      </c>
      <c r="G1008" s="18">
        <v>813</v>
      </c>
      <c r="H1008" s="18">
        <v>848</v>
      </c>
      <c r="I1008" s="18">
        <v>691</v>
      </c>
      <c r="J1008" s="18">
        <v>474</v>
      </c>
      <c r="K1008" s="18">
        <v>109</v>
      </c>
      <c r="L1008" s="18">
        <v>5</v>
      </c>
      <c r="M1008" s="18">
        <v>21</v>
      </c>
    </row>
    <row r="1009" spans="1:13" ht="15" customHeight="1" x14ac:dyDescent="0.15">
      <c r="A1009" s="2"/>
      <c r="B1009" s="2" t="s">
        <v>675</v>
      </c>
      <c r="C1009" s="23" t="s">
        <v>722</v>
      </c>
      <c r="D1009" s="18">
        <v>83</v>
      </c>
      <c r="E1009" s="18">
        <v>20</v>
      </c>
      <c r="F1009" s="18">
        <v>70</v>
      </c>
      <c r="G1009" s="18">
        <v>55</v>
      </c>
      <c r="H1009" s="18">
        <v>53</v>
      </c>
      <c r="I1009" s="18">
        <v>38</v>
      </c>
      <c r="J1009" s="18">
        <v>35</v>
      </c>
      <c r="K1009" s="18">
        <v>7</v>
      </c>
      <c r="L1009" s="18">
        <v>0</v>
      </c>
      <c r="M1009" s="18">
        <v>1</v>
      </c>
    </row>
    <row r="1010" spans="1:13" ht="15" customHeight="1" x14ac:dyDescent="0.15">
      <c r="A1010" s="2"/>
      <c r="B1010" s="3"/>
      <c r="C1010" s="24" t="s">
        <v>1</v>
      </c>
      <c r="D1010" s="18">
        <v>315</v>
      </c>
      <c r="E1010" s="18">
        <v>91</v>
      </c>
      <c r="F1010" s="18">
        <v>243</v>
      </c>
      <c r="G1010" s="18">
        <v>176</v>
      </c>
      <c r="H1010" s="18">
        <v>171</v>
      </c>
      <c r="I1010" s="18">
        <v>133</v>
      </c>
      <c r="J1010" s="18">
        <v>89</v>
      </c>
      <c r="K1010" s="18">
        <v>23</v>
      </c>
      <c r="L1010" s="18">
        <v>2</v>
      </c>
      <c r="M1010" s="18">
        <v>5</v>
      </c>
    </row>
    <row r="1011" spans="1:13" ht="15" customHeight="1" x14ac:dyDescent="0.15">
      <c r="A1011" s="2"/>
      <c r="B1011" s="157" t="s">
        <v>677</v>
      </c>
      <c r="C1011" s="23" t="s">
        <v>721</v>
      </c>
      <c r="D1011" s="18">
        <v>95</v>
      </c>
      <c r="E1011" s="18">
        <v>62</v>
      </c>
      <c r="F1011" s="18">
        <v>90</v>
      </c>
      <c r="G1011" s="18">
        <v>65</v>
      </c>
      <c r="H1011" s="18">
        <v>62</v>
      </c>
      <c r="I1011" s="18">
        <v>50</v>
      </c>
      <c r="J1011" s="18">
        <v>2</v>
      </c>
      <c r="K1011" s="18">
        <v>13</v>
      </c>
      <c r="L1011" s="18">
        <v>0</v>
      </c>
      <c r="M1011" s="18">
        <v>0</v>
      </c>
    </row>
    <row r="1012" spans="1:13" ht="15" customHeight="1" x14ac:dyDescent="0.15">
      <c r="A1012" s="2"/>
      <c r="B1012" s="2" t="s">
        <v>709</v>
      </c>
      <c r="C1012" s="23" t="s">
        <v>722</v>
      </c>
      <c r="D1012" s="18">
        <v>3</v>
      </c>
      <c r="E1012" s="18">
        <v>1</v>
      </c>
      <c r="F1012" s="18">
        <v>3</v>
      </c>
      <c r="G1012" s="18">
        <v>2</v>
      </c>
      <c r="H1012" s="18">
        <v>1</v>
      </c>
      <c r="I1012" s="18">
        <v>2</v>
      </c>
      <c r="J1012" s="18">
        <v>0</v>
      </c>
      <c r="K1012" s="18">
        <v>0</v>
      </c>
      <c r="L1012" s="18">
        <v>0</v>
      </c>
      <c r="M1012" s="18">
        <v>0</v>
      </c>
    </row>
    <row r="1013" spans="1:13" ht="15" customHeight="1" x14ac:dyDescent="0.15">
      <c r="A1013" s="2"/>
      <c r="B1013" s="2"/>
      <c r="C1013" s="24" t="s">
        <v>1</v>
      </c>
      <c r="D1013" s="18">
        <v>20</v>
      </c>
      <c r="E1013" s="18">
        <v>12</v>
      </c>
      <c r="F1013" s="18">
        <v>19</v>
      </c>
      <c r="G1013" s="18">
        <v>14</v>
      </c>
      <c r="H1013" s="18">
        <v>14</v>
      </c>
      <c r="I1013" s="18">
        <v>9</v>
      </c>
      <c r="J1013" s="18">
        <v>1</v>
      </c>
      <c r="K1013" s="18">
        <v>3</v>
      </c>
      <c r="L1013" s="18">
        <v>0</v>
      </c>
      <c r="M1013" s="18">
        <v>1</v>
      </c>
    </row>
    <row r="1014" spans="1:13" ht="15" customHeight="1" x14ac:dyDescent="0.15">
      <c r="A1014" s="2"/>
      <c r="B1014" s="157" t="s">
        <v>677</v>
      </c>
      <c r="C1014" s="23" t="s">
        <v>721</v>
      </c>
      <c r="D1014" s="18">
        <v>790</v>
      </c>
      <c r="E1014" s="18">
        <v>278</v>
      </c>
      <c r="F1014" s="18">
        <v>659</v>
      </c>
      <c r="G1014" s="18">
        <v>489</v>
      </c>
      <c r="H1014" s="18">
        <v>506</v>
      </c>
      <c r="I1014" s="18">
        <v>398</v>
      </c>
      <c r="J1014" s="18">
        <v>313</v>
      </c>
      <c r="K1014" s="18">
        <v>129</v>
      </c>
      <c r="L1014" s="18">
        <v>10</v>
      </c>
      <c r="M1014" s="18">
        <v>11</v>
      </c>
    </row>
    <row r="1015" spans="1:13" ht="15" customHeight="1" x14ac:dyDescent="0.15">
      <c r="A1015" s="2"/>
      <c r="B1015" s="2" t="s">
        <v>679</v>
      </c>
      <c r="C1015" s="23" t="s">
        <v>722</v>
      </c>
      <c r="D1015" s="18">
        <v>164</v>
      </c>
      <c r="E1015" s="18">
        <v>49</v>
      </c>
      <c r="F1015" s="18">
        <v>134</v>
      </c>
      <c r="G1015" s="18">
        <v>92</v>
      </c>
      <c r="H1015" s="18">
        <v>95</v>
      </c>
      <c r="I1015" s="18">
        <v>82</v>
      </c>
      <c r="J1015" s="18">
        <v>59</v>
      </c>
      <c r="K1015" s="18">
        <v>16</v>
      </c>
      <c r="L1015" s="18">
        <v>1</v>
      </c>
      <c r="M1015" s="18">
        <v>4</v>
      </c>
    </row>
    <row r="1016" spans="1:13" ht="15" customHeight="1" x14ac:dyDescent="0.15">
      <c r="A1016" s="6"/>
      <c r="B1016" s="6"/>
      <c r="C1016" s="24" t="s">
        <v>1</v>
      </c>
      <c r="D1016" s="18">
        <v>169</v>
      </c>
      <c r="E1016" s="18">
        <v>42</v>
      </c>
      <c r="F1016" s="18">
        <v>116</v>
      </c>
      <c r="G1016" s="18">
        <v>86</v>
      </c>
      <c r="H1016" s="18">
        <v>75</v>
      </c>
      <c r="I1016" s="18">
        <v>60</v>
      </c>
      <c r="J1016" s="18">
        <v>55</v>
      </c>
      <c r="K1016" s="18">
        <v>15</v>
      </c>
      <c r="L1016" s="18">
        <v>2</v>
      </c>
      <c r="M1016" s="18">
        <v>15</v>
      </c>
    </row>
    <row r="1017" spans="1:13" ht="15" customHeight="1" x14ac:dyDescent="0.15">
      <c r="A1017" s="2" t="s">
        <v>720</v>
      </c>
      <c r="B1017" s="158" t="s">
        <v>0</v>
      </c>
      <c r="C1017" s="23" t="s">
        <v>721</v>
      </c>
      <c r="D1017" s="18">
        <v>3111</v>
      </c>
      <c r="E1017" s="18">
        <v>1466</v>
      </c>
      <c r="F1017" s="18">
        <v>2678</v>
      </c>
      <c r="G1017" s="18">
        <v>2094</v>
      </c>
      <c r="H1017" s="18">
        <v>2187</v>
      </c>
      <c r="I1017" s="18">
        <v>1736</v>
      </c>
      <c r="J1017" s="18">
        <v>720</v>
      </c>
      <c r="K1017" s="18">
        <v>437</v>
      </c>
      <c r="L1017" s="18">
        <v>10</v>
      </c>
      <c r="M1017" s="18">
        <v>135</v>
      </c>
    </row>
    <row r="1018" spans="1:13" ht="15" customHeight="1" x14ac:dyDescent="0.15">
      <c r="A1018" s="2" t="s">
        <v>719</v>
      </c>
      <c r="B1018" s="2"/>
      <c r="C1018" s="23" t="s">
        <v>722</v>
      </c>
      <c r="D1018" s="18">
        <v>499</v>
      </c>
      <c r="E1018" s="18">
        <v>188</v>
      </c>
      <c r="F1018" s="18">
        <v>409</v>
      </c>
      <c r="G1018" s="18">
        <v>302</v>
      </c>
      <c r="H1018" s="18">
        <v>286</v>
      </c>
      <c r="I1018" s="18">
        <v>241</v>
      </c>
      <c r="J1018" s="18">
        <v>177</v>
      </c>
      <c r="K1018" s="18">
        <v>41</v>
      </c>
      <c r="L1018" s="18">
        <v>8</v>
      </c>
      <c r="M1018" s="18">
        <v>9</v>
      </c>
    </row>
    <row r="1019" spans="1:13" ht="15" customHeight="1" x14ac:dyDescent="0.15">
      <c r="A1019" s="2"/>
      <c r="B1019" s="3"/>
      <c r="C1019" s="24" t="s">
        <v>1</v>
      </c>
      <c r="D1019" s="18">
        <v>631</v>
      </c>
      <c r="E1019" s="18">
        <v>226</v>
      </c>
      <c r="F1019" s="18">
        <v>499</v>
      </c>
      <c r="G1019" s="18">
        <v>367</v>
      </c>
      <c r="H1019" s="18">
        <v>362</v>
      </c>
      <c r="I1019" s="18">
        <v>284</v>
      </c>
      <c r="J1019" s="18">
        <v>149</v>
      </c>
      <c r="K1019" s="18">
        <v>46</v>
      </c>
      <c r="L1019" s="18">
        <v>3</v>
      </c>
      <c r="M1019" s="18">
        <v>21</v>
      </c>
    </row>
    <row r="1020" spans="1:13" ht="15" customHeight="1" x14ac:dyDescent="0.15">
      <c r="A1020" s="2"/>
      <c r="B1020" s="157" t="s">
        <v>674</v>
      </c>
      <c r="C1020" s="23" t="s">
        <v>721</v>
      </c>
      <c r="D1020" s="18">
        <v>1190</v>
      </c>
      <c r="E1020" s="18">
        <v>801</v>
      </c>
      <c r="F1020" s="18">
        <v>1053</v>
      </c>
      <c r="G1020" s="18">
        <v>880</v>
      </c>
      <c r="H1020" s="18">
        <v>911</v>
      </c>
      <c r="I1020" s="18">
        <v>714</v>
      </c>
      <c r="J1020" s="18">
        <v>26</v>
      </c>
      <c r="K1020" s="18">
        <v>211</v>
      </c>
      <c r="L1020" s="18">
        <v>1</v>
      </c>
      <c r="M1020" s="18">
        <v>107</v>
      </c>
    </row>
    <row r="1021" spans="1:13" ht="15" customHeight="1" x14ac:dyDescent="0.15">
      <c r="A1021" s="2"/>
      <c r="B1021" s="2" t="s">
        <v>675</v>
      </c>
      <c r="C1021" s="23" t="s">
        <v>722</v>
      </c>
      <c r="D1021" s="18">
        <v>38</v>
      </c>
      <c r="E1021" s="18">
        <v>27</v>
      </c>
      <c r="F1021" s="18">
        <v>38</v>
      </c>
      <c r="G1021" s="18">
        <v>33</v>
      </c>
      <c r="H1021" s="18">
        <v>31</v>
      </c>
      <c r="I1021" s="18">
        <v>24</v>
      </c>
      <c r="J1021" s="18">
        <v>3</v>
      </c>
      <c r="K1021" s="18">
        <v>3</v>
      </c>
      <c r="L1021" s="18">
        <v>0</v>
      </c>
      <c r="M1021" s="18">
        <v>0</v>
      </c>
    </row>
    <row r="1022" spans="1:13" ht="15" customHeight="1" x14ac:dyDescent="0.15">
      <c r="A1022" s="2"/>
      <c r="B1022" s="3"/>
      <c r="C1022" s="24" t="s">
        <v>1</v>
      </c>
      <c r="D1022" s="18">
        <v>131</v>
      </c>
      <c r="E1022" s="18">
        <v>84</v>
      </c>
      <c r="F1022" s="18">
        <v>118</v>
      </c>
      <c r="G1022" s="18">
        <v>90</v>
      </c>
      <c r="H1022" s="18">
        <v>99</v>
      </c>
      <c r="I1022" s="18">
        <v>79</v>
      </c>
      <c r="J1022" s="18">
        <v>9</v>
      </c>
      <c r="K1022" s="18">
        <v>7</v>
      </c>
      <c r="L1022" s="18">
        <v>0</v>
      </c>
      <c r="M1022" s="18">
        <v>1</v>
      </c>
    </row>
    <row r="1023" spans="1:13" ht="15" customHeight="1" x14ac:dyDescent="0.15">
      <c r="A1023" s="2"/>
      <c r="B1023" s="157" t="s">
        <v>676</v>
      </c>
      <c r="C1023" s="23" t="s">
        <v>721</v>
      </c>
      <c r="D1023" s="18">
        <v>1181</v>
      </c>
      <c r="E1023" s="18">
        <v>371</v>
      </c>
      <c r="F1023" s="18">
        <v>989</v>
      </c>
      <c r="G1023" s="18">
        <v>745</v>
      </c>
      <c r="H1023" s="18">
        <v>788</v>
      </c>
      <c r="I1023" s="18">
        <v>635</v>
      </c>
      <c r="J1023" s="18">
        <v>424</v>
      </c>
      <c r="K1023" s="18">
        <v>100</v>
      </c>
      <c r="L1023" s="18">
        <v>4</v>
      </c>
      <c r="M1023" s="18">
        <v>18</v>
      </c>
    </row>
    <row r="1024" spans="1:13" ht="15" customHeight="1" x14ac:dyDescent="0.15">
      <c r="A1024" s="2"/>
      <c r="B1024" s="2" t="s">
        <v>675</v>
      </c>
      <c r="C1024" s="23" t="s">
        <v>722</v>
      </c>
      <c r="D1024" s="18">
        <v>164</v>
      </c>
      <c r="E1024" s="18">
        <v>59</v>
      </c>
      <c r="F1024" s="18">
        <v>131</v>
      </c>
      <c r="G1024" s="18">
        <v>100</v>
      </c>
      <c r="H1024" s="18">
        <v>88</v>
      </c>
      <c r="I1024" s="18">
        <v>77</v>
      </c>
      <c r="J1024" s="18">
        <v>70</v>
      </c>
      <c r="K1024" s="18">
        <v>11</v>
      </c>
      <c r="L1024" s="18">
        <v>1</v>
      </c>
      <c r="M1024" s="18">
        <v>2</v>
      </c>
    </row>
    <row r="1025" spans="1:13" ht="15" customHeight="1" x14ac:dyDescent="0.15">
      <c r="A1025" s="2"/>
      <c r="B1025" s="3"/>
      <c r="C1025" s="24" t="s">
        <v>1</v>
      </c>
      <c r="D1025" s="18">
        <v>315</v>
      </c>
      <c r="E1025" s="18">
        <v>89</v>
      </c>
      <c r="F1025" s="18">
        <v>243</v>
      </c>
      <c r="G1025" s="18">
        <v>179</v>
      </c>
      <c r="H1025" s="18">
        <v>170</v>
      </c>
      <c r="I1025" s="18">
        <v>133</v>
      </c>
      <c r="J1025" s="18">
        <v>87</v>
      </c>
      <c r="K1025" s="18">
        <v>24</v>
      </c>
      <c r="L1025" s="18">
        <v>1</v>
      </c>
      <c r="M1025" s="18">
        <v>7</v>
      </c>
    </row>
    <row r="1026" spans="1:13" ht="15" customHeight="1" x14ac:dyDescent="0.15">
      <c r="A1026" s="2"/>
      <c r="B1026" s="157" t="s">
        <v>677</v>
      </c>
      <c r="C1026" s="23" t="s">
        <v>721</v>
      </c>
      <c r="D1026" s="18">
        <v>91</v>
      </c>
      <c r="E1026" s="18">
        <v>58</v>
      </c>
      <c r="F1026" s="18">
        <v>86</v>
      </c>
      <c r="G1026" s="18">
        <v>61</v>
      </c>
      <c r="H1026" s="18">
        <v>59</v>
      </c>
      <c r="I1026" s="18">
        <v>46</v>
      </c>
      <c r="J1026" s="18">
        <v>2</v>
      </c>
      <c r="K1026" s="18">
        <v>12</v>
      </c>
      <c r="L1026" s="18">
        <v>0</v>
      </c>
      <c r="M1026" s="18">
        <v>0</v>
      </c>
    </row>
    <row r="1027" spans="1:13" ht="15" customHeight="1" x14ac:dyDescent="0.15">
      <c r="A1027" s="2"/>
      <c r="B1027" s="2" t="s">
        <v>709</v>
      </c>
      <c r="C1027" s="23" t="s">
        <v>722</v>
      </c>
      <c r="D1027" s="18">
        <v>8</v>
      </c>
      <c r="E1027" s="18">
        <v>5</v>
      </c>
      <c r="F1027" s="18">
        <v>8</v>
      </c>
      <c r="G1027" s="18">
        <v>6</v>
      </c>
      <c r="H1027" s="18">
        <v>5</v>
      </c>
      <c r="I1027" s="18">
        <v>6</v>
      </c>
      <c r="J1027" s="18">
        <v>0</v>
      </c>
      <c r="K1027" s="18">
        <v>1</v>
      </c>
      <c r="L1027" s="18">
        <v>0</v>
      </c>
      <c r="M1027" s="18">
        <v>0</v>
      </c>
    </row>
    <row r="1028" spans="1:13" ht="15" customHeight="1" x14ac:dyDescent="0.15">
      <c r="A1028" s="2"/>
      <c r="B1028" s="2"/>
      <c r="C1028" s="24" t="s">
        <v>1</v>
      </c>
      <c r="D1028" s="18">
        <v>20</v>
      </c>
      <c r="E1028" s="18">
        <v>12</v>
      </c>
      <c r="F1028" s="18">
        <v>19</v>
      </c>
      <c r="G1028" s="18">
        <v>14</v>
      </c>
      <c r="H1028" s="18">
        <v>14</v>
      </c>
      <c r="I1028" s="18">
        <v>9</v>
      </c>
      <c r="J1028" s="18">
        <v>1</v>
      </c>
      <c r="K1028" s="18">
        <v>3</v>
      </c>
      <c r="L1028" s="18">
        <v>0</v>
      </c>
      <c r="M1028" s="18">
        <v>1</v>
      </c>
    </row>
    <row r="1029" spans="1:13" ht="15" customHeight="1" x14ac:dyDescent="0.15">
      <c r="A1029" s="2"/>
      <c r="B1029" s="157" t="s">
        <v>677</v>
      </c>
      <c r="C1029" s="23" t="s">
        <v>721</v>
      </c>
      <c r="D1029" s="18">
        <v>647</v>
      </c>
      <c r="E1029" s="18">
        <v>236</v>
      </c>
      <c r="F1029" s="18">
        <v>549</v>
      </c>
      <c r="G1029" s="18">
        <v>407</v>
      </c>
      <c r="H1029" s="18">
        <v>427</v>
      </c>
      <c r="I1029" s="18">
        <v>339</v>
      </c>
      <c r="J1029" s="18">
        <v>267</v>
      </c>
      <c r="K1029" s="18">
        <v>114</v>
      </c>
      <c r="L1029" s="18">
        <v>5</v>
      </c>
      <c r="M1029" s="18">
        <v>10</v>
      </c>
    </row>
    <row r="1030" spans="1:13" ht="15" customHeight="1" x14ac:dyDescent="0.15">
      <c r="A1030" s="2"/>
      <c r="B1030" s="2" t="s">
        <v>679</v>
      </c>
      <c r="C1030" s="23" t="s">
        <v>722</v>
      </c>
      <c r="D1030" s="18">
        <v>288</v>
      </c>
      <c r="E1030" s="18">
        <v>96</v>
      </c>
      <c r="F1030" s="18">
        <v>231</v>
      </c>
      <c r="G1030" s="18">
        <v>162</v>
      </c>
      <c r="H1030" s="18">
        <v>161</v>
      </c>
      <c r="I1030" s="18">
        <v>133</v>
      </c>
      <c r="J1030" s="18">
        <v>103</v>
      </c>
      <c r="K1030" s="18">
        <v>26</v>
      </c>
      <c r="L1030" s="18">
        <v>7</v>
      </c>
      <c r="M1030" s="18">
        <v>7</v>
      </c>
    </row>
    <row r="1031" spans="1:13" ht="15" customHeight="1" x14ac:dyDescent="0.15">
      <c r="A1031" s="6"/>
      <c r="B1031" s="6"/>
      <c r="C1031" s="24" t="s">
        <v>1</v>
      </c>
      <c r="D1031" s="18">
        <v>164</v>
      </c>
      <c r="E1031" s="18">
        <v>41</v>
      </c>
      <c r="F1031" s="18">
        <v>118</v>
      </c>
      <c r="G1031" s="18">
        <v>83</v>
      </c>
      <c r="H1031" s="18">
        <v>78</v>
      </c>
      <c r="I1031" s="18">
        <v>62</v>
      </c>
      <c r="J1031" s="18">
        <v>52</v>
      </c>
      <c r="K1031" s="18">
        <v>12</v>
      </c>
      <c r="L1031" s="18">
        <v>2</v>
      </c>
      <c r="M1031" s="18">
        <v>12</v>
      </c>
    </row>
    <row r="1032" spans="1:13" ht="15" customHeight="1" x14ac:dyDescent="0.15">
      <c r="A1032" s="2" t="s">
        <v>734</v>
      </c>
      <c r="B1032" s="158" t="s">
        <v>0</v>
      </c>
      <c r="C1032" s="23" t="s">
        <v>136</v>
      </c>
      <c r="D1032" s="18">
        <v>74</v>
      </c>
      <c r="E1032" s="18">
        <v>52</v>
      </c>
      <c r="F1032" s="18">
        <v>73</v>
      </c>
      <c r="G1032" s="18">
        <v>65</v>
      </c>
      <c r="H1032" s="18">
        <v>57</v>
      </c>
      <c r="I1032" s="18">
        <v>54</v>
      </c>
      <c r="J1032" s="18">
        <v>2</v>
      </c>
      <c r="K1032" s="18">
        <v>13</v>
      </c>
      <c r="L1032" s="18">
        <v>0</v>
      </c>
      <c r="M1032" s="18">
        <v>0</v>
      </c>
    </row>
    <row r="1033" spans="1:13" ht="15" customHeight="1" x14ac:dyDescent="0.15">
      <c r="A1033" s="2"/>
      <c r="B1033" s="2"/>
      <c r="C1033" s="23" t="s">
        <v>137</v>
      </c>
      <c r="D1033" s="18">
        <v>275</v>
      </c>
      <c r="E1033" s="18">
        <v>202</v>
      </c>
      <c r="F1033" s="18">
        <v>261</v>
      </c>
      <c r="G1033" s="18">
        <v>218</v>
      </c>
      <c r="H1033" s="18">
        <v>216</v>
      </c>
      <c r="I1033" s="18">
        <v>171</v>
      </c>
      <c r="J1033" s="18">
        <v>7</v>
      </c>
      <c r="K1033" s="18">
        <v>43</v>
      </c>
      <c r="L1033" s="18">
        <v>0</v>
      </c>
      <c r="M1033" s="18">
        <v>7</v>
      </c>
    </row>
    <row r="1034" spans="1:13" ht="15" customHeight="1" x14ac:dyDescent="0.15">
      <c r="A1034" s="2"/>
      <c r="B1034" s="2"/>
      <c r="C1034" s="23" t="s">
        <v>138</v>
      </c>
      <c r="D1034" s="18">
        <v>564</v>
      </c>
      <c r="E1034" s="18">
        <v>357</v>
      </c>
      <c r="F1034" s="18">
        <v>455</v>
      </c>
      <c r="G1034" s="18">
        <v>385</v>
      </c>
      <c r="H1034" s="18">
        <v>407</v>
      </c>
      <c r="I1034" s="18">
        <v>314</v>
      </c>
      <c r="J1034" s="18">
        <v>14</v>
      </c>
      <c r="K1034" s="18">
        <v>70</v>
      </c>
      <c r="L1034" s="18">
        <v>0</v>
      </c>
      <c r="M1034" s="18">
        <v>101</v>
      </c>
    </row>
    <row r="1035" spans="1:13" ht="15" customHeight="1" x14ac:dyDescent="0.15">
      <c r="A1035" s="2"/>
      <c r="B1035" s="2"/>
      <c r="C1035" s="23" t="s">
        <v>139</v>
      </c>
      <c r="D1035" s="18">
        <v>620</v>
      </c>
      <c r="E1035" s="18">
        <v>410</v>
      </c>
      <c r="F1035" s="18">
        <v>579</v>
      </c>
      <c r="G1035" s="18">
        <v>451</v>
      </c>
      <c r="H1035" s="18">
        <v>479</v>
      </c>
      <c r="I1035" s="18">
        <v>370</v>
      </c>
      <c r="J1035" s="18">
        <v>21</v>
      </c>
      <c r="K1035" s="18">
        <v>110</v>
      </c>
      <c r="L1035" s="18">
        <v>1</v>
      </c>
      <c r="M1035" s="18">
        <v>6</v>
      </c>
    </row>
    <row r="1036" spans="1:13" ht="15" customHeight="1" x14ac:dyDescent="0.15">
      <c r="A1036" s="2"/>
      <c r="B1036" s="3"/>
      <c r="C1036" s="24" t="s">
        <v>1</v>
      </c>
      <c r="D1036" s="18">
        <v>58</v>
      </c>
      <c r="E1036" s="18">
        <v>33</v>
      </c>
      <c r="F1036" s="18">
        <v>51</v>
      </c>
      <c r="G1036" s="18">
        <v>45</v>
      </c>
      <c r="H1036" s="18">
        <v>42</v>
      </c>
      <c r="I1036" s="18">
        <v>38</v>
      </c>
      <c r="J1036" s="18">
        <v>6</v>
      </c>
      <c r="K1036" s="18">
        <v>12</v>
      </c>
      <c r="L1036" s="18">
        <v>0</v>
      </c>
      <c r="M1036" s="18">
        <v>4</v>
      </c>
    </row>
    <row r="1037" spans="1:13" ht="15" customHeight="1" x14ac:dyDescent="0.15">
      <c r="A1037" s="2"/>
      <c r="B1037" s="157" t="s">
        <v>674</v>
      </c>
      <c r="C1037" s="23" t="s">
        <v>136</v>
      </c>
      <c r="D1037" s="18">
        <v>70</v>
      </c>
      <c r="E1037" s="18">
        <v>50</v>
      </c>
      <c r="F1037" s="18">
        <v>69</v>
      </c>
      <c r="G1037" s="18">
        <v>61</v>
      </c>
      <c r="H1037" s="18">
        <v>54</v>
      </c>
      <c r="I1037" s="18">
        <v>51</v>
      </c>
      <c r="J1037" s="18">
        <v>2</v>
      </c>
      <c r="K1037" s="18">
        <v>12</v>
      </c>
      <c r="L1037" s="18">
        <v>0</v>
      </c>
      <c r="M1037" s="18">
        <v>0</v>
      </c>
    </row>
    <row r="1038" spans="1:13" ht="15" customHeight="1" x14ac:dyDescent="0.15">
      <c r="A1038" s="2"/>
      <c r="B1038" s="2" t="s">
        <v>675</v>
      </c>
      <c r="C1038" s="23" t="s">
        <v>137</v>
      </c>
      <c r="D1038" s="18">
        <v>262</v>
      </c>
      <c r="E1038" s="18">
        <v>195</v>
      </c>
      <c r="F1038" s="18">
        <v>250</v>
      </c>
      <c r="G1038" s="18">
        <v>208</v>
      </c>
      <c r="H1038" s="18">
        <v>209</v>
      </c>
      <c r="I1038" s="18">
        <v>167</v>
      </c>
      <c r="J1038" s="18">
        <v>7</v>
      </c>
      <c r="K1038" s="18">
        <v>42</v>
      </c>
      <c r="L1038" s="18">
        <v>0</v>
      </c>
      <c r="M1038" s="18">
        <v>6</v>
      </c>
    </row>
    <row r="1039" spans="1:13" ht="15" customHeight="1" x14ac:dyDescent="0.15">
      <c r="A1039" s="2"/>
      <c r="B1039" s="2"/>
      <c r="C1039" s="23" t="s">
        <v>138</v>
      </c>
      <c r="D1039" s="18">
        <v>543</v>
      </c>
      <c r="E1039" s="18">
        <v>341</v>
      </c>
      <c r="F1039" s="18">
        <v>435</v>
      </c>
      <c r="G1039" s="18">
        <v>369</v>
      </c>
      <c r="H1039" s="18">
        <v>391</v>
      </c>
      <c r="I1039" s="18">
        <v>302</v>
      </c>
      <c r="J1039" s="18">
        <v>14</v>
      </c>
      <c r="K1039" s="18">
        <v>66</v>
      </c>
      <c r="L1039" s="18">
        <v>0</v>
      </c>
      <c r="M1039" s="18">
        <v>101</v>
      </c>
    </row>
    <row r="1040" spans="1:13" ht="15" customHeight="1" x14ac:dyDescent="0.15">
      <c r="A1040" s="2"/>
      <c r="B1040" s="2"/>
      <c r="C1040" s="23" t="s">
        <v>139</v>
      </c>
      <c r="D1040" s="18">
        <v>537</v>
      </c>
      <c r="E1040" s="18">
        <v>359</v>
      </c>
      <c r="F1040" s="18">
        <v>502</v>
      </c>
      <c r="G1040" s="18">
        <v>398</v>
      </c>
      <c r="H1040" s="18">
        <v>426</v>
      </c>
      <c r="I1040" s="18">
        <v>330</v>
      </c>
      <c r="J1040" s="18">
        <v>19</v>
      </c>
      <c r="K1040" s="18">
        <v>99</v>
      </c>
      <c r="L1040" s="18">
        <v>1</v>
      </c>
      <c r="M1040" s="18">
        <v>6</v>
      </c>
    </row>
    <row r="1041" spans="1:13" ht="15" customHeight="1" x14ac:dyDescent="0.15">
      <c r="A1041" s="2"/>
      <c r="B1041" s="3"/>
      <c r="C1041" s="24" t="s">
        <v>1</v>
      </c>
      <c r="D1041" s="18">
        <v>47</v>
      </c>
      <c r="E1041" s="18">
        <v>29</v>
      </c>
      <c r="F1041" s="18">
        <v>41</v>
      </c>
      <c r="G1041" s="18">
        <v>37</v>
      </c>
      <c r="H1041" s="18">
        <v>36</v>
      </c>
      <c r="I1041" s="18">
        <v>30</v>
      </c>
      <c r="J1041" s="18">
        <v>5</v>
      </c>
      <c r="K1041" s="18">
        <v>12</v>
      </c>
      <c r="L1041" s="18">
        <v>0</v>
      </c>
      <c r="M1041" s="18">
        <v>3</v>
      </c>
    </row>
    <row r="1042" spans="1:13" ht="15" customHeight="1" x14ac:dyDescent="0.15">
      <c r="A1042" s="2"/>
      <c r="B1042" s="157" t="s">
        <v>676</v>
      </c>
      <c r="C1042" s="23" t="s">
        <v>136</v>
      </c>
      <c r="D1042" s="18">
        <v>4</v>
      </c>
      <c r="E1042" s="18">
        <v>2</v>
      </c>
      <c r="F1042" s="18">
        <v>4</v>
      </c>
      <c r="G1042" s="18">
        <v>4</v>
      </c>
      <c r="H1042" s="18">
        <v>3</v>
      </c>
      <c r="I1042" s="18">
        <v>3</v>
      </c>
      <c r="J1042" s="18">
        <v>0</v>
      </c>
      <c r="K1042" s="18">
        <v>1</v>
      </c>
      <c r="L1042" s="18">
        <v>0</v>
      </c>
      <c r="M1042" s="18">
        <v>0</v>
      </c>
    </row>
    <row r="1043" spans="1:13" ht="15" customHeight="1" x14ac:dyDescent="0.15">
      <c r="A1043" s="2"/>
      <c r="B1043" s="2" t="s">
        <v>675</v>
      </c>
      <c r="C1043" s="23" t="s">
        <v>137</v>
      </c>
      <c r="D1043" s="18">
        <v>13</v>
      </c>
      <c r="E1043" s="18">
        <v>7</v>
      </c>
      <c r="F1043" s="18">
        <v>11</v>
      </c>
      <c r="G1043" s="18">
        <v>10</v>
      </c>
      <c r="H1043" s="18">
        <v>7</v>
      </c>
      <c r="I1043" s="18">
        <v>4</v>
      </c>
      <c r="J1043" s="18">
        <v>0</v>
      </c>
      <c r="K1043" s="18">
        <v>1</v>
      </c>
      <c r="L1043" s="18">
        <v>0</v>
      </c>
      <c r="M1043" s="18">
        <v>1</v>
      </c>
    </row>
    <row r="1044" spans="1:13" ht="15" customHeight="1" x14ac:dyDescent="0.15">
      <c r="A1044" s="2"/>
      <c r="B1044" s="2"/>
      <c r="C1044" s="23" t="s">
        <v>138</v>
      </c>
      <c r="D1044" s="18">
        <v>21</v>
      </c>
      <c r="E1044" s="18">
        <v>16</v>
      </c>
      <c r="F1044" s="18">
        <v>20</v>
      </c>
      <c r="G1044" s="18">
        <v>16</v>
      </c>
      <c r="H1044" s="18">
        <v>16</v>
      </c>
      <c r="I1044" s="18">
        <v>12</v>
      </c>
      <c r="J1044" s="18">
        <v>0</v>
      </c>
      <c r="K1044" s="18">
        <v>4</v>
      </c>
      <c r="L1044" s="18">
        <v>0</v>
      </c>
      <c r="M1044" s="18">
        <v>0</v>
      </c>
    </row>
    <row r="1045" spans="1:13" ht="15" customHeight="1" x14ac:dyDescent="0.15">
      <c r="A1045" s="2"/>
      <c r="B1045" s="2"/>
      <c r="C1045" s="23" t="s">
        <v>139</v>
      </c>
      <c r="D1045" s="18">
        <v>83</v>
      </c>
      <c r="E1045" s="18">
        <v>51</v>
      </c>
      <c r="F1045" s="18">
        <v>77</v>
      </c>
      <c r="G1045" s="18">
        <v>53</v>
      </c>
      <c r="H1045" s="18">
        <v>53</v>
      </c>
      <c r="I1045" s="18">
        <v>40</v>
      </c>
      <c r="J1045" s="18">
        <v>2</v>
      </c>
      <c r="K1045" s="18">
        <v>11</v>
      </c>
      <c r="L1045" s="18">
        <v>0</v>
      </c>
      <c r="M1045" s="18">
        <v>0</v>
      </c>
    </row>
    <row r="1046" spans="1:13" ht="15" customHeight="1" x14ac:dyDescent="0.15">
      <c r="A1046" s="6"/>
      <c r="B1046" s="3"/>
      <c r="C1046" s="24" t="s">
        <v>1</v>
      </c>
      <c r="D1046" s="18">
        <v>11</v>
      </c>
      <c r="E1046" s="18">
        <v>4</v>
      </c>
      <c r="F1046" s="18">
        <v>10</v>
      </c>
      <c r="G1046" s="18">
        <v>8</v>
      </c>
      <c r="H1046" s="18">
        <v>6</v>
      </c>
      <c r="I1046" s="18">
        <v>8</v>
      </c>
      <c r="J1046" s="18">
        <v>1</v>
      </c>
      <c r="K1046" s="18">
        <v>0</v>
      </c>
      <c r="L1046" s="18">
        <v>0</v>
      </c>
      <c r="M1046" s="18">
        <v>1</v>
      </c>
    </row>
    <row r="1048" spans="1:13" ht="15" customHeight="1" x14ac:dyDescent="0.15">
      <c r="C1048" s="21"/>
    </row>
  </sheetData>
  <phoneticPr fontId="1"/>
  <pageMargins left="0.27559055118110237" right="0.27559055118110237" top="0.62992125984251968" bottom="0.39370078740157483" header="0.23622047244094491" footer="0.31496062992125984"/>
  <pageSetup paperSize="9" scale="74" orientation="portrait" verticalDpi="200" r:id="rId1"/>
  <headerFooter alignWithMargins="0">
    <oddHeader>&amp;C&amp;"MS UI Gothic,標準"&amp;9【平成28年度　厚生労働省　老人保健事業推進費等補助金事業】
高齢者向け住まいに関するアンケート調査&amp;R&amp;"MS UI Gothic,標準"&amp;9定点クロス－&amp;A</oddHeader>
  </headerFooter>
  <rowBreaks count="9" manualBreakCount="9">
    <brk id="58" max="16383" man="1"/>
    <brk id="113" max="16383" man="1"/>
    <brk id="178" max="16383" man="1"/>
    <brk id="223" max="16383" man="1"/>
    <brk id="273" max="16383" man="1"/>
    <brk id="323" max="16383" man="1"/>
    <brk id="388" max="16383" man="1"/>
    <brk id="448" max="16383" man="1"/>
    <brk id="5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4"/>
  <sheetViews>
    <sheetView showGridLines="0" view="pageBreakPreview" zoomScale="80" zoomScaleNormal="100" zoomScaleSheetLayoutView="80" workbookViewId="0">
      <selection activeCell="E4" sqref="E4"/>
    </sheetView>
  </sheetViews>
  <sheetFormatPr defaultRowHeight="15" customHeight="1" x14ac:dyDescent="0.15"/>
  <cols>
    <col min="1" max="1" width="16.28515625" style="81" customWidth="1"/>
    <col min="2" max="9" width="6.85546875" style="81" customWidth="1"/>
    <col min="10" max="10" width="6.85546875" style="82" customWidth="1"/>
    <col min="11" max="15" width="6.85546875" style="81" customWidth="1"/>
    <col min="16" max="16384" width="9.140625" style="81"/>
  </cols>
  <sheetData>
    <row r="1" spans="1:15" ht="15" customHeight="1" x14ac:dyDescent="0.15">
      <c r="A1" s="81" t="s">
        <v>498</v>
      </c>
    </row>
    <row r="3" spans="1:15" ht="15" customHeight="1" x14ac:dyDescent="0.15">
      <c r="A3" s="91"/>
      <c r="B3" s="92" t="s">
        <v>497</v>
      </c>
      <c r="C3" s="92" t="s">
        <v>496</v>
      </c>
      <c r="D3" s="92" t="s">
        <v>495</v>
      </c>
      <c r="E3" s="92" t="s">
        <v>494</v>
      </c>
      <c r="F3" s="92" t="s">
        <v>493</v>
      </c>
      <c r="G3" s="92" t="s">
        <v>492</v>
      </c>
      <c r="H3" s="92" t="s">
        <v>491</v>
      </c>
      <c r="I3" s="92" t="s">
        <v>490</v>
      </c>
      <c r="J3" s="92" t="s">
        <v>489</v>
      </c>
      <c r="K3" s="92" t="s">
        <v>488</v>
      </c>
      <c r="L3" s="92" t="s">
        <v>487</v>
      </c>
      <c r="M3" s="92" t="s">
        <v>486</v>
      </c>
      <c r="N3" s="92" t="s">
        <v>485</v>
      </c>
      <c r="O3" s="92" t="s">
        <v>467</v>
      </c>
    </row>
    <row r="4" spans="1:15" ht="15" customHeight="1" x14ac:dyDescent="0.15">
      <c r="A4" s="93" t="s">
        <v>484</v>
      </c>
      <c r="B4" s="94">
        <v>2</v>
      </c>
      <c r="C4" s="95">
        <v>0</v>
      </c>
      <c r="D4" s="95">
        <v>0</v>
      </c>
      <c r="E4" s="95">
        <v>0</v>
      </c>
      <c r="F4" s="95">
        <v>0</v>
      </c>
      <c r="G4" s="95">
        <v>0</v>
      </c>
      <c r="H4" s="95">
        <v>0</v>
      </c>
      <c r="I4" s="95">
        <v>0</v>
      </c>
      <c r="J4" s="95">
        <v>0</v>
      </c>
      <c r="K4" s="95">
        <v>0</v>
      </c>
      <c r="L4" s="95">
        <v>0</v>
      </c>
      <c r="M4" s="95">
        <v>0</v>
      </c>
      <c r="N4" s="95">
        <v>0</v>
      </c>
      <c r="O4" s="96">
        <f t="shared" ref="O4:O20" si="0">SUM(B4:N4)</f>
        <v>2</v>
      </c>
    </row>
    <row r="5" spans="1:15" ht="15" customHeight="1" x14ac:dyDescent="0.15">
      <c r="A5" s="97" t="s">
        <v>483</v>
      </c>
      <c r="B5" s="97">
        <v>5</v>
      </c>
      <c r="C5" s="98">
        <v>2</v>
      </c>
      <c r="D5" s="99">
        <v>0</v>
      </c>
      <c r="E5" s="99">
        <v>0</v>
      </c>
      <c r="F5" s="99">
        <v>0</v>
      </c>
      <c r="G5" s="99">
        <v>0</v>
      </c>
      <c r="H5" s="99">
        <v>0</v>
      </c>
      <c r="I5" s="99">
        <v>0</v>
      </c>
      <c r="J5" s="99">
        <v>0</v>
      </c>
      <c r="K5" s="99">
        <v>0</v>
      </c>
      <c r="L5" s="99">
        <v>0</v>
      </c>
      <c r="M5" s="99">
        <v>1</v>
      </c>
      <c r="N5" s="99">
        <v>0</v>
      </c>
      <c r="O5" s="100">
        <f t="shared" si="0"/>
        <v>8</v>
      </c>
    </row>
    <row r="6" spans="1:15" ht="15" customHeight="1" x14ac:dyDescent="0.15">
      <c r="A6" s="97" t="s">
        <v>482</v>
      </c>
      <c r="B6" s="97">
        <v>13</v>
      </c>
      <c r="C6" s="97">
        <v>3</v>
      </c>
      <c r="D6" s="98">
        <v>5</v>
      </c>
      <c r="E6" s="99">
        <v>0</v>
      </c>
      <c r="F6" s="99">
        <v>0</v>
      </c>
      <c r="G6" s="99">
        <v>0</v>
      </c>
      <c r="H6" s="99">
        <v>0</v>
      </c>
      <c r="I6" s="99">
        <v>0</v>
      </c>
      <c r="J6" s="99">
        <v>0</v>
      </c>
      <c r="K6" s="99">
        <v>0</v>
      </c>
      <c r="L6" s="99">
        <v>0</v>
      </c>
      <c r="M6" s="99">
        <v>1</v>
      </c>
      <c r="N6" s="99">
        <v>5</v>
      </c>
      <c r="O6" s="100">
        <f t="shared" si="0"/>
        <v>27</v>
      </c>
    </row>
    <row r="7" spans="1:15" ht="15" customHeight="1" x14ac:dyDescent="0.15">
      <c r="A7" s="97" t="s">
        <v>481</v>
      </c>
      <c r="B7" s="97">
        <v>20</v>
      </c>
      <c r="C7" s="97">
        <v>11</v>
      </c>
      <c r="D7" s="97">
        <v>6</v>
      </c>
      <c r="E7" s="98">
        <v>3</v>
      </c>
      <c r="F7" s="99">
        <v>0</v>
      </c>
      <c r="G7" s="99">
        <v>0</v>
      </c>
      <c r="H7" s="99">
        <v>0</v>
      </c>
      <c r="I7" s="99">
        <v>0</v>
      </c>
      <c r="J7" s="99">
        <v>0</v>
      </c>
      <c r="K7" s="99">
        <v>0</v>
      </c>
      <c r="L7" s="99">
        <v>0</v>
      </c>
      <c r="M7" s="99">
        <v>5</v>
      </c>
      <c r="N7" s="99">
        <v>6</v>
      </c>
      <c r="O7" s="100">
        <f t="shared" si="0"/>
        <v>51</v>
      </c>
    </row>
    <row r="8" spans="1:15" ht="15" customHeight="1" x14ac:dyDescent="0.15">
      <c r="A8" s="97" t="s">
        <v>480</v>
      </c>
      <c r="B8" s="97">
        <v>27</v>
      </c>
      <c r="C8" s="97">
        <v>9</v>
      </c>
      <c r="D8" s="97">
        <v>10</v>
      </c>
      <c r="E8" s="97">
        <v>1</v>
      </c>
      <c r="F8" s="98">
        <v>3</v>
      </c>
      <c r="G8" s="99">
        <v>0</v>
      </c>
      <c r="H8" s="99">
        <v>0</v>
      </c>
      <c r="I8" s="99">
        <v>0</v>
      </c>
      <c r="J8" s="99">
        <v>0</v>
      </c>
      <c r="K8" s="99">
        <v>0</v>
      </c>
      <c r="L8" s="99">
        <v>0</v>
      </c>
      <c r="M8" s="99">
        <v>2</v>
      </c>
      <c r="N8" s="99">
        <v>9</v>
      </c>
      <c r="O8" s="100">
        <f t="shared" si="0"/>
        <v>61</v>
      </c>
    </row>
    <row r="9" spans="1:15" ht="15" customHeight="1" x14ac:dyDescent="0.15">
      <c r="A9" s="97" t="s">
        <v>479</v>
      </c>
      <c r="B9" s="97">
        <v>32</v>
      </c>
      <c r="C9" s="97">
        <v>8</v>
      </c>
      <c r="D9" s="97">
        <v>4</v>
      </c>
      <c r="E9" s="97">
        <v>2</v>
      </c>
      <c r="F9" s="97">
        <v>2</v>
      </c>
      <c r="G9" s="98">
        <v>2</v>
      </c>
      <c r="H9" s="99">
        <v>0</v>
      </c>
      <c r="I9" s="99">
        <v>0</v>
      </c>
      <c r="J9" s="99">
        <v>0</v>
      </c>
      <c r="K9" s="99">
        <v>0</v>
      </c>
      <c r="L9" s="99">
        <v>0</v>
      </c>
      <c r="M9" s="99">
        <v>4</v>
      </c>
      <c r="N9" s="99">
        <v>15</v>
      </c>
      <c r="O9" s="100">
        <f t="shared" si="0"/>
        <v>69</v>
      </c>
    </row>
    <row r="10" spans="1:15" ht="15" customHeight="1" x14ac:dyDescent="0.15">
      <c r="A10" s="97" t="s">
        <v>478</v>
      </c>
      <c r="B10" s="97">
        <v>13</v>
      </c>
      <c r="C10" s="97">
        <v>7</v>
      </c>
      <c r="D10" s="97">
        <v>9</v>
      </c>
      <c r="E10" s="97">
        <v>0</v>
      </c>
      <c r="F10" s="97">
        <v>4</v>
      </c>
      <c r="G10" s="97">
        <v>1</v>
      </c>
      <c r="H10" s="98">
        <v>5</v>
      </c>
      <c r="I10" s="99">
        <v>0</v>
      </c>
      <c r="J10" s="99">
        <v>0</v>
      </c>
      <c r="K10" s="99">
        <v>0</v>
      </c>
      <c r="L10" s="99">
        <v>0</v>
      </c>
      <c r="M10" s="99">
        <v>2</v>
      </c>
      <c r="N10" s="99">
        <v>22</v>
      </c>
      <c r="O10" s="100">
        <f t="shared" si="0"/>
        <v>63</v>
      </c>
    </row>
    <row r="11" spans="1:15" ht="15" customHeight="1" x14ac:dyDescent="0.15">
      <c r="A11" s="97" t="s">
        <v>477</v>
      </c>
      <c r="B11" s="97">
        <v>8</v>
      </c>
      <c r="C11" s="97">
        <v>5</v>
      </c>
      <c r="D11" s="97">
        <v>2</v>
      </c>
      <c r="E11" s="97">
        <v>1</v>
      </c>
      <c r="F11" s="97">
        <v>2</v>
      </c>
      <c r="G11" s="97">
        <v>0</v>
      </c>
      <c r="H11" s="97">
        <v>1</v>
      </c>
      <c r="I11" s="97">
        <v>0</v>
      </c>
      <c r="J11" s="99">
        <v>0</v>
      </c>
      <c r="K11" s="99">
        <v>0</v>
      </c>
      <c r="L11" s="99">
        <v>0</v>
      </c>
      <c r="M11" s="99">
        <v>0</v>
      </c>
      <c r="N11" s="99">
        <v>15</v>
      </c>
      <c r="O11" s="100">
        <f t="shared" si="0"/>
        <v>34</v>
      </c>
    </row>
    <row r="12" spans="1:15" ht="15" customHeight="1" x14ac:dyDescent="0.15">
      <c r="A12" s="97" t="s">
        <v>476</v>
      </c>
      <c r="B12" s="97">
        <v>6</v>
      </c>
      <c r="C12" s="97">
        <v>2</v>
      </c>
      <c r="D12" s="97">
        <v>3</v>
      </c>
      <c r="E12" s="97">
        <v>1</v>
      </c>
      <c r="F12" s="97">
        <v>1</v>
      </c>
      <c r="G12" s="97">
        <v>0</v>
      </c>
      <c r="H12" s="97">
        <v>0</v>
      </c>
      <c r="I12" s="97">
        <v>0</v>
      </c>
      <c r="J12" s="97">
        <v>0</v>
      </c>
      <c r="K12" s="99">
        <v>0</v>
      </c>
      <c r="L12" s="99">
        <v>0</v>
      </c>
      <c r="M12" s="99">
        <v>0</v>
      </c>
      <c r="N12" s="99">
        <v>10</v>
      </c>
      <c r="O12" s="100">
        <f t="shared" si="0"/>
        <v>23</v>
      </c>
    </row>
    <row r="13" spans="1:15" ht="15" customHeight="1" x14ac:dyDescent="0.15">
      <c r="A13" s="97" t="s">
        <v>475</v>
      </c>
      <c r="B13" s="97">
        <v>8</v>
      </c>
      <c r="C13" s="97">
        <v>0</v>
      </c>
      <c r="D13" s="97">
        <v>1</v>
      </c>
      <c r="E13" s="97">
        <v>0</v>
      </c>
      <c r="F13" s="97">
        <v>0</v>
      </c>
      <c r="G13" s="97">
        <v>1</v>
      </c>
      <c r="H13" s="97">
        <v>0</v>
      </c>
      <c r="I13" s="97">
        <v>0</v>
      </c>
      <c r="J13" s="97">
        <v>0</v>
      </c>
      <c r="K13" s="97">
        <v>0</v>
      </c>
      <c r="L13" s="99">
        <v>0</v>
      </c>
      <c r="M13" s="99">
        <v>0</v>
      </c>
      <c r="N13" s="99">
        <v>4</v>
      </c>
      <c r="O13" s="100">
        <f t="shared" si="0"/>
        <v>14</v>
      </c>
    </row>
    <row r="14" spans="1:15" ht="15" customHeight="1" x14ac:dyDescent="0.15">
      <c r="A14" s="97" t="s">
        <v>474</v>
      </c>
      <c r="B14" s="97">
        <v>8</v>
      </c>
      <c r="C14" s="97">
        <v>3</v>
      </c>
      <c r="D14" s="97">
        <v>2</v>
      </c>
      <c r="E14" s="97">
        <v>0</v>
      </c>
      <c r="F14" s="97">
        <v>1</v>
      </c>
      <c r="G14" s="97">
        <v>1</v>
      </c>
      <c r="H14" s="97">
        <v>0</v>
      </c>
      <c r="I14" s="97">
        <v>0</v>
      </c>
      <c r="J14" s="97">
        <v>0</v>
      </c>
      <c r="K14" s="97">
        <v>0</v>
      </c>
      <c r="L14" s="99">
        <v>0</v>
      </c>
      <c r="M14" s="99">
        <v>0</v>
      </c>
      <c r="N14" s="99">
        <v>10</v>
      </c>
      <c r="O14" s="100">
        <f t="shared" si="0"/>
        <v>25</v>
      </c>
    </row>
    <row r="15" spans="1:15" ht="15" customHeight="1" x14ac:dyDescent="0.15">
      <c r="A15" s="97" t="s">
        <v>473</v>
      </c>
      <c r="B15" s="97">
        <v>0</v>
      </c>
      <c r="C15" s="97">
        <v>2</v>
      </c>
      <c r="D15" s="97">
        <v>0</v>
      </c>
      <c r="E15" s="97">
        <v>0</v>
      </c>
      <c r="F15" s="97">
        <v>0</v>
      </c>
      <c r="G15" s="97">
        <v>0</v>
      </c>
      <c r="H15" s="97">
        <v>0</v>
      </c>
      <c r="I15" s="97">
        <v>0</v>
      </c>
      <c r="J15" s="97">
        <v>0</v>
      </c>
      <c r="K15" s="97">
        <v>0</v>
      </c>
      <c r="L15" s="97">
        <v>1</v>
      </c>
      <c r="M15" s="99">
        <v>0</v>
      </c>
      <c r="N15" s="99">
        <v>2</v>
      </c>
      <c r="O15" s="100">
        <f t="shared" si="0"/>
        <v>5</v>
      </c>
    </row>
    <row r="16" spans="1:15" ht="15" customHeight="1" x14ac:dyDescent="0.15">
      <c r="A16" s="97" t="s">
        <v>472</v>
      </c>
      <c r="B16" s="97">
        <v>2</v>
      </c>
      <c r="C16" s="97">
        <v>0</v>
      </c>
      <c r="D16" s="97">
        <v>0</v>
      </c>
      <c r="E16" s="97">
        <v>0</v>
      </c>
      <c r="F16" s="97">
        <v>0</v>
      </c>
      <c r="G16" s="97">
        <v>0</v>
      </c>
      <c r="H16" s="97">
        <v>0</v>
      </c>
      <c r="I16" s="97">
        <v>0</v>
      </c>
      <c r="J16" s="97">
        <v>0</v>
      </c>
      <c r="K16" s="97">
        <v>1</v>
      </c>
      <c r="L16" s="97">
        <v>0</v>
      </c>
      <c r="M16" s="99">
        <v>0</v>
      </c>
      <c r="N16" s="99">
        <v>4</v>
      </c>
      <c r="O16" s="100">
        <f t="shared" si="0"/>
        <v>7</v>
      </c>
    </row>
    <row r="17" spans="1:15" ht="15" customHeight="1" x14ac:dyDescent="0.15">
      <c r="A17" s="97" t="s">
        <v>471</v>
      </c>
      <c r="B17" s="97">
        <v>1</v>
      </c>
      <c r="C17" s="97">
        <v>0</v>
      </c>
      <c r="D17" s="97">
        <v>0</v>
      </c>
      <c r="E17" s="97">
        <v>0</v>
      </c>
      <c r="F17" s="97">
        <v>0</v>
      </c>
      <c r="G17" s="97">
        <v>0</v>
      </c>
      <c r="H17" s="97">
        <v>0</v>
      </c>
      <c r="I17" s="97">
        <v>0</v>
      </c>
      <c r="J17" s="97">
        <v>0</v>
      </c>
      <c r="K17" s="97">
        <v>0</v>
      </c>
      <c r="L17" s="97">
        <v>0</v>
      </c>
      <c r="M17" s="99">
        <v>0</v>
      </c>
      <c r="N17" s="99">
        <v>1</v>
      </c>
      <c r="O17" s="100">
        <f t="shared" si="0"/>
        <v>2</v>
      </c>
    </row>
    <row r="18" spans="1:15" ht="15" customHeight="1" x14ac:dyDescent="0.15">
      <c r="A18" s="97" t="s">
        <v>470</v>
      </c>
      <c r="B18" s="97">
        <v>1</v>
      </c>
      <c r="C18" s="97">
        <v>0</v>
      </c>
      <c r="D18" s="97">
        <v>1</v>
      </c>
      <c r="E18" s="97">
        <v>0</v>
      </c>
      <c r="F18" s="97">
        <v>0</v>
      </c>
      <c r="G18" s="97">
        <v>0</v>
      </c>
      <c r="H18" s="97">
        <v>0</v>
      </c>
      <c r="I18" s="97">
        <v>0</v>
      </c>
      <c r="J18" s="97">
        <v>0</v>
      </c>
      <c r="K18" s="97">
        <v>0</v>
      </c>
      <c r="L18" s="97">
        <v>0</v>
      </c>
      <c r="M18" s="99">
        <v>0</v>
      </c>
      <c r="N18" s="99">
        <v>0</v>
      </c>
      <c r="O18" s="100">
        <f t="shared" si="0"/>
        <v>2</v>
      </c>
    </row>
    <row r="19" spans="1:15" ht="15" customHeight="1" x14ac:dyDescent="0.15">
      <c r="A19" s="97" t="s">
        <v>469</v>
      </c>
      <c r="B19" s="97">
        <v>1</v>
      </c>
      <c r="C19" s="97">
        <v>3</v>
      </c>
      <c r="D19" s="97">
        <v>1</v>
      </c>
      <c r="E19" s="97">
        <v>0</v>
      </c>
      <c r="F19" s="97">
        <v>0</v>
      </c>
      <c r="G19" s="97">
        <v>0</v>
      </c>
      <c r="H19" s="97">
        <v>0</v>
      </c>
      <c r="I19" s="97">
        <v>0</v>
      </c>
      <c r="J19" s="97">
        <v>0</v>
      </c>
      <c r="K19" s="97">
        <v>0</v>
      </c>
      <c r="L19" s="97">
        <v>0</v>
      </c>
      <c r="M19" s="99">
        <v>0</v>
      </c>
      <c r="N19" s="99">
        <v>3</v>
      </c>
      <c r="O19" s="100">
        <f t="shared" si="0"/>
        <v>8</v>
      </c>
    </row>
    <row r="20" spans="1:15" ht="15" customHeight="1" x14ac:dyDescent="0.15">
      <c r="A20" s="101" t="s">
        <v>468</v>
      </c>
      <c r="B20" s="101">
        <v>2</v>
      </c>
      <c r="C20" s="101">
        <v>0</v>
      </c>
      <c r="D20" s="101">
        <v>0</v>
      </c>
      <c r="E20" s="101">
        <v>1</v>
      </c>
      <c r="F20" s="101">
        <v>0</v>
      </c>
      <c r="G20" s="101">
        <v>0</v>
      </c>
      <c r="H20" s="101">
        <v>0</v>
      </c>
      <c r="I20" s="101">
        <v>0</v>
      </c>
      <c r="J20" s="101">
        <v>0</v>
      </c>
      <c r="K20" s="101">
        <v>0</v>
      </c>
      <c r="L20" s="101">
        <v>0</v>
      </c>
      <c r="M20" s="102">
        <v>0</v>
      </c>
      <c r="N20" s="102">
        <v>0</v>
      </c>
      <c r="O20" s="103">
        <f t="shared" si="0"/>
        <v>3</v>
      </c>
    </row>
    <row r="21" spans="1:15" ht="15" customHeight="1" x14ac:dyDescent="0.15">
      <c r="A21" s="104" t="s">
        <v>467</v>
      </c>
      <c r="B21" s="101">
        <f t="shared" ref="B21:O21" si="1">SUM(B4:B20)</f>
        <v>149</v>
      </c>
      <c r="C21" s="101">
        <f t="shared" si="1"/>
        <v>55</v>
      </c>
      <c r="D21" s="101">
        <f t="shared" si="1"/>
        <v>44</v>
      </c>
      <c r="E21" s="101">
        <f t="shared" si="1"/>
        <v>9</v>
      </c>
      <c r="F21" s="101">
        <f t="shared" si="1"/>
        <v>13</v>
      </c>
      <c r="G21" s="101">
        <f t="shared" si="1"/>
        <v>5</v>
      </c>
      <c r="H21" s="101">
        <f t="shared" si="1"/>
        <v>6</v>
      </c>
      <c r="I21" s="101">
        <f t="shared" si="1"/>
        <v>0</v>
      </c>
      <c r="J21" s="101">
        <f t="shared" si="1"/>
        <v>0</v>
      </c>
      <c r="K21" s="101">
        <f t="shared" si="1"/>
        <v>1</v>
      </c>
      <c r="L21" s="101">
        <f t="shared" si="1"/>
        <v>1</v>
      </c>
      <c r="M21" s="101">
        <f t="shared" si="1"/>
        <v>15</v>
      </c>
      <c r="N21" s="101">
        <f t="shared" si="1"/>
        <v>106</v>
      </c>
      <c r="O21" s="103">
        <f t="shared" si="1"/>
        <v>404</v>
      </c>
    </row>
    <row r="23" spans="1:15" ht="15" customHeight="1" x14ac:dyDescent="0.15">
      <c r="O23" s="81">
        <f>B4+C5+D6+E7+F8+G9+H10</f>
        <v>22</v>
      </c>
    </row>
    <row r="24" spans="1:15" ht="15" customHeight="1" x14ac:dyDescent="0.15">
      <c r="O24" s="105">
        <f>O23/O21*100</f>
        <v>5.4455445544554459</v>
      </c>
    </row>
  </sheetData>
  <phoneticPr fontId="1"/>
  <pageMargins left="0.27559055118110237" right="0.27559055118110237" top="0.62992125984251968" bottom="0.39370078740157483" header="0.23622047244094491" footer="0.31496062992125984"/>
  <pageSetup paperSize="9" scale="76" orientation="portrait" verticalDpi="0" r:id="rId1"/>
  <headerFooter alignWithMargins="0">
    <oddHeader>&amp;C&amp;"MS UI Gothic,標準"&amp;9【平成28年度　厚生労働省　老人保健事業推進費等補助金事業】
高齢者向け住まいに関するアンケート調査&amp;R&amp;"MS UI Gothic,標準"&amp;9定点クロス－&amp;A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W668"/>
  <sheetViews>
    <sheetView showGridLines="0" view="pageBreakPreview" zoomScale="80" zoomScaleNormal="100" zoomScaleSheetLayoutView="80" workbookViewId="0">
      <selection activeCell="H5" sqref="H5"/>
    </sheetView>
  </sheetViews>
  <sheetFormatPr defaultColWidth="8" defaultRowHeight="15" customHeight="1" x14ac:dyDescent="0.15"/>
  <cols>
    <col min="1" max="1" width="18.28515625" style="1" customWidth="1"/>
    <col min="2" max="2" width="4.7109375" style="1" customWidth="1"/>
    <col min="3" max="3" width="15.7109375" style="1" customWidth="1"/>
    <col min="4" max="12" width="8" style="1" customWidth="1"/>
    <col min="13" max="13" width="8" style="1"/>
    <col min="14" max="14" width="20.85546875" style="1" customWidth="1"/>
    <col min="15" max="16384" width="8" style="1"/>
  </cols>
  <sheetData>
    <row r="1" spans="1:23" ht="15" customHeight="1" x14ac:dyDescent="0.15">
      <c r="D1" s="27" t="s">
        <v>161</v>
      </c>
    </row>
    <row r="3" spans="1:23" s="9" customFormat="1" ht="33.75" x14ac:dyDescent="0.15">
      <c r="A3" s="7"/>
      <c r="B3" s="30"/>
      <c r="C3" s="8"/>
      <c r="D3" s="11" t="s">
        <v>0</v>
      </c>
      <c r="E3" s="10" t="s">
        <v>245</v>
      </c>
      <c r="F3" s="10" t="s">
        <v>507</v>
      </c>
      <c r="G3" s="10" t="s">
        <v>506</v>
      </c>
      <c r="H3" s="10" t="s">
        <v>505</v>
      </c>
      <c r="I3" s="10" t="s">
        <v>504</v>
      </c>
      <c r="J3" s="10" t="s">
        <v>503</v>
      </c>
      <c r="K3" s="10" t="s">
        <v>438</v>
      </c>
      <c r="L3" s="11" t="s">
        <v>502</v>
      </c>
      <c r="M3" s="38"/>
      <c r="P3" s="1"/>
      <c r="Q3" s="1"/>
      <c r="R3" s="1"/>
      <c r="S3" s="1"/>
      <c r="T3" s="1"/>
      <c r="U3" s="1"/>
      <c r="V3" s="1"/>
    </row>
    <row r="4" spans="1:23" ht="14.25" customHeight="1" x14ac:dyDescent="0.15">
      <c r="A4" s="4" t="s">
        <v>164</v>
      </c>
      <c r="B4" s="80" t="s">
        <v>102</v>
      </c>
      <c r="C4" s="22" t="s">
        <v>167</v>
      </c>
      <c r="D4" s="12">
        <v>346</v>
      </c>
      <c r="E4" s="16">
        <v>28.034682080924856</v>
      </c>
      <c r="F4" s="16">
        <v>26.878612716763005</v>
      </c>
      <c r="G4" s="16">
        <v>11.849710982658959</v>
      </c>
      <c r="H4" s="16">
        <v>2.3121387283236992</v>
      </c>
      <c r="I4" s="16">
        <v>1.1560693641618496</v>
      </c>
      <c r="J4" s="16">
        <v>1.7341040462427744</v>
      </c>
      <c r="K4" s="16">
        <v>28.034682080924856</v>
      </c>
      <c r="L4" s="28">
        <v>1.1834243188539166</v>
      </c>
      <c r="M4" s="38"/>
      <c r="N4" s="9"/>
      <c r="O4" s="9"/>
      <c r="W4" s="9"/>
    </row>
    <row r="5" spans="1:23" ht="14.25" customHeight="1" x14ac:dyDescent="0.15">
      <c r="A5" s="5" t="s">
        <v>165</v>
      </c>
      <c r="B5" s="78" t="s">
        <v>103</v>
      </c>
      <c r="C5" s="23" t="s">
        <v>168</v>
      </c>
      <c r="D5" s="13">
        <v>1496</v>
      </c>
      <c r="E5" s="17">
        <v>7.3529411764705888</v>
      </c>
      <c r="F5" s="17">
        <v>16.510695187165776</v>
      </c>
      <c r="G5" s="17">
        <v>26.136363636363637</v>
      </c>
      <c r="H5" s="17">
        <v>22.526737967914439</v>
      </c>
      <c r="I5" s="17">
        <v>7.0855614973262036</v>
      </c>
      <c r="J5" s="17">
        <v>2.2058823529411766</v>
      </c>
      <c r="K5" s="17">
        <v>18.181818181818183</v>
      </c>
      <c r="L5" s="29">
        <v>1.8046326937523824</v>
      </c>
      <c r="M5" s="38"/>
      <c r="N5" s="9"/>
      <c r="O5" s="9"/>
      <c r="W5" s="9"/>
    </row>
    <row r="6" spans="1:23" ht="14.25" customHeight="1" x14ac:dyDescent="0.15">
      <c r="A6" s="5" t="s">
        <v>166</v>
      </c>
      <c r="B6" s="2"/>
      <c r="C6" s="23" t="s">
        <v>169</v>
      </c>
      <c r="D6" s="13">
        <v>713</v>
      </c>
      <c r="E6" s="17">
        <v>4.7685834502103788</v>
      </c>
      <c r="F6" s="17">
        <v>2.244039270687237</v>
      </c>
      <c r="G6" s="17">
        <v>10.659186535764375</v>
      </c>
      <c r="H6" s="17">
        <v>21.31837307152875</v>
      </c>
      <c r="I6" s="17">
        <v>23.983169705469845</v>
      </c>
      <c r="J6" s="17">
        <v>18.373071528751751</v>
      </c>
      <c r="K6" s="17">
        <v>18.653576437587656</v>
      </c>
      <c r="L6" s="29">
        <v>2.4694726468039128</v>
      </c>
      <c r="M6" s="38"/>
      <c r="N6" s="9"/>
      <c r="O6" s="9"/>
      <c r="W6" s="9"/>
    </row>
    <row r="7" spans="1:23" ht="14.25" customHeight="1" x14ac:dyDescent="0.15">
      <c r="A7" s="5"/>
      <c r="B7" s="3"/>
      <c r="C7" s="24" t="s">
        <v>1</v>
      </c>
      <c r="D7" s="14">
        <v>181</v>
      </c>
      <c r="E7" s="15">
        <v>5.5248618784530388</v>
      </c>
      <c r="F7" s="15">
        <v>8.2872928176795568</v>
      </c>
      <c r="G7" s="15">
        <v>11.602209944751381</v>
      </c>
      <c r="H7" s="15">
        <v>5.5248618784530388</v>
      </c>
      <c r="I7" s="15">
        <v>3.3149171270718232</v>
      </c>
      <c r="J7" s="15">
        <v>3.867403314917127</v>
      </c>
      <c r="K7" s="15">
        <v>61.878453038674031</v>
      </c>
      <c r="L7" s="19">
        <v>1.7501225617280751</v>
      </c>
      <c r="M7" s="38"/>
      <c r="N7" s="9"/>
      <c r="O7" s="9"/>
      <c r="W7" s="9"/>
    </row>
    <row r="8" spans="1:23" ht="14.25" customHeight="1" x14ac:dyDescent="0.15">
      <c r="A8" s="5"/>
      <c r="B8" s="31" t="s">
        <v>97</v>
      </c>
      <c r="C8" s="22" t="s">
        <v>167</v>
      </c>
      <c r="D8" s="12">
        <v>124</v>
      </c>
      <c r="E8" s="16">
        <v>25</v>
      </c>
      <c r="F8" s="16">
        <v>27.419354838709676</v>
      </c>
      <c r="G8" s="16">
        <v>15.32258064516129</v>
      </c>
      <c r="H8" s="16">
        <v>4.032258064516129</v>
      </c>
      <c r="I8" s="16">
        <v>2.4193548387096775</v>
      </c>
      <c r="J8" s="16">
        <v>1.6129032258064515</v>
      </c>
      <c r="K8" s="16">
        <v>24.193548387096776</v>
      </c>
      <c r="L8" s="28">
        <v>1.2699127931506262</v>
      </c>
      <c r="M8" s="38"/>
      <c r="N8" s="9"/>
      <c r="O8" s="9"/>
      <c r="W8" s="9"/>
    </row>
    <row r="9" spans="1:23" ht="14.25" customHeight="1" x14ac:dyDescent="0.15">
      <c r="A9" s="5"/>
      <c r="B9" s="31" t="s">
        <v>98</v>
      </c>
      <c r="C9" s="23" t="s">
        <v>168</v>
      </c>
      <c r="D9" s="13">
        <v>833</v>
      </c>
      <c r="E9" s="17">
        <v>7.2028811524609839</v>
      </c>
      <c r="F9" s="17">
        <v>12.725090036014405</v>
      </c>
      <c r="G9" s="17">
        <v>25.090036014405765</v>
      </c>
      <c r="H9" s="17">
        <v>25.450180072028811</v>
      </c>
      <c r="I9" s="17">
        <v>8.1632653061224492</v>
      </c>
      <c r="J9" s="17">
        <v>2.5210084033613445</v>
      </c>
      <c r="K9" s="17">
        <v>18.847539015606245</v>
      </c>
      <c r="L9" s="29">
        <v>1.864885148118085</v>
      </c>
      <c r="M9" s="38"/>
      <c r="N9" s="9"/>
      <c r="O9" s="9"/>
      <c r="W9" s="9"/>
    </row>
    <row r="10" spans="1:23" ht="14.25" customHeight="1" x14ac:dyDescent="0.15">
      <c r="A10" s="5"/>
      <c r="B10" s="31" t="s">
        <v>99</v>
      </c>
      <c r="C10" s="23" t="s">
        <v>169</v>
      </c>
      <c r="D10" s="13">
        <v>585</v>
      </c>
      <c r="E10" s="17">
        <v>4.2735042735042734</v>
      </c>
      <c r="F10" s="17">
        <v>2.3931623931623935</v>
      </c>
      <c r="G10" s="17">
        <v>9.5726495726495742</v>
      </c>
      <c r="H10" s="17">
        <v>19.82905982905983</v>
      </c>
      <c r="I10" s="17">
        <v>24.957264957264957</v>
      </c>
      <c r="J10" s="17">
        <v>19.145299145299148</v>
      </c>
      <c r="K10" s="17">
        <v>19.82905982905983</v>
      </c>
      <c r="L10" s="29">
        <v>2.5062054090102923</v>
      </c>
      <c r="M10" s="38"/>
      <c r="N10" s="9"/>
      <c r="O10" s="9"/>
      <c r="W10" s="9"/>
    </row>
    <row r="11" spans="1:23" ht="14.25" customHeight="1" x14ac:dyDescent="0.15">
      <c r="A11" s="5"/>
      <c r="B11" s="32"/>
      <c r="C11" s="24" t="s">
        <v>1</v>
      </c>
      <c r="D11" s="14">
        <v>111</v>
      </c>
      <c r="E11" s="15">
        <v>3.6036036036036037</v>
      </c>
      <c r="F11" s="15">
        <v>7.2072072072072073</v>
      </c>
      <c r="G11" s="15">
        <v>13.513513513513514</v>
      </c>
      <c r="H11" s="15">
        <v>5.4054054054054053</v>
      </c>
      <c r="I11" s="15">
        <v>5.4054054054054053</v>
      </c>
      <c r="J11" s="15">
        <v>6.3063063063063058</v>
      </c>
      <c r="K11" s="15">
        <v>58.558558558558559</v>
      </c>
      <c r="L11" s="19">
        <v>1.9486451182303588</v>
      </c>
      <c r="M11" s="38"/>
      <c r="N11" s="9"/>
      <c r="O11" s="9"/>
      <c r="W11" s="9"/>
    </row>
    <row r="12" spans="1:23" ht="14.25" customHeight="1" x14ac:dyDescent="0.15">
      <c r="A12" s="5"/>
      <c r="B12" s="197" t="s">
        <v>420</v>
      </c>
      <c r="C12" s="22" t="s">
        <v>167</v>
      </c>
      <c r="D12" s="12">
        <v>222</v>
      </c>
      <c r="E12" s="16">
        <v>29.72972972972973</v>
      </c>
      <c r="F12" s="16">
        <v>26.576576576576578</v>
      </c>
      <c r="G12" s="16">
        <v>9.9099099099099099</v>
      </c>
      <c r="H12" s="16">
        <v>1.3513513513513513</v>
      </c>
      <c r="I12" s="16">
        <v>0.45045045045045046</v>
      </c>
      <c r="J12" s="16">
        <v>1.8018018018018018</v>
      </c>
      <c r="K12" s="16">
        <v>30.180180180180184</v>
      </c>
      <c r="L12" s="28">
        <v>1.1309732441191387</v>
      </c>
      <c r="M12" s="38"/>
      <c r="N12" s="9"/>
      <c r="O12" s="9"/>
      <c r="W12" s="9"/>
    </row>
    <row r="13" spans="1:23" ht="14.25" customHeight="1" x14ac:dyDescent="0.15">
      <c r="A13" s="5"/>
      <c r="B13" s="198"/>
      <c r="C13" s="23" t="s">
        <v>168</v>
      </c>
      <c r="D13" s="13">
        <v>661</v>
      </c>
      <c r="E13" s="17">
        <v>7.5642965204236008</v>
      </c>
      <c r="F13" s="17">
        <v>21.331316187594553</v>
      </c>
      <c r="G13" s="17">
        <v>27.382753403933435</v>
      </c>
      <c r="H13" s="17">
        <v>18.910741301059002</v>
      </c>
      <c r="I13" s="17">
        <v>5.5975794251134641</v>
      </c>
      <c r="J13" s="17">
        <v>1.8154311649016641</v>
      </c>
      <c r="K13" s="17">
        <v>17.397881996974281</v>
      </c>
      <c r="L13" s="29">
        <v>1.7285338564038779</v>
      </c>
      <c r="M13" s="38"/>
      <c r="N13" s="9"/>
      <c r="O13" s="9"/>
      <c r="W13" s="9"/>
    </row>
    <row r="14" spans="1:23" ht="14.25" customHeight="1" x14ac:dyDescent="0.15">
      <c r="A14" s="5"/>
      <c r="B14" s="198"/>
      <c r="C14" s="23" t="s">
        <v>169</v>
      </c>
      <c r="D14" s="13">
        <v>126</v>
      </c>
      <c r="E14" s="17">
        <v>7.1428571428571423</v>
      </c>
      <c r="F14" s="17">
        <v>1.5873015873015872</v>
      </c>
      <c r="G14" s="17">
        <v>15.873015873015872</v>
      </c>
      <c r="H14" s="17">
        <v>27.777777777777779</v>
      </c>
      <c r="I14" s="17">
        <v>19.841269841269842</v>
      </c>
      <c r="J14" s="17">
        <v>15.079365079365079</v>
      </c>
      <c r="K14" s="17">
        <v>12.698412698412698</v>
      </c>
      <c r="L14" s="29">
        <v>2.3131481665494813</v>
      </c>
      <c r="M14" s="38"/>
      <c r="N14" s="9"/>
      <c r="O14" s="9"/>
      <c r="W14" s="9"/>
    </row>
    <row r="15" spans="1:23" ht="14.25" customHeight="1" x14ac:dyDescent="0.15">
      <c r="A15" s="6"/>
      <c r="B15" s="199"/>
      <c r="C15" s="24" t="s">
        <v>1</v>
      </c>
      <c r="D15" s="14">
        <v>69</v>
      </c>
      <c r="E15" s="15">
        <v>8.695652173913043</v>
      </c>
      <c r="F15" s="15">
        <v>8.695652173913043</v>
      </c>
      <c r="G15" s="15">
        <v>8.695652173913043</v>
      </c>
      <c r="H15" s="15">
        <v>5.7971014492753623</v>
      </c>
      <c r="I15" s="15">
        <v>0</v>
      </c>
      <c r="J15" s="15">
        <v>0</v>
      </c>
      <c r="K15" s="15">
        <v>68.115942028985515</v>
      </c>
      <c r="L15" s="19">
        <v>1.3658796704187335</v>
      </c>
      <c r="M15" s="38"/>
      <c r="N15" s="9"/>
      <c r="O15" s="9"/>
      <c r="W15" s="9"/>
    </row>
    <row r="16" spans="1:23" ht="14.25" customHeight="1" x14ac:dyDescent="0.15">
      <c r="A16" s="5" t="s">
        <v>176</v>
      </c>
      <c r="B16" s="80" t="s">
        <v>102</v>
      </c>
      <c r="C16" s="25" t="s">
        <v>172</v>
      </c>
      <c r="D16" s="13">
        <v>659</v>
      </c>
      <c r="E16" s="17">
        <v>18.057663125948405</v>
      </c>
      <c r="F16" s="17">
        <v>23.368740515933233</v>
      </c>
      <c r="G16" s="17">
        <v>16.99544764795144</v>
      </c>
      <c r="H16" s="17">
        <v>13.050075872534142</v>
      </c>
      <c r="I16" s="17">
        <v>7.2837632776934749</v>
      </c>
      <c r="J16" s="17">
        <v>4.4006069802731407</v>
      </c>
      <c r="K16" s="17">
        <v>16.843702579666161</v>
      </c>
      <c r="L16" s="29">
        <v>1.615604164556798</v>
      </c>
      <c r="M16" s="38"/>
      <c r="N16" s="9"/>
      <c r="O16" s="9"/>
      <c r="W16" s="9"/>
    </row>
    <row r="17" spans="1:23" ht="14.25" customHeight="1" x14ac:dyDescent="0.15">
      <c r="A17" s="5" t="s">
        <v>170</v>
      </c>
      <c r="B17" s="78" t="s">
        <v>103</v>
      </c>
      <c r="C17" s="25" t="s">
        <v>173</v>
      </c>
      <c r="D17" s="13">
        <v>356</v>
      </c>
      <c r="E17" s="17">
        <v>7.8651685393258424</v>
      </c>
      <c r="F17" s="17">
        <v>21.067415730337078</v>
      </c>
      <c r="G17" s="17">
        <v>30.056179775280899</v>
      </c>
      <c r="H17" s="17">
        <v>17.696629213483146</v>
      </c>
      <c r="I17" s="17">
        <v>6.179775280898876</v>
      </c>
      <c r="J17" s="17">
        <v>5.0561797752808983</v>
      </c>
      <c r="K17" s="17">
        <v>12.078651685393259</v>
      </c>
      <c r="L17" s="29">
        <v>1.7879355362956486</v>
      </c>
      <c r="M17" s="38"/>
      <c r="N17" s="9"/>
      <c r="O17" s="9"/>
      <c r="W17" s="9"/>
    </row>
    <row r="18" spans="1:23" ht="14.25" customHeight="1" x14ac:dyDescent="0.15">
      <c r="A18" s="5" t="s">
        <v>171</v>
      </c>
      <c r="B18" s="2"/>
      <c r="C18" s="25" t="s">
        <v>174</v>
      </c>
      <c r="D18" s="13">
        <v>885</v>
      </c>
      <c r="E18" s="17">
        <v>5.3107344632768356</v>
      </c>
      <c r="F18" s="17">
        <v>6.7796610169491522</v>
      </c>
      <c r="G18" s="17">
        <v>19.322033898305087</v>
      </c>
      <c r="H18" s="17">
        <v>26.779661016949152</v>
      </c>
      <c r="I18" s="17">
        <v>16.497175141242938</v>
      </c>
      <c r="J18" s="17">
        <v>10.395480225988701</v>
      </c>
      <c r="K18" s="17">
        <v>14.915254237288137</v>
      </c>
      <c r="L18" s="29">
        <v>2.1806700093275904</v>
      </c>
      <c r="M18" s="38"/>
      <c r="N18" s="9"/>
      <c r="O18" s="9"/>
      <c r="W18" s="9"/>
    </row>
    <row r="19" spans="1:23" ht="14.25" customHeight="1" x14ac:dyDescent="0.15">
      <c r="A19" s="5"/>
      <c r="B19" s="3"/>
      <c r="C19" s="26" t="s">
        <v>54</v>
      </c>
      <c r="D19" s="14">
        <v>836</v>
      </c>
      <c r="E19" s="15">
        <v>6.8181818181818175</v>
      </c>
      <c r="F19" s="15">
        <v>9.8086124401913874</v>
      </c>
      <c r="G19" s="15">
        <v>16.626794258373206</v>
      </c>
      <c r="H19" s="15">
        <v>14.473684210526317</v>
      </c>
      <c r="I19" s="15">
        <v>8.4928229665071768</v>
      </c>
      <c r="J19" s="15">
        <v>4.5454545454545459</v>
      </c>
      <c r="K19" s="15">
        <v>39.23444976076555</v>
      </c>
      <c r="L19" s="19">
        <v>1.908614650377382</v>
      </c>
      <c r="M19" s="38"/>
      <c r="N19" s="9"/>
      <c r="O19" s="9"/>
      <c r="W19" s="9"/>
    </row>
    <row r="20" spans="1:23" ht="14.25" customHeight="1" x14ac:dyDescent="0.15">
      <c r="A20" s="5"/>
      <c r="B20" s="31" t="s">
        <v>97</v>
      </c>
      <c r="C20" s="25" t="s">
        <v>172</v>
      </c>
      <c r="D20" s="13">
        <v>299</v>
      </c>
      <c r="E20" s="17">
        <v>15.384615384615385</v>
      </c>
      <c r="F20" s="17">
        <v>17.391304347826086</v>
      </c>
      <c r="G20" s="17">
        <v>17.056856187290968</v>
      </c>
      <c r="H20" s="17">
        <v>16.387959866220736</v>
      </c>
      <c r="I20" s="17">
        <v>11.705685618729097</v>
      </c>
      <c r="J20" s="17">
        <v>7.023411371237458</v>
      </c>
      <c r="K20" s="17">
        <v>15.050167224080269</v>
      </c>
      <c r="L20" s="29">
        <v>1.8071611277805661</v>
      </c>
      <c r="M20" s="38"/>
      <c r="N20" s="9"/>
      <c r="O20" s="9"/>
      <c r="W20" s="9"/>
    </row>
    <row r="21" spans="1:23" ht="14.25" customHeight="1" x14ac:dyDescent="0.15">
      <c r="A21" s="5"/>
      <c r="B21" s="31" t="s">
        <v>98</v>
      </c>
      <c r="C21" s="25" t="s">
        <v>173</v>
      </c>
      <c r="D21" s="13">
        <v>208</v>
      </c>
      <c r="E21" s="17">
        <v>6.7307692307692308</v>
      </c>
      <c r="F21" s="17">
        <v>18.75</v>
      </c>
      <c r="G21" s="17">
        <v>31.25</v>
      </c>
      <c r="H21" s="17">
        <v>17.78846153846154</v>
      </c>
      <c r="I21" s="17">
        <v>7.2115384615384608</v>
      </c>
      <c r="J21" s="17">
        <v>5.7692307692307692</v>
      </c>
      <c r="K21" s="17">
        <v>12.5</v>
      </c>
      <c r="L21" s="29">
        <v>1.8329702752171162</v>
      </c>
      <c r="M21" s="38"/>
      <c r="N21" s="9"/>
      <c r="O21" s="9"/>
      <c r="W21" s="9"/>
    </row>
    <row r="22" spans="1:23" ht="14.25" customHeight="1" x14ac:dyDescent="0.15">
      <c r="A22" s="5"/>
      <c r="B22" s="31" t="s">
        <v>99</v>
      </c>
      <c r="C22" s="25" t="s">
        <v>174</v>
      </c>
      <c r="D22" s="13">
        <v>651</v>
      </c>
      <c r="E22" s="17">
        <v>4.7619047619047619</v>
      </c>
      <c r="F22" s="17">
        <v>5.8371735791090629</v>
      </c>
      <c r="G22" s="17">
        <v>16.743471582181261</v>
      </c>
      <c r="H22" s="17">
        <v>26.881720430107524</v>
      </c>
      <c r="I22" s="17">
        <v>17.972350230414747</v>
      </c>
      <c r="J22" s="17">
        <v>11.981566820276496</v>
      </c>
      <c r="K22" s="17">
        <v>15.821812596006144</v>
      </c>
      <c r="L22" s="29">
        <v>2.2451673384564241</v>
      </c>
      <c r="M22" s="38"/>
      <c r="N22" s="9"/>
      <c r="O22" s="9"/>
      <c r="W22" s="9"/>
    </row>
    <row r="23" spans="1:23" ht="14.25" customHeight="1" x14ac:dyDescent="0.15">
      <c r="A23" s="5"/>
      <c r="B23" s="3"/>
      <c r="C23" s="26" t="s">
        <v>54</v>
      </c>
      <c r="D23" s="14">
        <v>495</v>
      </c>
      <c r="E23" s="15">
        <v>5.858585858585859</v>
      </c>
      <c r="F23" s="15">
        <v>6.666666666666667</v>
      </c>
      <c r="G23" s="15">
        <v>14.949494949494948</v>
      </c>
      <c r="H23" s="15">
        <v>15.757575757575756</v>
      </c>
      <c r="I23" s="15">
        <v>11.313131313131313</v>
      </c>
      <c r="J23" s="15">
        <v>6.262626262626263</v>
      </c>
      <c r="K23" s="15">
        <v>39.191919191919197</v>
      </c>
      <c r="L23" s="19">
        <v>2.0668138103937177</v>
      </c>
      <c r="M23" s="38"/>
      <c r="N23" s="9"/>
      <c r="O23" s="9"/>
      <c r="W23" s="9"/>
    </row>
    <row r="24" spans="1:23" ht="14.25" customHeight="1" x14ac:dyDescent="0.15">
      <c r="A24" s="5"/>
      <c r="B24" s="197" t="s">
        <v>420</v>
      </c>
      <c r="C24" s="25" t="s">
        <v>172</v>
      </c>
      <c r="D24" s="13">
        <v>359</v>
      </c>
      <c r="E24" s="17">
        <v>20.334261838440113</v>
      </c>
      <c r="F24" s="17">
        <v>28.133704735376046</v>
      </c>
      <c r="G24" s="17">
        <v>16.991643454038996</v>
      </c>
      <c r="H24" s="17">
        <v>10.30640668523677</v>
      </c>
      <c r="I24" s="17">
        <v>3.6211699164345403</v>
      </c>
      <c r="J24" s="17">
        <v>2.2284122562674096</v>
      </c>
      <c r="K24" s="17">
        <v>18.384401114206128</v>
      </c>
      <c r="L24" s="29">
        <v>1.4514017991448225</v>
      </c>
      <c r="M24" s="38"/>
      <c r="N24" s="9"/>
      <c r="O24" s="9"/>
      <c r="W24" s="9"/>
    </row>
    <row r="25" spans="1:23" ht="14.25" customHeight="1" x14ac:dyDescent="0.15">
      <c r="A25" s="5"/>
      <c r="B25" s="198"/>
      <c r="C25" s="25" t="s">
        <v>173</v>
      </c>
      <c r="D25" s="13">
        <v>148</v>
      </c>
      <c r="E25" s="17">
        <v>9.4594594594594597</v>
      </c>
      <c r="F25" s="17">
        <v>24.324324324324326</v>
      </c>
      <c r="G25" s="17">
        <v>28.378378378378379</v>
      </c>
      <c r="H25" s="17">
        <v>17.567567567567568</v>
      </c>
      <c r="I25" s="17">
        <v>4.7297297297297298</v>
      </c>
      <c r="J25" s="17">
        <v>4.0540540540540544</v>
      </c>
      <c r="K25" s="17">
        <v>11.486486486486488</v>
      </c>
      <c r="L25" s="29">
        <v>1.7253681890917765</v>
      </c>
      <c r="M25" s="38"/>
      <c r="N25" s="9"/>
      <c r="O25" s="9"/>
      <c r="W25" s="9"/>
    </row>
    <row r="26" spans="1:23" ht="14.25" customHeight="1" x14ac:dyDescent="0.15">
      <c r="A26" s="5"/>
      <c r="B26" s="198"/>
      <c r="C26" s="25" t="s">
        <v>174</v>
      </c>
      <c r="D26" s="13">
        <v>232</v>
      </c>
      <c r="E26" s="17">
        <v>6.8965517241379306</v>
      </c>
      <c r="F26" s="17">
        <v>9.4827586206896548</v>
      </c>
      <c r="G26" s="17">
        <v>26.293103448275861</v>
      </c>
      <c r="H26" s="17">
        <v>26.293103448275861</v>
      </c>
      <c r="I26" s="17">
        <v>12.5</v>
      </c>
      <c r="J26" s="17">
        <v>6.0344827586206895</v>
      </c>
      <c r="K26" s="17">
        <v>12.5</v>
      </c>
      <c r="L26" s="29">
        <v>2.0072394150928092</v>
      </c>
      <c r="M26" s="38"/>
      <c r="N26" s="9"/>
      <c r="O26" s="9"/>
      <c r="W26" s="9"/>
    </row>
    <row r="27" spans="1:23" ht="14.25" customHeight="1" x14ac:dyDescent="0.15">
      <c r="A27" s="6"/>
      <c r="B27" s="199"/>
      <c r="C27" s="26" t="s">
        <v>54</v>
      </c>
      <c r="D27" s="14">
        <v>339</v>
      </c>
      <c r="E27" s="15">
        <v>8.2595870206489668</v>
      </c>
      <c r="F27" s="15">
        <v>14.454277286135694</v>
      </c>
      <c r="G27" s="15">
        <v>19.174041297935105</v>
      </c>
      <c r="H27" s="15">
        <v>12.684365781710916</v>
      </c>
      <c r="I27" s="15">
        <v>4.1297935103244834</v>
      </c>
      <c r="J27" s="15">
        <v>2.0648967551622417</v>
      </c>
      <c r="K27" s="15">
        <v>39.233038348082594</v>
      </c>
      <c r="L27" s="19">
        <v>1.6738952831084601</v>
      </c>
      <c r="M27" s="38"/>
      <c r="N27" s="9"/>
      <c r="O27" s="9"/>
      <c r="W27" s="9"/>
    </row>
    <row r="28" spans="1:23" ht="14.25" customHeight="1" x14ac:dyDescent="0.15">
      <c r="A28" s="5" t="s">
        <v>175</v>
      </c>
      <c r="B28" s="80" t="s">
        <v>102</v>
      </c>
      <c r="C28" s="23" t="s">
        <v>134</v>
      </c>
      <c r="D28" s="13">
        <v>1145</v>
      </c>
      <c r="E28" s="17">
        <v>10.742358078602621</v>
      </c>
      <c r="F28" s="17">
        <v>17.030567685589521</v>
      </c>
      <c r="G28" s="17">
        <v>22.008733624454148</v>
      </c>
      <c r="H28" s="17">
        <v>16.331877729257641</v>
      </c>
      <c r="I28" s="17">
        <v>8.6462882096069862</v>
      </c>
      <c r="J28" s="17">
        <v>6.2008733624454155</v>
      </c>
      <c r="K28" s="17">
        <v>19.039301310043669</v>
      </c>
      <c r="L28" s="29">
        <v>1.8135993807697428</v>
      </c>
      <c r="M28" s="38"/>
      <c r="N28" s="9"/>
      <c r="O28" s="9"/>
      <c r="W28" s="9"/>
    </row>
    <row r="29" spans="1:23" ht="14.25" customHeight="1" x14ac:dyDescent="0.15">
      <c r="A29" s="5" t="s">
        <v>177</v>
      </c>
      <c r="B29" s="78" t="s">
        <v>103</v>
      </c>
      <c r="C29" s="23" t="s">
        <v>179</v>
      </c>
      <c r="D29" s="13">
        <v>548</v>
      </c>
      <c r="E29" s="17">
        <v>5.1094890510948909</v>
      </c>
      <c r="F29" s="17">
        <v>13.138686131386862</v>
      </c>
      <c r="G29" s="17">
        <v>21.897810218978105</v>
      </c>
      <c r="H29" s="17">
        <v>22.080291970802921</v>
      </c>
      <c r="I29" s="17">
        <v>12.59124087591241</v>
      </c>
      <c r="J29" s="17">
        <v>6.0218978102189782</v>
      </c>
      <c r="K29" s="17">
        <v>19.160583941605839</v>
      </c>
      <c r="L29" s="29">
        <v>2.0205359444958479</v>
      </c>
      <c r="M29" s="38"/>
      <c r="N29" s="9"/>
      <c r="O29" s="9"/>
      <c r="W29" s="9"/>
    </row>
    <row r="30" spans="1:23" ht="14.25" customHeight="1" x14ac:dyDescent="0.15">
      <c r="A30" s="5" t="s">
        <v>178</v>
      </c>
      <c r="B30" s="2"/>
      <c r="C30" s="23" t="s">
        <v>180</v>
      </c>
      <c r="D30" s="13">
        <v>459</v>
      </c>
      <c r="E30" s="17">
        <v>6.7538126361655779</v>
      </c>
      <c r="F30" s="17">
        <v>12.200435729847495</v>
      </c>
      <c r="G30" s="17">
        <v>14.161220043572984</v>
      </c>
      <c r="H30" s="17">
        <v>22.657952069716774</v>
      </c>
      <c r="I30" s="17">
        <v>16.775599128540307</v>
      </c>
      <c r="J30" s="17">
        <v>7.4074074074074066</v>
      </c>
      <c r="K30" s="17">
        <v>20.043572984749456</v>
      </c>
      <c r="L30" s="29">
        <v>2.0667470481850705</v>
      </c>
      <c r="M30" s="38"/>
      <c r="N30" s="9"/>
      <c r="O30" s="9"/>
      <c r="W30" s="9"/>
    </row>
    <row r="31" spans="1:23" ht="14.25" customHeight="1" x14ac:dyDescent="0.15">
      <c r="A31" s="5"/>
      <c r="B31" s="2"/>
      <c r="C31" s="23" t="s">
        <v>181</v>
      </c>
      <c r="D31" s="13">
        <v>181</v>
      </c>
      <c r="E31" s="17">
        <v>19.337016574585636</v>
      </c>
      <c r="F31" s="17">
        <v>9.94475138121547</v>
      </c>
      <c r="G31" s="17">
        <v>17.127071823204421</v>
      </c>
      <c r="H31" s="17">
        <v>19.337016574585636</v>
      </c>
      <c r="I31" s="17">
        <v>6.6298342541436464</v>
      </c>
      <c r="J31" s="17">
        <v>8.2872928176795568</v>
      </c>
      <c r="K31" s="17">
        <v>19.337016574585636</v>
      </c>
      <c r="L31" s="29">
        <v>1.7857483312224991</v>
      </c>
      <c r="M31" s="38"/>
      <c r="N31" s="9"/>
      <c r="O31" s="9"/>
      <c r="W31" s="9"/>
    </row>
    <row r="32" spans="1:23" ht="14.25" customHeight="1" x14ac:dyDescent="0.15">
      <c r="A32" s="5"/>
      <c r="B32" s="2"/>
      <c r="C32" s="23" t="s">
        <v>182</v>
      </c>
      <c r="D32" s="13">
        <v>42</v>
      </c>
      <c r="E32" s="17">
        <v>28.571428571428569</v>
      </c>
      <c r="F32" s="17">
        <v>0</v>
      </c>
      <c r="G32" s="17">
        <v>4.7619047619047619</v>
      </c>
      <c r="H32" s="17">
        <v>16.666666666666664</v>
      </c>
      <c r="I32" s="17">
        <v>9.5238095238095237</v>
      </c>
      <c r="J32" s="17">
        <v>9.5238095238095237</v>
      </c>
      <c r="K32" s="17">
        <v>30.952380952380953</v>
      </c>
      <c r="L32" s="29">
        <v>1.7360974654025538</v>
      </c>
      <c r="M32" s="38"/>
      <c r="N32" s="9"/>
      <c r="O32" s="9"/>
      <c r="W32" s="9"/>
    </row>
    <row r="33" spans="1:23" ht="14.25" customHeight="1" x14ac:dyDescent="0.15">
      <c r="A33" s="5"/>
      <c r="B33" s="3"/>
      <c r="C33" s="24" t="s">
        <v>54</v>
      </c>
      <c r="D33" s="14">
        <v>361</v>
      </c>
      <c r="E33" s="15">
        <v>6.094182825484765</v>
      </c>
      <c r="F33" s="15">
        <v>8.310249307479225</v>
      </c>
      <c r="G33" s="15">
        <v>16.343490304709142</v>
      </c>
      <c r="H33" s="15">
        <v>14.681440443213297</v>
      </c>
      <c r="I33" s="15">
        <v>7.202216066481995</v>
      </c>
      <c r="J33" s="15">
        <v>5.5401662049861491</v>
      </c>
      <c r="K33" s="15">
        <v>41.828254847645432</v>
      </c>
      <c r="L33" s="19">
        <v>1.9558541215655068</v>
      </c>
      <c r="M33" s="38"/>
      <c r="N33" s="9"/>
      <c r="O33" s="9"/>
      <c r="W33" s="9"/>
    </row>
    <row r="34" spans="1:23" ht="14.25" customHeight="1" x14ac:dyDescent="0.15">
      <c r="A34" s="5"/>
      <c r="B34" s="31" t="s">
        <v>97</v>
      </c>
      <c r="C34" s="23" t="s">
        <v>134</v>
      </c>
      <c r="D34" s="13">
        <v>569</v>
      </c>
      <c r="E34" s="17">
        <v>8.7873462214411244</v>
      </c>
      <c r="F34" s="17">
        <v>11.247803163444638</v>
      </c>
      <c r="G34" s="17">
        <v>20.035149384885763</v>
      </c>
      <c r="H34" s="17">
        <v>18.101933216168717</v>
      </c>
      <c r="I34" s="17">
        <v>12.829525483304041</v>
      </c>
      <c r="J34" s="17">
        <v>8.4358523725834793</v>
      </c>
      <c r="K34" s="17">
        <v>20.562390158172231</v>
      </c>
      <c r="L34" s="29">
        <v>1.9914469329424125</v>
      </c>
      <c r="M34" s="38"/>
      <c r="N34" s="9"/>
      <c r="O34" s="9"/>
      <c r="W34" s="9"/>
    </row>
    <row r="35" spans="1:23" ht="14.25" customHeight="1" x14ac:dyDescent="0.15">
      <c r="A35" s="5"/>
      <c r="B35" s="31" t="s">
        <v>98</v>
      </c>
      <c r="C35" s="23" t="s">
        <v>179</v>
      </c>
      <c r="D35" s="13">
        <v>366</v>
      </c>
      <c r="E35" s="17">
        <v>2.7322404371584699</v>
      </c>
      <c r="F35" s="17">
        <v>10.10928961748634</v>
      </c>
      <c r="G35" s="17">
        <v>19.94535519125683</v>
      </c>
      <c r="H35" s="17">
        <v>24.590163934426229</v>
      </c>
      <c r="I35" s="17">
        <v>14.207650273224044</v>
      </c>
      <c r="J35" s="17">
        <v>8.7431693989071047</v>
      </c>
      <c r="K35" s="17">
        <v>19.672131147540984</v>
      </c>
      <c r="L35" s="29">
        <v>2.1621130982816497</v>
      </c>
      <c r="M35" s="38"/>
      <c r="N35" s="9"/>
      <c r="O35" s="9"/>
      <c r="W35" s="9"/>
    </row>
    <row r="36" spans="1:23" ht="14.25" customHeight="1" x14ac:dyDescent="0.15">
      <c r="A36" s="5"/>
      <c r="B36" s="31" t="s">
        <v>99</v>
      </c>
      <c r="C36" s="23" t="s">
        <v>180</v>
      </c>
      <c r="D36" s="13">
        <v>333</v>
      </c>
      <c r="E36" s="17">
        <v>5.7057057057057055</v>
      </c>
      <c r="F36" s="17">
        <v>9.6096096096096097</v>
      </c>
      <c r="G36" s="17">
        <v>13.213213213213212</v>
      </c>
      <c r="H36" s="17">
        <v>24.324324324324326</v>
      </c>
      <c r="I36" s="17">
        <v>18.318318318318319</v>
      </c>
      <c r="J36" s="17">
        <v>9.6096096096096097</v>
      </c>
      <c r="K36" s="17">
        <v>19.219219219219219</v>
      </c>
      <c r="L36" s="29">
        <v>2.163233049268197</v>
      </c>
      <c r="M36" s="38"/>
      <c r="N36" s="9"/>
      <c r="O36" s="9"/>
      <c r="W36" s="9"/>
    </row>
    <row r="37" spans="1:23" ht="14.25" customHeight="1" x14ac:dyDescent="0.15">
      <c r="A37" s="5"/>
      <c r="B37" s="31"/>
      <c r="C37" s="23" t="s">
        <v>181</v>
      </c>
      <c r="D37" s="13">
        <v>132</v>
      </c>
      <c r="E37" s="17">
        <v>16.666666666666664</v>
      </c>
      <c r="F37" s="17">
        <v>10.606060606060606</v>
      </c>
      <c r="G37" s="17">
        <v>18.939393939393938</v>
      </c>
      <c r="H37" s="17">
        <v>18.939393939393938</v>
      </c>
      <c r="I37" s="17">
        <v>9.0909090909090917</v>
      </c>
      <c r="J37" s="17">
        <v>9.0909090909090917</v>
      </c>
      <c r="K37" s="17">
        <v>16.666666666666664</v>
      </c>
      <c r="L37" s="29">
        <v>1.8494436307159086</v>
      </c>
      <c r="M37" s="38"/>
      <c r="N37" s="9"/>
      <c r="O37" s="9"/>
      <c r="W37" s="9"/>
    </row>
    <row r="38" spans="1:23" ht="14.25" customHeight="1" x14ac:dyDescent="0.15">
      <c r="A38" s="5"/>
      <c r="B38" s="31"/>
      <c r="C38" s="23" t="s">
        <v>182</v>
      </c>
      <c r="D38" s="13">
        <v>32</v>
      </c>
      <c r="E38" s="17">
        <v>31.25</v>
      </c>
      <c r="F38" s="17">
        <v>0</v>
      </c>
      <c r="G38" s="17">
        <v>6.25</v>
      </c>
      <c r="H38" s="17">
        <v>12.5</v>
      </c>
      <c r="I38" s="17">
        <v>12.5</v>
      </c>
      <c r="J38" s="17">
        <v>6.25</v>
      </c>
      <c r="K38" s="17">
        <v>31.25</v>
      </c>
      <c r="L38" s="29">
        <v>1.563823552879124</v>
      </c>
      <c r="M38" s="38"/>
      <c r="N38" s="9"/>
      <c r="O38" s="9"/>
      <c r="W38" s="9"/>
    </row>
    <row r="39" spans="1:23" ht="14.25" customHeight="1" x14ac:dyDescent="0.15">
      <c r="A39" s="5"/>
      <c r="B39" s="32"/>
      <c r="C39" s="24" t="s">
        <v>54</v>
      </c>
      <c r="D39" s="14">
        <v>221</v>
      </c>
      <c r="E39" s="15">
        <v>4.0723981900452486</v>
      </c>
      <c r="F39" s="15">
        <v>6.7873303167420813</v>
      </c>
      <c r="G39" s="15">
        <v>18.552036199095024</v>
      </c>
      <c r="H39" s="15">
        <v>16.289592760180994</v>
      </c>
      <c r="I39" s="15">
        <v>9.502262443438914</v>
      </c>
      <c r="J39" s="15">
        <v>7.2398190045248878</v>
      </c>
      <c r="K39" s="15">
        <v>37.556561085972852</v>
      </c>
      <c r="L39" s="19">
        <v>2.098074656292733</v>
      </c>
      <c r="M39" s="38"/>
      <c r="N39" s="9"/>
      <c r="O39" s="9"/>
      <c r="W39" s="9"/>
    </row>
    <row r="40" spans="1:23" ht="14.25" customHeight="1" x14ac:dyDescent="0.15">
      <c r="A40" s="5"/>
      <c r="B40" s="195" t="s">
        <v>101</v>
      </c>
      <c r="C40" s="23" t="s">
        <v>134</v>
      </c>
      <c r="D40" s="13">
        <v>575</v>
      </c>
      <c r="E40" s="17">
        <v>12.695652173913045</v>
      </c>
      <c r="F40" s="17">
        <v>22.782608695652172</v>
      </c>
      <c r="G40" s="17">
        <v>24</v>
      </c>
      <c r="H40" s="17">
        <v>14.434782608695651</v>
      </c>
      <c r="I40" s="17">
        <v>4.5217391304347831</v>
      </c>
      <c r="J40" s="17">
        <v>4</v>
      </c>
      <c r="K40" s="17">
        <v>17.565217391304348</v>
      </c>
      <c r="L40" s="29">
        <v>1.6426901103029121</v>
      </c>
      <c r="M40" s="38"/>
      <c r="N40" s="9"/>
      <c r="O40" s="9"/>
      <c r="W40" s="9"/>
    </row>
    <row r="41" spans="1:23" ht="14.25" customHeight="1" x14ac:dyDescent="0.15">
      <c r="A41" s="5"/>
      <c r="B41" s="196"/>
      <c r="C41" s="23" t="s">
        <v>179</v>
      </c>
      <c r="D41" s="13">
        <v>180</v>
      </c>
      <c r="E41" s="17">
        <v>10</v>
      </c>
      <c r="F41" s="17">
        <v>19.444444444444446</v>
      </c>
      <c r="G41" s="17">
        <v>25.555555555555554</v>
      </c>
      <c r="H41" s="17">
        <v>17.222222222222221</v>
      </c>
      <c r="I41" s="17">
        <v>9.4444444444444446</v>
      </c>
      <c r="J41" s="17">
        <v>0.55555555555555558</v>
      </c>
      <c r="K41" s="17">
        <v>17.777777777777779</v>
      </c>
      <c r="L41" s="29">
        <v>1.740881474534743</v>
      </c>
      <c r="M41" s="38"/>
      <c r="N41" s="9"/>
      <c r="O41" s="9"/>
      <c r="W41" s="9"/>
    </row>
    <row r="42" spans="1:23" ht="14.25" customHeight="1" x14ac:dyDescent="0.15">
      <c r="A42" s="5"/>
      <c r="B42" s="196"/>
      <c r="C42" s="23" t="s">
        <v>180</v>
      </c>
      <c r="D42" s="13">
        <v>125</v>
      </c>
      <c r="E42" s="17">
        <v>9.6</v>
      </c>
      <c r="F42" s="17">
        <v>19.2</v>
      </c>
      <c r="G42" s="17">
        <v>16.8</v>
      </c>
      <c r="H42" s="17">
        <v>18.399999999999999</v>
      </c>
      <c r="I42" s="17">
        <v>12</v>
      </c>
      <c r="J42" s="17">
        <v>1.6</v>
      </c>
      <c r="K42" s="17">
        <v>22.400000000000002</v>
      </c>
      <c r="L42" s="29">
        <v>1.7932331885352375</v>
      </c>
      <c r="M42" s="38"/>
      <c r="N42" s="9"/>
      <c r="O42" s="9"/>
      <c r="W42" s="9"/>
    </row>
    <row r="43" spans="1:23" ht="14.25" customHeight="1" x14ac:dyDescent="0.15">
      <c r="A43" s="5"/>
      <c r="B43" s="196"/>
      <c r="C43" s="23" t="s">
        <v>181</v>
      </c>
      <c r="D43" s="13">
        <v>48</v>
      </c>
      <c r="E43" s="17">
        <v>27.083333333333332</v>
      </c>
      <c r="F43" s="17">
        <v>6.25</v>
      </c>
      <c r="G43" s="17">
        <v>12.5</v>
      </c>
      <c r="H43" s="17">
        <v>20.833333333333336</v>
      </c>
      <c r="I43" s="17">
        <v>0</v>
      </c>
      <c r="J43" s="17">
        <v>6.25</v>
      </c>
      <c r="K43" s="17">
        <v>27.083333333333332</v>
      </c>
      <c r="L43" s="29">
        <v>1.6059722402373271</v>
      </c>
      <c r="M43" s="38"/>
      <c r="N43" s="9"/>
      <c r="O43" s="9"/>
      <c r="W43" s="9"/>
    </row>
    <row r="44" spans="1:23" ht="14.25" customHeight="1" x14ac:dyDescent="0.15">
      <c r="A44" s="5"/>
      <c r="B44" s="196"/>
      <c r="C44" s="23" t="s">
        <v>182</v>
      </c>
      <c r="D44" s="13">
        <v>10</v>
      </c>
      <c r="E44" s="17">
        <v>20</v>
      </c>
      <c r="F44" s="17">
        <v>0</v>
      </c>
      <c r="G44" s="17">
        <v>0</v>
      </c>
      <c r="H44" s="17">
        <v>30</v>
      </c>
      <c r="I44" s="17">
        <v>0</v>
      </c>
      <c r="J44" s="17">
        <v>20</v>
      </c>
      <c r="K44" s="17">
        <v>30</v>
      </c>
      <c r="L44" s="29">
        <v>2.2775297619047619</v>
      </c>
      <c r="M44" s="38"/>
      <c r="N44" s="9"/>
      <c r="O44" s="9"/>
      <c r="W44" s="9"/>
    </row>
    <row r="45" spans="1:23" ht="14.25" customHeight="1" x14ac:dyDescent="0.15">
      <c r="A45" s="6"/>
      <c r="B45" s="32"/>
      <c r="C45" s="24" t="s">
        <v>54</v>
      </c>
      <c r="D45" s="14">
        <v>140</v>
      </c>
      <c r="E45" s="15">
        <v>9.2857142857142865</v>
      </c>
      <c r="F45" s="15">
        <v>10.714285714285714</v>
      </c>
      <c r="G45" s="15">
        <v>12.857142857142856</v>
      </c>
      <c r="H45" s="15">
        <v>12.142857142857142</v>
      </c>
      <c r="I45" s="15">
        <v>3.5714285714285712</v>
      </c>
      <c r="J45" s="15">
        <v>2.8571428571428572</v>
      </c>
      <c r="K45" s="15">
        <v>48.571428571428569</v>
      </c>
      <c r="L45" s="19">
        <v>1.6832647633383211</v>
      </c>
      <c r="M45" s="38"/>
      <c r="N45" s="9"/>
      <c r="O45" s="9"/>
      <c r="W45" s="9"/>
    </row>
    <row r="46" spans="1:23" ht="14.25" customHeight="1" x14ac:dyDescent="0.15">
      <c r="A46" s="5" t="s">
        <v>44</v>
      </c>
      <c r="B46" s="80" t="s">
        <v>102</v>
      </c>
      <c r="C46" s="23" t="s">
        <v>45</v>
      </c>
      <c r="D46" s="13">
        <v>512</v>
      </c>
      <c r="E46" s="17">
        <v>6.640625</v>
      </c>
      <c r="F46" s="17">
        <v>10.9375</v>
      </c>
      <c r="G46" s="17">
        <v>16.6015625</v>
      </c>
      <c r="H46" s="17">
        <v>25.5859375</v>
      </c>
      <c r="I46" s="17">
        <v>15.625</v>
      </c>
      <c r="J46" s="17">
        <v>7.03125</v>
      </c>
      <c r="K46" s="17">
        <v>17.578125</v>
      </c>
      <c r="L46" s="29">
        <v>2.0662160128827347</v>
      </c>
      <c r="M46" s="38"/>
      <c r="N46" s="9"/>
      <c r="O46" s="9"/>
      <c r="W46" s="9"/>
    </row>
    <row r="47" spans="1:23" ht="14.25" customHeight="1" x14ac:dyDescent="0.15">
      <c r="A47" s="5" t="s">
        <v>70</v>
      </c>
      <c r="B47" s="78" t="s">
        <v>103</v>
      </c>
      <c r="C47" s="23" t="s">
        <v>46</v>
      </c>
      <c r="D47" s="13">
        <v>307</v>
      </c>
      <c r="E47" s="17">
        <v>7.1661237785016292</v>
      </c>
      <c r="F47" s="17">
        <v>11.074918566775244</v>
      </c>
      <c r="G47" s="17">
        <v>20.846905537459286</v>
      </c>
      <c r="H47" s="17">
        <v>20.846905537459286</v>
      </c>
      <c r="I47" s="17">
        <v>11.400651465798045</v>
      </c>
      <c r="J47" s="17">
        <v>7.1661237785016292</v>
      </c>
      <c r="K47" s="17">
        <v>21.498371335504888</v>
      </c>
      <c r="L47" s="29">
        <v>1.9826515468611479</v>
      </c>
      <c r="M47" s="38"/>
      <c r="N47" s="9"/>
      <c r="O47" s="9"/>
      <c r="W47" s="9"/>
    </row>
    <row r="48" spans="1:23" ht="14.25" customHeight="1" x14ac:dyDescent="0.15">
      <c r="A48" s="5" t="s">
        <v>71</v>
      </c>
      <c r="B48" s="2"/>
      <c r="C48" s="23" t="s">
        <v>47</v>
      </c>
      <c r="D48" s="13">
        <v>317</v>
      </c>
      <c r="E48" s="17">
        <v>11.67192429022082</v>
      </c>
      <c r="F48" s="17">
        <v>16.088328075709779</v>
      </c>
      <c r="G48" s="17">
        <v>22.712933753943219</v>
      </c>
      <c r="H48" s="17">
        <v>19.242902208201894</v>
      </c>
      <c r="I48" s="17">
        <v>6.9400630914826493</v>
      </c>
      <c r="J48" s="17">
        <v>4.4164037854889591</v>
      </c>
      <c r="K48" s="17">
        <v>18.927444794952681</v>
      </c>
      <c r="L48" s="29">
        <v>1.7885630046532226</v>
      </c>
      <c r="M48" s="38"/>
      <c r="N48" s="9"/>
      <c r="O48" s="9"/>
      <c r="W48" s="9"/>
    </row>
    <row r="49" spans="1:23" ht="14.25" customHeight="1" x14ac:dyDescent="0.15">
      <c r="A49" s="5"/>
      <c r="B49" s="2"/>
      <c r="C49" s="23" t="s">
        <v>48</v>
      </c>
      <c r="D49" s="13">
        <v>183</v>
      </c>
      <c r="E49" s="17">
        <v>10.928961748633879</v>
      </c>
      <c r="F49" s="17">
        <v>19.672131147540984</v>
      </c>
      <c r="G49" s="17">
        <v>26.775956284153008</v>
      </c>
      <c r="H49" s="17">
        <v>15.300546448087433</v>
      </c>
      <c r="I49" s="17">
        <v>8.1967213114754092</v>
      </c>
      <c r="J49" s="17">
        <v>2.7322404371584699</v>
      </c>
      <c r="K49" s="17">
        <v>16.393442622950818</v>
      </c>
      <c r="L49" s="29">
        <v>1.7193495842771462</v>
      </c>
      <c r="M49" s="38"/>
      <c r="N49" s="9"/>
      <c r="O49" s="9"/>
      <c r="W49" s="9"/>
    </row>
    <row r="50" spans="1:23" ht="14.25" customHeight="1" x14ac:dyDescent="0.15">
      <c r="A50" s="5"/>
      <c r="B50" s="2"/>
      <c r="C50" s="23" t="s">
        <v>49</v>
      </c>
      <c r="D50" s="13">
        <v>87</v>
      </c>
      <c r="E50" s="17">
        <v>11.494252873563218</v>
      </c>
      <c r="F50" s="17">
        <v>21.839080459770116</v>
      </c>
      <c r="G50" s="17">
        <v>25.287356321839084</v>
      </c>
      <c r="H50" s="17">
        <v>13.793103448275861</v>
      </c>
      <c r="I50" s="17">
        <v>5.7471264367816088</v>
      </c>
      <c r="J50" s="17">
        <v>9.1954022988505741</v>
      </c>
      <c r="K50" s="17">
        <v>12.643678160919542</v>
      </c>
      <c r="L50" s="29">
        <v>1.7932651201235852</v>
      </c>
      <c r="M50" s="38"/>
      <c r="N50" s="9"/>
      <c r="O50" s="9"/>
      <c r="W50" s="9"/>
    </row>
    <row r="51" spans="1:23" ht="14.25" customHeight="1" x14ac:dyDescent="0.15">
      <c r="A51" s="5"/>
      <c r="B51" s="2"/>
      <c r="C51" s="23" t="s">
        <v>50</v>
      </c>
      <c r="D51" s="13">
        <v>45</v>
      </c>
      <c r="E51" s="17">
        <v>13.333333333333334</v>
      </c>
      <c r="F51" s="17">
        <v>8.8888888888888893</v>
      </c>
      <c r="G51" s="17">
        <v>11.111111111111111</v>
      </c>
      <c r="H51" s="17">
        <v>22.222222222222221</v>
      </c>
      <c r="I51" s="17">
        <v>15.555555555555555</v>
      </c>
      <c r="J51" s="17">
        <v>6.666666666666667</v>
      </c>
      <c r="K51" s="17">
        <v>22.222222222222221</v>
      </c>
      <c r="L51" s="29">
        <v>1.9197347730319185</v>
      </c>
      <c r="M51" s="38"/>
      <c r="N51" s="9"/>
      <c r="O51" s="9"/>
      <c r="W51" s="9"/>
    </row>
    <row r="52" spans="1:23" ht="14.25" customHeight="1" x14ac:dyDescent="0.15">
      <c r="A52" s="5"/>
      <c r="B52" s="2"/>
      <c r="C52" s="23" t="s">
        <v>51</v>
      </c>
      <c r="D52" s="13">
        <v>28</v>
      </c>
      <c r="E52" s="17">
        <v>21.428571428571427</v>
      </c>
      <c r="F52" s="17">
        <v>7.1428571428571423</v>
      </c>
      <c r="G52" s="17">
        <v>14.285714285714285</v>
      </c>
      <c r="H52" s="17">
        <v>14.285714285714285</v>
      </c>
      <c r="I52" s="17">
        <v>14.285714285714285</v>
      </c>
      <c r="J52" s="17">
        <v>10.714285714285714</v>
      </c>
      <c r="K52" s="17">
        <v>17.857142857142858</v>
      </c>
      <c r="L52" s="29">
        <v>1.8718141096373828</v>
      </c>
      <c r="M52" s="38"/>
      <c r="N52" s="9"/>
      <c r="O52" s="9"/>
      <c r="W52" s="9"/>
    </row>
    <row r="53" spans="1:23" ht="14.25" customHeight="1" x14ac:dyDescent="0.15">
      <c r="A53" s="5"/>
      <c r="B53" s="2"/>
      <c r="C53" s="23" t="s">
        <v>52</v>
      </c>
      <c r="D53" s="13">
        <v>16</v>
      </c>
      <c r="E53" s="17">
        <v>12.5</v>
      </c>
      <c r="F53" s="17">
        <v>0</v>
      </c>
      <c r="G53" s="17">
        <v>12.5</v>
      </c>
      <c r="H53" s="17">
        <v>6.25</v>
      </c>
      <c r="I53" s="17">
        <v>12.5</v>
      </c>
      <c r="J53" s="17">
        <v>12.5</v>
      </c>
      <c r="K53" s="17">
        <v>43.75</v>
      </c>
      <c r="L53" s="29">
        <v>2.2627113534470524</v>
      </c>
      <c r="M53" s="38"/>
      <c r="N53" s="9"/>
      <c r="O53" s="9"/>
      <c r="W53" s="9"/>
    </row>
    <row r="54" spans="1:23" ht="14.25" customHeight="1" x14ac:dyDescent="0.15">
      <c r="A54" s="5"/>
      <c r="B54" s="2"/>
      <c r="C54" s="23" t="s">
        <v>53</v>
      </c>
      <c r="D54" s="13">
        <v>20</v>
      </c>
      <c r="E54" s="17">
        <v>15</v>
      </c>
      <c r="F54" s="17">
        <v>10</v>
      </c>
      <c r="G54" s="17">
        <v>15</v>
      </c>
      <c r="H54" s="17">
        <v>15</v>
      </c>
      <c r="I54" s="17">
        <v>15</v>
      </c>
      <c r="J54" s="17">
        <v>5</v>
      </c>
      <c r="K54" s="17">
        <v>25</v>
      </c>
      <c r="L54" s="29">
        <v>1.7835697254814902</v>
      </c>
      <c r="M54" s="38"/>
      <c r="N54" s="9"/>
      <c r="O54" s="9"/>
      <c r="W54" s="9"/>
    </row>
    <row r="55" spans="1:23" ht="14.25" customHeight="1" x14ac:dyDescent="0.15">
      <c r="A55" s="5"/>
      <c r="B55" s="3"/>
      <c r="C55" s="24" t="s">
        <v>54</v>
      </c>
      <c r="D55" s="14">
        <v>1221</v>
      </c>
      <c r="E55" s="15">
        <v>9.0909090909090917</v>
      </c>
      <c r="F55" s="15">
        <v>13.677313677313677</v>
      </c>
      <c r="G55" s="15">
        <v>18.263718263718264</v>
      </c>
      <c r="H55" s="15">
        <v>15.806715806715808</v>
      </c>
      <c r="I55" s="15">
        <v>9.3366093366093352</v>
      </c>
      <c r="J55" s="15">
        <v>6.7977067977067973</v>
      </c>
      <c r="K55" s="15">
        <v>27.027027027027028</v>
      </c>
      <c r="L55" s="19">
        <v>1.8972657316075188</v>
      </c>
      <c r="M55" s="38"/>
      <c r="N55" s="9"/>
      <c r="O55" s="9"/>
      <c r="W55" s="9"/>
    </row>
    <row r="56" spans="1:23" ht="14.25" customHeight="1" x14ac:dyDescent="0.15">
      <c r="A56" s="5"/>
      <c r="B56" s="31" t="s">
        <v>97</v>
      </c>
      <c r="C56" s="23" t="s">
        <v>45</v>
      </c>
      <c r="D56" s="13">
        <v>410</v>
      </c>
      <c r="E56" s="17">
        <v>6.3414634146341466</v>
      </c>
      <c r="F56" s="17">
        <v>9.7560975609756095</v>
      </c>
      <c r="G56" s="17">
        <v>14.146341463414632</v>
      </c>
      <c r="H56" s="17">
        <v>27.31707317073171</v>
      </c>
      <c r="I56" s="17">
        <v>17.317073170731707</v>
      </c>
      <c r="J56" s="17">
        <v>8.536585365853659</v>
      </c>
      <c r="K56" s="17">
        <v>16.585365853658537</v>
      </c>
      <c r="L56" s="29">
        <v>2.1321566863937509</v>
      </c>
      <c r="M56" s="38"/>
      <c r="N56" s="9"/>
      <c r="O56" s="9"/>
      <c r="W56" s="9"/>
    </row>
    <row r="57" spans="1:23" ht="14.25" customHeight="1" x14ac:dyDescent="0.15">
      <c r="A57" s="5"/>
      <c r="B57" s="31" t="s">
        <v>98</v>
      </c>
      <c r="C57" s="23" t="s">
        <v>46</v>
      </c>
      <c r="D57" s="13">
        <v>205</v>
      </c>
      <c r="E57" s="17">
        <v>5.3658536585365857</v>
      </c>
      <c r="F57" s="17">
        <v>9.2682926829268286</v>
      </c>
      <c r="G57" s="17">
        <v>21.951219512195124</v>
      </c>
      <c r="H57" s="17">
        <v>22.926829268292686</v>
      </c>
      <c r="I57" s="17">
        <v>12.195121951219512</v>
      </c>
      <c r="J57" s="17">
        <v>7.3170731707317067</v>
      </c>
      <c r="K57" s="17">
        <v>20.975609756097562</v>
      </c>
      <c r="L57" s="29">
        <v>2.0324546958229464</v>
      </c>
      <c r="M57" s="38"/>
      <c r="N57" s="9"/>
      <c r="O57" s="9"/>
      <c r="W57" s="9"/>
    </row>
    <row r="58" spans="1:23" ht="14.25" customHeight="1" x14ac:dyDescent="0.15">
      <c r="A58" s="5"/>
      <c r="B58" s="31" t="s">
        <v>99</v>
      </c>
      <c r="C58" s="23" t="s">
        <v>47</v>
      </c>
      <c r="D58" s="13">
        <v>138</v>
      </c>
      <c r="E58" s="17">
        <v>8.695652173913043</v>
      </c>
      <c r="F58" s="17">
        <v>10.144927536231885</v>
      </c>
      <c r="G58" s="17">
        <v>22.463768115942027</v>
      </c>
      <c r="H58" s="17">
        <v>23.188405797101449</v>
      </c>
      <c r="I58" s="17">
        <v>10.869565217391305</v>
      </c>
      <c r="J58" s="17">
        <v>8.695652173913043</v>
      </c>
      <c r="K58" s="17">
        <v>15.942028985507244</v>
      </c>
      <c r="L58" s="29">
        <v>2.0314758663458523</v>
      </c>
      <c r="M58" s="38"/>
      <c r="N58" s="9"/>
      <c r="O58" s="9"/>
      <c r="W58" s="9"/>
    </row>
    <row r="59" spans="1:23" ht="14.25" customHeight="1" x14ac:dyDescent="0.15">
      <c r="A59" s="5"/>
      <c r="B59" s="2"/>
      <c r="C59" s="23" t="s">
        <v>48</v>
      </c>
      <c r="D59" s="13">
        <v>64</v>
      </c>
      <c r="E59" s="17">
        <v>4.6875</v>
      </c>
      <c r="F59" s="17">
        <v>9.375</v>
      </c>
      <c r="G59" s="17">
        <v>28.125</v>
      </c>
      <c r="H59" s="17">
        <v>18.75</v>
      </c>
      <c r="I59" s="17">
        <v>12.5</v>
      </c>
      <c r="J59" s="17">
        <v>3.125</v>
      </c>
      <c r="K59" s="17">
        <v>23.4375</v>
      </c>
      <c r="L59" s="29">
        <v>1.9462778178753384</v>
      </c>
      <c r="M59" s="38"/>
      <c r="N59" s="9"/>
      <c r="O59" s="9"/>
      <c r="W59" s="9"/>
    </row>
    <row r="60" spans="1:23" ht="14.25" customHeight="1" x14ac:dyDescent="0.15">
      <c r="A60" s="5"/>
      <c r="B60" s="2"/>
      <c r="C60" s="23" t="s">
        <v>49</v>
      </c>
      <c r="D60" s="13">
        <v>24</v>
      </c>
      <c r="E60" s="17">
        <v>4.1666666666666661</v>
      </c>
      <c r="F60" s="17">
        <v>12.5</v>
      </c>
      <c r="G60" s="17">
        <v>33.333333333333329</v>
      </c>
      <c r="H60" s="17">
        <v>8.3333333333333321</v>
      </c>
      <c r="I60" s="17">
        <v>8.3333333333333321</v>
      </c>
      <c r="J60" s="17">
        <v>25</v>
      </c>
      <c r="K60" s="17">
        <v>8.3333333333333321</v>
      </c>
      <c r="L60" s="29">
        <v>2.1823232465070341</v>
      </c>
      <c r="M60" s="38"/>
      <c r="N60" s="9"/>
      <c r="O60" s="9"/>
      <c r="W60" s="9"/>
    </row>
    <row r="61" spans="1:23" ht="14.25" customHeight="1" x14ac:dyDescent="0.15">
      <c r="A61" s="5"/>
      <c r="B61" s="2"/>
      <c r="C61" s="23" t="s">
        <v>50</v>
      </c>
      <c r="D61" s="13">
        <v>27</v>
      </c>
      <c r="E61" s="17">
        <v>14.814814814814813</v>
      </c>
      <c r="F61" s="17">
        <v>3.7037037037037033</v>
      </c>
      <c r="G61" s="17">
        <v>14.814814814814813</v>
      </c>
      <c r="H61" s="17">
        <v>22.222222222222221</v>
      </c>
      <c r="I61" s="17">
        <v>18.518518518518519</v>
      </c>
      <c r="J61" s="17">
        <v>3.7037037037037033</v>
      </c>
      <c r="K61" s="17">
        <v>22.222222222222221</v>
      </c>
      <c r="L61" s="29">
        <v>1.923920991474507</v>
      </c>
      <c r="M61" s="38"/>
      <c r="N61" s="9"/>
      <c r="O61" s="9"/>
      <c r="W61" s="9"/>
    </row>
    <row r="62" spans="1:23" ht="14.25" customHeight="1" x14ac:dyDescent="0.15">
      <c r="A62" s="5"/>
      <c r="B62" s="2"/>
      <c r="C62" s="23" t="s">
        <v>51</v>
      </c>
      <c r="D62" s="13">
        <v>23</v>
      </c>
      <c r="E62" s="17">
        <v>17.391304347826086</v>
      </c>
      <c r="F62" s="17">
        <v>4.3478260869565215</v>
      </c>
      <c r="G62" s="17">
        <v>17.391304347826086</v>
      </c>
      <c r="H62" s="17">
        <v>13.043478260869565</v>
      </c>
      <c r="I62" s="17">
        <v>17.391304347826086</v>
      </c>
      <c r="J62" s="17">
        <v>13.043478260869565</v>
      </c>
      <c r="K62" s="17">
        <v>17.391304347826086</v>
      </c>
      <c r="L62" s="29">
        <v>2.0155428560657658</v>
      </c>
      <c r="M62" s="38"/>
      <c r="N62" s="9"/>
      <c r="O62" s="9"/>
      <c r="W62" s="9"/>
    </row>
    <row r="63" spans="1:23" ht="14.25" customHeight="1" x14ac:dyDescent="0.15">
      <c r="A63" s="5"/>
      <c r="B63" s="2"/>
      <c r="C63" s="23" t="s">
        <v>52</v>
      </c>
      <c r="D63" s="13">
        <v>12</v>
      </c>
      <c r="E63" s="17">
        <v>16.666666666666664</v>
      </c>
      <c r="F63" s="17">
        <v>0</v>
      </c>
      <c r="G63" s="17">
        <v>8.3333333333333321</v>
      </c>
      <c r="H63" s="17">
        <v>8.3333333333333321</v>
      </c>
      <c r="I63" s="17">
        <v>16.666666666666664</v>
      </c>
      <c r="J63" s="17">
        <v>8.3333333333333321</v>
      </c>
      <c r="K63" s="17">
        <v>41.666666666666671</v>
      </c>
      <c r="L63" s="29">
        <v>2.1001343775088483</v>
      </c>
      <c r="M63" s="38"/>
      <c r="N63" s="9"/>
      <c r="O63" s="9"/>
      <c r="W63" s="9"/>
    </row>
    <row r="64" spans="1:23" ht="14.25" customHeight="1" x14ac:dyDescent="0.15">
      <c r="A64" s="5"/>
      <c r="B64" s="2"/>
      <c r="C64" s="23" t="s">
        <v>53</v>
      </c>
      <c r="D64" s="13">
        <v>16</v>
      </c>
      <c r="E64" s="17">
        <v>12.5</v>
      </c>
      <c r="F64" s="17">
        <v>12.5</v>
      </c>
      <c r="G64" s="17">
        <v>18.75</v>
      </c>
      <c r="H64" s="17">
        <v>12.5</v>
      </c>
      <c r="I64" s="17">
        <v>12.5</v>
      </c>
      <c r="J64" s="17">
        <v>6.25</v>
      </c>
      <c r="K64" s="17">
        <v>25</v>
      </c>
      <c r="L64" s="29">
        <v>1.7854385878282937</v>
      </c>
      <c r="M64" s="38"/>
      <c r="N64" s="9"/>
      <c r="O64" s="9"/>
      <c r="W64" s="9"/>
    </row>
    <row r="65" spans="1:23" ht="14.25" customHeight="1" x14ac:dyDescent="0.15">
      <c r="A65" s="5"/>
      <c r="B65" s="3"/>
      <c r="C65" s="24" t="s">
        <v>54</v>
      </c>
      <c r="D65" s="14">
        <v>734</v>
      </c>
      <c r="E65" s="15">
        <v>7.493188010899182</v>
      </c>
      <c r="F65" s="15">
        <v>10.354223433242508</v>
      </c>
      <c r="G65" s="15">
        <v>17.302452316076295</v>
      </c>
      <c r="H65" s="15">
        <v>16.621253405994551</v>
      </c>
      <c r="I65" s="15">
        <v>12.125340599455042</v>
      </c>
      <c r="J65" s="15">
        <v>8.9918256130790191</v>
      </c>
      <c r="K65" s="15">
        <v>27.111716621253407</v>
      </c>
      <c r="L65" s="19">
        <v>2.0425666237393405</v>
      </c>
      <c r="M65" s="38"/>
      <c r="N65" s="9"/>
      <c r="O65" s="9"/>
      <c r="W65" s="9"/>
    </row>
    <row r="66" spans="1:23" ht="14.25" customHeight="1" x14ac:dyDescent="0.15">
      <c r="A66" s="5"/>
      <c r="B66" s="195" t="s">
        <v>101</v>
      </c>
      <c r="C66" s="23" t="s">
        <v>45</v>
      </c>
      <c r="D66" s="13">
        <v>101</v>
      </c>
      <c r="E66" s="17">
        <v>7.9207920792079207</v>
      </c>
      <c r="F66" s="17">
        <v>15.841584158415841</v>
      </c>
      <c r="G66" s="17">
        <v>26.732673267326735</v>
      </c>
      <c r="H66" s="17">
        <v>18.811881188118811</v>
      </c>
      <c r="I66" s="17">
        <v>7.9207920792079207</v>
      </c>
      <c r="J66" s="17">
        <v>0.99009900990099009</v>
      </c>
      <c r="K66" s="17">
        <v>21.782178217821784</v>
      </c>
      <c r="L66" s="29">
        <v>1.7734520702151155</v>
      </c>
      <c r="M66" s="38"/>
      <c r="N66" s="9"/>
      <c r="O66" s="9"/>
      <c r="W66" s="9"/>
    </row>
    <row r="67" spans="1:23" ht="14.25" customHeight="1" x14ac:dyDescent="0.15">
      <c r="A67" s="5"/>
      <c r="B67" s="196"/>
      <c r="C67" s="23" t="s">
        <v>46</v>
      </c>
      <c r="D67" s="13">
        <v>101</v>
      </c>
      <c r="E67" s="17">
        <v>10.891089108910892</v>
      </c>
      <c r="F67" s="17">
        <v>14.85148514851485</v>
      </c>
      <c r="G67" s="17">
        <v>18.811881188118811</v>
      </c>
      <c r="H67" s="17">
        <v>16.831683168316832</v>
      </c>
      <c r="I67" s="17">
        <v>9.9009900990099009</v>
      </c>
      <c r="J67" s="17">
        <v>6.9306930693069315</v>
      </c>
      <c r="K67" s="17">
        <v>21.782178217821784</v>
      </c>
      <c r="L67" s="29">
        <v>1.8805235705091066</v>
      </c>
      <c r="M67" s="38"/>
      <c r="N67" s="9"/>
      <c r="O67" s="9"/>
      <c r="W67" s="9"/>
    </row>
    <row r="68" spans="1:23" ht="14.25" customHeight="1" x14ac:dyDescent="0.15">
      <c r="A68" s="5"/>
      <c r="B68" s="196"/>
      <c r="C68" s="23" t="s">
        <v>47</v>
      </c>
      <c r="D68" s="13">
        <v>179</v>
      </c>
      <c r="E68" s="17">
        <v>13.966480446927374</v>
      </c>
      <c r="F68" s="17">
        <v>20.670391061452513</v>
      </c>
      <c r="G68" s="17">
        <v>22.905027932960895</v>
      </c>
      <c r="H68" s="17">
        <v>16.201117318435752</v>
      </c>
      <c r="I68" s="17">
        <v>3.9106145251396649</v>
      </c>
      <c r="J68" s="17">
        <v>1.1173184357541899</v>
      </c>
      <c r="K68" s="17">
        <v>21.229050279329609</v>
      </c>
      <c r="L68" s="29">
        <v>1.5887197992890738</v>
      </c>
      <c r="M68" s="38"/>
      <c r="N68" s="9"/>
      <c r="O68" s="9"/>
      <c r="W68" s="9"/>
    </row>
    <row r="69" spans="1:23" ht="14.25" customHeight="1" x14ac:dyDescent="0.15">
      <c r="A69" s="5"/>
      <c r="B69" s="196"/>
      <c r="C69" s="23" t="s">
        <v>48</v>
      </c>
      <c r="D69" s="13">
        <v>119</v>
      </c>
      <c r="E69" s="17">
        <v>14.285714285714285</v>
      </c>
      <c r="F69" s="17">
        <v>25.210084033613445</v>
      </c>
      <c r="G69" s="17">
        <v>26.05042016806723</v>
      </c>
      <c r="H69" s="17">
        <v>13.445378151260504</v>
      </c>
      <c r="I69" s="17">
        <v>5.8823529411764701</v>
      </c>
      <c r="J69" s="17">
        <v>2.5210084033613445</v>
      </c>
      <c r="K69" s="17">
        <v>12.605042016806722</v>
      </c>
      <c r="L69" s="29">
        <v>1.6124314742164598</v>
      </c>
      <c r="M69" s="38"/>
      <c r="N69" s="9"/>
      <c r="O69" s="9"/>
      <c r="W69" s="9"/>
    </row>
    <row r="70" spans="1:23" ht="14.25" customHeight="1" x14ac:dyDescent="0.15">
      <c r="A70" s="5"/>
      <c r="B70" s="196"/>
      <c r="C70" s="23" t="s">
        <v>49</v>
      </c>
      <c r="D70" s="13">
        <v>63</v>
      </c>
      <c r="E70" s="17">
        <v>14.285714285714285</v>
      </c>
      <c r="F70" s="17">
        <v>25.396825396825395</v>
      </c>
      <c r="G70" s="17">
        <v>22.222222222222221</v>
      </c>
      <c r="H70" s="17">
        <v>15.873015873015872</v>
      </c>
      <c r="I70" s="17">
        <v>4.7619047619047619</v>
      </c>
      <c r="J70" s="17">
        <v>3.1746031746031744</v>
      </c>
      <c r="K70" s="17">
        <v>14.285714285714285</v>
      </c>
      <c r="L70" s="29">
        <v>1.6347599575229199</v>
      </c>
      <c r="M70" s="38"/>
      <c r="N70" s="9"/>
      <c r="O70" s="9"/>
      <c r="W70" s="9"/>
    </row>
    <row r="71" spans="1:23" ht="14.25" customHeight="1" x14ac:dyDescent="0.15">
      <c r="A71" s="5"/>
      <c r="B71" s="2"/>
      <c r="C71" s="23" t="s">
        <v>50</v>
      </c>
      <c r="D71" s="13">
        <v>18</v>
      </c>
      <c r="E71" s="17">
        <v>11.111111111111111</v>
      </c>
      <c r="F71" s="17">
        <v>16.666666666666664</v>
      </c>
      <c r="G71" s="17">
        <v>5.5555555555555554</v>
      </c>
      <c r="H71" s="17">
        <v>22.222222222222221</v>
      </c>
      <c r="I71" s="17">
        <v>11.111111111111111</v>
      </c>
      <c r="J71" s="17">
        <v>11.111111111111111</v>
      </c>
      <c r="K71" s="17">
        <v>22.222222222222221</v>
      </c>
      <c r="L71" s="29">
        <v>1.9134554453680368</v>
      </c>
      <c r="M71" s="38"/>
      <c r="N71" s="9"/>
      <c r="O71" s="9"/>
      <c r="W71" s="9"/>
    </row>
    <row r="72" spans="1:23" ht="14.25" customHeight="1" x14ac:dyDescent="0.15">
      <c r="A72" s="5"/>
      <c r="B72" s="2"/>
      <c r="C72" s="23" t="s">
        <v>51</v>
      </c>
      <c r="D72" s="13">
        <v>5</v>
      </c>
      <c r="E72" s="17">
        <v>40</v>
      </c>
      <c r="F72" s="17">
        <v>20</v>
      </c>
      <c r="G72" s="17">
        <v>0</v>
      </c>
      <c r="H72" s="17">
        <v>20</v>
      </c>
      <c r="I72" s="17">
        <v>0</v>
      </c>
      <c r="J72" s="17">
        <v>0</v>
      </c>
      <c r="K72" s="17">
        <v>20</v>
      </c>
      <c r="L72" s="29">
        <v>1.1891025641025643</v>
      </c>
      <c r="M72" s="38"/>
      <c r="N72" s="9"/>
      <c r="O72" s="9"/>
      <c r="W72" s="9"/>
    </row>
    <row r="73" spans="1:23" ht="14.25" customHeight="1" x14ac:dyDescent="0.15">
      <c r="A73" s="5"/>
      <c r="B73" s="2"/>
      <c r="C73" s="23" t="s">
        <v>52</v>
      </c>
      <c r="D73" s="13">
        <v>4</v>
      </c>
      <c r="E73" s="17">
        <v>0</v>
      </c>
      <c r="F73" s="17">
        <v>0</v>
      </c>
      <c r="G73" s="17">
        <v>25</v>
      </c>
      <c r="H73" s="17">
        <v>0</v>
      </c>
      <c r="I73" s="17">
        <v>0</v>
      </c>
      <c r="J73" s="17">
        <v>25</v>
      </c>
      <c r="K73" s="17">
        <v>50</v>
      </c>
      <c r="L73" s="29">
        <v>2.8317307692307692</v>
      </c>
      <c r="M73" s="38"/>
      <c r="N73" s="9"/>
      <c r="O73" s="9"/>
      <c r="W73" s="9"/>
    </row>
    <row r="74" spans="1:23" ht="14.25" customHeight="1" x14ac:dyDescent="0.15">
      <c r="A74" s="5"/>
      <c r="B74" s="2"/>
      <c r="C74" s="23" t="s">
        <v>53</v>
      </c>
      <c r="D74" s="13">
        <v>4</v>
      </c>
      <c r="E74" s="17">
        <v>25</v>
      </c>
      <c r="F74" s="17">
        <v>0</v>
      </c>
      <c r="G74" s="17">
        <v>0</v>
      </c>
      <c r="H74" s="17">
        <v>25</v>
      </c>
      <c r="I74" s="17">
        <v>25</v>
      </c>
      <c r="J74" s="17">
        <v>0</v>
      </c>
      <c r="K74" s="17">
        <v>25</v>
      </c>
      <c r="L74" s="29">
        <v>1.7760942760942759</v>
      </c>
      <c r="M74" s="38"/>
      <c r="N74" s="9"/>
      <c r="O74" s="9"/>
      <c r="W74" s="9"/>
    </row>
    <row r="75" spans="1:23" ht="14.25" customHeight="1" x14ac:dyDescent="0.15">
      <c r="A75" s="6"/>
      <c r="B75" s="3"/>
      <c r="C75" s="24" t="s">
        <v>54</v>
      </c>
      <c r="D75" s="14">
        <v>484</v>
      </c>
      <c r="E75" s="15">
        <v>11.570247933884298</v>
      </c>
      <c r="F75" s="15">
        <v>18.595041322314049</v>
      </c>
      <c r="G75" s="15">
        <v>19.628099173553721</v>
      </c>
      <c r="H75" s="15">
        <v>14.46280991735537</v>
      </c>
      <c r="I75" s="15">
        <v>5.1652892561983474</v>
      </c>
      <c r="J75" s="15">
        <v>3.5123966942148761</v>
      </c>
      <c r="K75" s="15">
        <v>27.066115702479337</v>
      </c>
      <c r="L75" s="19">
        <v>1.6781755815994606</v>
      </c>
      <c r="M75" s="38"/>
      <c r="N75" s="9"/>
      <c r="O75" s="9"/>
      <c r="W75" s="9"/>
    </row>
    <row r="76" spans="1:23" ht="14.25" customHeight="1" x14ac:dyDescent="0.15">
      <c r="A76" s="5" t="s">
        <v>44</v>
      </c>
      <c r="B76" s="80" t="s">
        <v>102</v>
      </c>
      <c r="C76" s="23" t="s">
        <v>186</v>
      </c>
      <c r="D76" s="13">
        <v>232</v>
      </c>
      <c r="E76" s="17">
        <v>5.1724137931034484</v>
      </c>
      <c r="F76" s="17">
        <v>9.9137931034482758</v>
      </c>
      <c r="G76" s="17">
        <v>18.103448275862068</v>
      </c>
      <c r="H76" s="17">
        <v>24.137931034482758</v>
      </c>
      <c r="I76" s="17">
        <v>16.810344827586206</v>
      </c>
      <c r="J76" s="17">
        <v>6.8965517241379306</v>
      </c>
      <c r="K76" s="17">
        <v>18.96551724137931</v>
      </c>
      <c r="L76" s="29">
        <v>2.0881288436772607</v>
      </c>
      <c r="M76" s="38"/>
      <c r="N76" s="9"/>
      <c r="O76" s="9"/>
      <c r="W76" s="9"/>
    </row>
    <row r="77" spans="1:23" ht="14.25" customHeight="1" x14ac:dyDescent="0.15">
      <c r="A77" s="5" t="s">
        <v>183</v>
      </c>
      <c r="B77" s="78" t="s">
        <v>103</v>
      </c>
      <c r="C77" s="23" t="s">
        <v>187</v>
      </c>
      <c r="D77" s="13">
        <v>389</v>
      </c>
      <c r="E77" s="17">
        <v>7.1979434447300772</v>
      </c>
      <c r="F77" s="17">
        <v>14.138817480719796</v>
      </c>
      <c r="G77" s="17">
        <v>17.737789203084834</v>
      </c>
      <c r="H77" s="17">
        <v>22.10796915167095</v>
      </c>
      <c r="I77" s="17">
        <v>13.624678663239074</v>
      </c>
      <c r="J77" s="17">
        <v>7.4550128534704374</v>
      </c>
      <c r="K77" s="17">
        <v>17.737789203084834</v>
      </c>
      <c r="L77" s="29">
        <v>2.0114040279006131</v>
      </c>
      <c r="M77" s="38"/>
      <c r="N77" s="9"/>
      <c r="O77" s="9"/>
      <c r="W77" s="9"/>
    </row>
    <row r="78" spans="1:23" ht="14.25" customHeight="1" x14ac:dyDescent="0.15">
      <c r="A78" s="5" t="s">
        <v>185</v>
      </c>
      <c r="B78" s="2"/>
      <c r="C78" s="23" t="s">
        <v>188</v>
      </c>
      <c r="D78" s="13">
        <v>336</v>
      </c>
      <c r="E78" s="17">
        <v>9.8214285714285712</v>
      </c>
      <c r="F78" s="17">
        <v>8.3333333333333321</v>
      </c>
      <c r="G78" s="17">
        <v>22.916666666666664</v>
      </c>
      <c r="H78" s="17">
        <v>22.916666666666664</v>
      </c>
      <c r="I78" s="17">
        <v>10.714285714285714</v>
      </c>
      <c r="J78" s="17">
        <v>6.8452380952380958</v>
      </c>
      <c r="K78" s="17">
        <v>18.452380952380953</v>
      </c>
      <c r="L78" s="29">
        <v>1.9622272653037089</v>
      </c>
      <c r="M78" s="38"/>
      <c r="N78" s="9"/>
      <c r="O78" s="9"/>
      <c r="W78" s="9"/>
    </row>
    <row r="79" spans="1:23" ht="14.25" customHeight="1" x14ac:dyDescent="0.15">
      <c r="A79" s="5" t="s">
        <v>184</v>
      </c>
      <c r="B79" s="2"/>
      <c r="C79" s="23" t="s">
        <v>189</v>
      </c>
      <c r="D79" s="13">
        <v>226</v>
      </c>
      <c r="E79" s="17">
        <v>12.389380530973451</v>
      </c>
      <c r="F79" s="17">
        <v>18.141592920353983</v>
      </c>
      <c r="G79" s="17">
        <v>22.123893805309734</v>
      </c>
      <c r="H79" s="17">
        <v>15.486725663716813</v>
      </c>
      <c r="I79" s="17">
        <v>6.6371681415929213</v>
      </c>
      <c r="J79" s="17">
        <v>3.5398230088495577</v>
      </c>
      <c r="K79" s="17">
        <v>21.681415929203538</v>
      </c>
      <c r="L79" s="29">
        <v>1.7134730158915685</v>
      </c>
      <c r="M79" s="38"/>
      <c r="N79" s="9"/>
      <c r="O79" s="9"/>
      <c r="W79" s="9"/>
    </row>
    <row r="80" spans="1:23" ht="14.25" customHeight="1" x14ac:dyDescent="0.15">
      <c r="A80" s="5"/>
      <c r="B80" s="2"/>
      <c r="C80" s="23" t="s">
        <v>190</v>
      </c>
      <c r="D80" s="13">
        <v>123</v>
      </c>
      <c r="E80" s="17">
        <v>11.38211382113821</v>
      </c>
      <c r="F80" s="17">
        <v>13.008130081300814</v>
      </c>
      <c r="G80" s="17">
        <v>21.138211382113823</v>
      </c>
      <c r="H80" s="17">
        <v>23.577235772357724</v>
      </c>
      <c r="I80" s="17">
        <v>6.5040650406504072</v>
      </c>
      <c r="J80" s="17">
        <v>7.3170731707317067</v>
      </c>
      <c r="K80" s="17">
        <v>17.073170731707318</v>
      </c>
      <c r="L80" s="29">
        <v>1.8524379006172853</v>
      </c>
      <c r="M80" s="38"/>
      <c r="N80" s="9"/>
      <c r="O80" s="9"/>
      <c r="W80" s="9"/>
    </row>
    <row r="81" spans="1:23" ht="14.25" customHeight="1" x14ac:dyDescent="0.15">
      <c r="A81" s="5"/>
      <c r="B81" s="2"/>
      <c r="C81" s="23" t="s">
        <v>191</v>
      </c>
      <c r="D81" s="13">
        <v>67</v>
      </c>
      <c r="E81" s="17">
        <v>13.432835820895523</v>
      </c>
      <c r="F81" s="17">
        <v>14.925373134328357</v>
      </c>
      <c r="G81" s="17">
        <v>17.910447761194028</v>
      </c>
      <c r="H81" s="17">
        <v>20.8955223880597</v>
      </c>
      <c r="I81" s="17">
        <v>8.9552238805970141</v>
      </c>
      <c r="J81" s="17">
        <v>5.9701492537313428</v>
      </c>
      <c r="K81" s="17">
        <v>17.910447761194028</v>
      </c>
      <c r="L81" s="29">
        <v>1.8577719014999032</v>
      </c>
      <c r="M81" s="38"/>
      <c r="N81" s="9"/>
      <c r="O81" s="9"/>
      <c r="W81" s="9"/>
    </row>
    <row r="82" spans="1:23" ht="14.25" customHeight="1" x14ac:dyDescent="0.15">
      <c r="A82" s="5"/>
      <c r="B82" s="2"/>
      <c r="C82" s="23" t="s">
        <v>192</v>
      </c>
      <c r="D82" s="13">
        <v>72</v>
      </c>
      <c r="E82" s="17">
        <v>12.5</v>
      </c>
      <c r="F82" s="17">
        <v>18.055555555555554</v>
      </c>
      <c r="G82" s="17">
        <v>23.611111111111111</v>
      </c>
      <c r="H82" s="17">
        <v>15.277777777777779</v>
      </c>
      <c r="I82" s="17">
        <v>9.7222222222222232</v>
      </c>
      <c r="J82" s="17">
        <v>5.5555555555555554</v>
      </c>
      <c r="K82" s="17">
        <v>15.277777777777779</v>
      </c>
      <c r="L82" s="29">
        <v>1.7649947226727867</v>
      </c>
      <c r="M82" s="38"/>
      <c r="N82" s="9"/>
      <c r="O82" s="9"/>
      <c r="W82" s="9"/>
    </row>
    <row r="83" spans="1:23" ht="14.25" customHeight="1" x14ac:dyDescent="0.15">
      <c r="A83" s="5"/>
      <c r="B83" s="2"/>
      <c r="C83" s="23" t="s">
        <v>193</v>
      </c>
      <c r="D83" s="13">
        <v>47</v>
      </c>
      <c r="E83" s="17">
        <v>6.3829787234042552</v>
      </c>
      <c r="F83" s="17">
        <v>36.170212765957451</v>
      </c>
      <c r="G83" s="17">
        <v>21.276595744680851</v>
      </c>
      <c r="H83" s="17">
        <v>6.3829787234042552</v>
      </c>
      <c r="I83" s="17">
        <v>10.638297872340425</v>
      </c>
      <c r="J83" s="17">
        <v>2.1276595744680851</v>
      </c>
      <c r="K83" s="17">
        <v>17.021276595744681</v>
      </c>
      <c r="L83" s="29">
        <v>1.6356903506342964</v>
      </c>
      <c r="M83" s="38"/>
      <c r="N83" s="9"/>
      <c r="O83" s="9"/>
      <c r="W83" s="9"/>
    </row>
    <row r="84" spans="1:23" ht="14.25" customHeight="1" x14ac:dyDescent="0.15">
      <c r="A84" s="5"/>
      <c r="B84" s="2"/>
      <c r="C84" s="23" t="s">
        <v>194</v>
      </c>
      <c r="D84" s="13">
        <v>11</v>
      </c>
      <c r="E84" s="17">
        <v>9.0909090909090917</v>
      </c>
      <c r="F84" s="17">
        <v>9.0909090909090917</v>
      </c>
      <c r="G84" s="17">
        <v>27.27272727272727</v>
      </c>
      <c r="H84" s="17">
        <v>9.0909090909090917</v>
      </c>
      <c r="I84" s="17">
        <v>18.181818181818183</v>
      </c>
      <c r="J84" s="17">
        <v>0</v>
      </c>
      <c r="K84" s="17">
        <v>27.27272727272727</v>
      </c>
      <c r="L84" s="29">
        <v>1.8881614094486303</v>
      </c>
      <c r="M84" s="38"/>
      <c r="N84" s="9"/>
      <c r="O84" s="9"/>
      <c r="W84" s="9"/>
    </row>
    <row r="85" spans="1:23" ht="14.25" customHeight="1" x14ac:dyDescent="0.15">
      <c r="A85" s="5"/>
      <c r="B85" s="2"/>
      <c r="C85" s="23" t="s">
        <v>195</v>
      </c>
      <c r="D85" s="13">
        <v>12</v>
      </c>
      <c r="E85" s="17">
        <v>25</v>
      </c>
      <c r="F85" s="17">
        <v>0</v>
      </c>
      <c r="G85" s="17">
        <v>0</v>
      </c>
      <c r="H85" s="17">
        <v>16.666666666666664</v>
      </c>
      <c r="I85" s="17">
        <v>16.666666666666664</v>
      </c>
      <c r="J85" s="17">
        <v>0</v>
      </c>
      <c r="K85" s="17">
        <v>41.666666666666671</v>
      </c>
      <c r="L85" s="29">
        <v>1.6130540094825807</v>
      </c>
      <c r="M85" s="38"/>
      <c r="N85" s="9"/>
      <c r="O85" s="9"/>
      <c r="W85" s="9"/>
    </row>
    <row r="86" spans="1:23" ht="14.25" customHeight="1" x14ac:dyDescent="0.15">
      <c r="A86" s="5"/>
      <c r="B86" s="3"/>
      <c r="C86" s="24" t="s">
        <v>54</v>
      </c>
      <c r="D86" s="14">
        <v>1221</v>
      </c>
      <c r="E86" s="15">
        <v>9.0909090909090917</v>
      </c>
      <c r="F86" s="15">
        <v>13.677313677313677</v>
      </c>
      <c r="G86" s="15">
        <v>18.263718263718264</v>
      </c>
      <c r="H86" s="15">
        <v>15.806715806715808</v>
      </c>
      <c r="I86" s="15">
        <v>9.3366093366093352</v>
      </c>
      <c r="J86" s="15">
        <v>6.7977067977067973</v>
      </c>
      <c r="K86" s="15">
        <v>27.027027027027028</v>
      </c>
      <c r="L86" s="19">
        <v>1.8972657316075188</v>
      </c>
      <c r="M86" s="38"/>
      <c r="N86" s="9"/>
      <c r="O86" s="9"/>
      <c r="W86" s="9"/>
    </row>
    <row r="87" spans="1:23" ht="14.25" customHeight="1" x14ac:dyDescent="0.15">
      <c r="A87" s="5"/>
      <c r="B87" s="31" t="s">
        <v>97</v>
      </c>
      <c r="C87" s="23" t="s">
        <v>186</v>
      </c>
      <c r="D87" s="13">
        <v>200</v>
      </c>
      <c r="E87" s="17">
        <v>5.5</v>
      </c>
      <c r="F87" s="17">
        <v>10</v>
      </c>
      <c r="G87" s="17">
        <v>15.5</v>
      </c>
      <c r="H87" s="17">
        <v>24</v>
      </c>
      <c r="I87" s="17">
        <v>18</v>
      </c>
      <c r="J87" s="17">
        <v>7.5</v>
      </c>
      <c r="K87" s="17">
        <v>19.5</v>
      </c>
      <c r="L87" s="29">
        <v>2.1147906404049333</v>
      </c>
      <c r="M87" s="38"/>
      <c r="N87" s="9"/>
      <c r="O87" s="9"/>
      <c r="W87" s="9"/>
    </row>
    <row r="88" spans="1:23" ht="14.25" customHeight="1" x14ac:dyDescent="0.15">
      <c r="A88" s="5"/>
      <c r="B88" s="31" t="s">
        <v>98</v>
      </c>
      <c r="C88" s="23" t="s">
        <v>187</v>
      </c>
      <c r="D88" s="13">
        <v>296</v>
      </c>
      <c r="E88" s="17">
        <v>5.7432432432432439</v>
      </c>
      <c r="F88" s="17">
        <v>11.148648648648649</v>
      </c>
      <c r="G88" s="17">
        <v>16.891891891891891</v>
      </c>
      <c r="H88" s="17">
        <v>25.337837837837839</v>
      </c>
      <c r="I88" s="17">
        <v>14.864864864864865</v>
      </c>
      <c r="J88" s="17">
        <v>9.121621621621621</v>
      </c>
      <c r="K88" s="17">
        <v>16.891891891891891</v>
      </c>
      <c r="L88" s="29">
        <v>2.1089415418106041</v>
      </c>
      <c r="M88" s="38"/>
      <c r="N88" s="9"/>
      <c r="O88" s="9"/>
      <c r="W88" s="9"/>
    </row>
    <row r="89" spans="1:23" ht="14.25" customHeight="1" x14ac:dyDescent="0.15">
      <c r="A89" s="5"/>
      <c r="B89" s="31" t="s">
        <v>99</v>
      </c>
      <c r="C89" s="23" t="s">
        <v>188</v>
      </c>
      <c r="D89" s="13">
        <v>183</v>
      </c>
      <c r="E89" s="17">
        <v>6.557377049180328</v>
      </c>
      <c r="F89" s="17">
        <v>6.557377049180328</v>
      </c>
      <c r="G89" s="17">
        <v>21.311475409836063</v>
      </c>
      <c r="H89" s="17">
        <v>24.043715846994534</v>
      </c>
      <c r="I89" s="17">
        <v>14.207650273224044</v>
      </c>
      <c r="J89" s="17">
        <v>8.7431693989071047</v>
      </c>
      <c r="K89" s="17">
        <v>18.579234972677597</v>
      </c>
      <c r="L89" s="29">
        <v>2.1016656513927079</v>
      </c>
      <c r="M89" s="38"/>
      <c r="N89" s="9"/>
      <c r="O89" s="9"/>
      <c r="W89" s="9"/>
    </row>
    <row r="90" spans="1:23" ht="14.25" customHeight="1" x14ac:dyDescent="0.15">
      <c r="A90" s="5"/>
      <c r="B90" s="2"/>
      <c r="C90" s="23" t="s">
        <v>189</v>
      </c>
      <c r="D90" s="13">
        <v>97</v>
      </c>
      <c r="E90" s="17">
        <v>12.371134020618557</v>
      </c>
      <c r="F90" s="17">
        <v>10.309278350515463</v>
      </c>
      <c r="G90" s="17">
        <v>24.742268041237114</v>
      </c>
      <c r="H90" s="17">
        <v>19.587628865979383</v>
      </c>
      <c r="I90" s="17">
        <v>7.216494845360824</v>
      </c>
      <c r="J90" s="17">
        <v>7.216494845360824</v>
      </c>
      <c r="K90" s="17">
        <v>18.556701030927837</v>
      </c>
      <c r="L90" s="29">
        <v>1.8825506870889386</v>
      </c>
      <c r="M90" s="38"/>
      <c r="N90" s="9"/>
      <c r="O90" s="9"/>
      <c r="W90" s="9"/>
    </row>
    <row r="91" spans="1:23" ht="14.25" customHeight="1" x14ac:dyDescent="0.15">
      <c r="A91" s="5"/>
      <c r="B91" s="2"/>
      <c r="C91" s="23" t="s">
        <v>190</v>
      </c>
      <c r="D91" s="13">
        <v>49</v>
      </c>
      <c r="E91" s="17">
        <v>8.1632653061224492</v>
      </c>
      <c r="F91" s="17">
        <v>6.1224489795918364</v>
      </c>
      <c r="G91" s="17">
        <v>20.408163265306122</v>
      </c>
      <c r="H91" s="17">
        <v>26.530612244897959</v>
      </c>
      <c r="I91" s="17">
        <v>10.204081632653061</v>
      </c>
      <c r="J91" s="17">
        <v>12.244897959183673</v>
      </c>
      <c r="K91" s="17">
        <v>16.326530612244898</v>
      </c>
      <c r="L91" s="29">
        <v>2.0697584669234512</v>
      </c>
      <c r="M91" s="38"/>
      <c r="N91" s="9"/>
      <c r="O91" s="9"/>
      <c r="W91" s="9"/>
    </row>
    <row r="92" spans="1:23" ht="14.25" customHeight="1" x14ac:dyDescent="0.15">
      <c r="A92" s="5"/>
      <c r="B92" s="2"/>
      <c r="C92" s="23" t="s">
        <v>191</v>
      </c>
      <c r="D92" s="13">
        <v>32</v>
      </c>
      <c r="E92" s="17">
        <v>9.375</v>
      </c>
      <c r="F92" s="17">
        <v>15.625</v>
      </c>
      <c r="G92" s="17">
        <v>18.75</v>
      </c>
      <c r="H92" s="17">
        <v>25</v>
      </c>
      <c r="I92" s="17">
        <v>12.5</v>
      </c>
      <c r="J92" s="17">
        <v>3.125</v>
      </c>
      <c r="K92" s="17">
        <v>15.625</v>
      </c>
      <c r="L92" s="29">
        <v>1.8988878417815747</v>
      </c>
      <c r="M92" s="38"/>
      <c r="N92" s="9"/>
      <c r="O92" s="9"/>
      <c r="W92" s="9"/>
    </row>
    <row r="93" spans="1:23" ht="14.25" customHeight="1" x14ac:dyDescent="0.15">
      <c r="A93" s="5"/>
      <c r="B93" s="2"/>
      <c r="C93" s="23" t="s">
        <v>192</v>
      </c>
      <c r="D93" s="13">
        <v>28</v>
      </c>
      <c r="E93" s="17">
        <v>3.5714285714285712</v>
      </c>
      <c r="F93" s="17">
        <v>3.5714285714285712</v>
      </c>
      <c r="G93" s="17">
        <v>25</v>
      </c>
      <c r="H93" s="17">
        <v>21.428571428571427</v>
      </c>
      <c r="I93" s="17">
        <v>17.857142857142858</v>
      </c>
      <c r="J93" s="17">
        <v>10.714285714285714</v>
      </c>
      <c r="K93" s="17">
        <v>17.857142857142858</v>
      </c>
      <c r="L93" s="29">
        <v>2.1620365695671504</v>
      </c>
      <c r="M93" s="38"/>
      <c r="N93" s="9"/>
      <c r="O93" s="9"/>
      <c r="W93" s="9"/>
    </row>
    <row r="94" spans="1:23" ht="14.25" customHeight="1" x14ac:dyDescent="0.15">
      <c r="A94" s="5"/>
      <c r="B94" s="2"/>
      <c r="C94" s="23" t="s">
        <v>193</v>
      </c>
      <c r="D94" s="13">
        <v>16</v>
      </c>
      <c r="E94" s="17">
        <v>12.5</v>
      </c>
      <c r="F94" s="17">
        <v>6.25</v>
      </c>
      <c r="G94" s="17">
        <v>12.5</v>
      </c>
      <c r="H94" s="17">
        <v>12.5</v>
      </c>
      <c r="I94" s="17">
        <v>25</v>
      </c>
      <c r="J94" s="17">
        <v>6.25</v>
      </c>
      <c r="K94" s="17">
        <v>25</v>
      </c>
      <c r="L94" s="29">
        <v>2.0194280028354465</v>
      </c>
      <c r="M94" s="38"/>
      <c r="N94" s="9"/>
      <c r="O94" s="9"/>
      <c r="W94" s="9"/>
    </row>
    <row r="95" spans="1:23" ht="14.25" customHeight="1" x14ac:dyDescent="0.15">
      <c r="A95" s="5"/>
      <c r="B95" s="2"/>
      <c r="C95" s="23" t="s">
        <v>194</v>
      </c>
      <c r="D95" s="13">
        <v>11</v>
      </c>
      <c r="E95" s="17">
        <v>9.0909090909090917</v>
      </c>
      <c r="F95" s="17">
        <v>9.0909090909090917</v>
      </c>
      <c r="G95" s="17">
        <v>27.27272727272727</v>
      </c>
      <c r="H95" s="17">
        <v>9.0909090909090917</v>
      </c>
      <c r="I95" s="17">
        <v>18.181818181818183</v>
      </c>
      <c r="J95" s="17">
        <v>0</v>
      </c>
      <c r="K95" s="17">
        <v>27.27272727272727</v>
      </c>
      <c r="L95" s="29">
        <v>1.8881614094486303</v>
      </c>
      <c r="M95" s="38"/>
      <c r="N95" s="9"/>
      <c r="O95" s="9"/>
      <c r="W95" s="9"/>
    </row>
    <row r="96" spans="1:23" ht="14.25" customHeight="1" x14ac:dyDescent="0.15">
      <c r="A96" s="5"/>
      <c r="B96" s="2"/>
      <c r="C96" s="23" t="s">
        <v>195</v>
      </c>
      <c r="D96" s="13">
        <v>7</v>
      </c>
      <c r="E96" s="17">
        <v>28.571428571428569</v>
      </c>
      <c r="F96" s="17">
        <v>0</v>
      </c>
      <c r="G96" s="17">
        <v>0</v>
      </c>
      <c r="H96" s="17">
        <v>14.285714285714285</v>
      </c>
      <c r="I96" s="17">
        <v>14.285714285714285</v>
      </c>
      <c r="J96" s="17">
        <v>0</v>
      </c>
      <c r="K96" s="17">
        <v>42.857142857142854</v>
      </c>
      <c r="L96" s="29">
        <v>1.4907738095238092</v>
      </c>
      <c r="M96" s="38"/>
      <c r="N96" s="9"/>
      <c r="O96" s="9"/>
      <c r="W96" s="9"/>
    </row>
    <row r="97" spans="1:23" ht="14.25" customHeight="1" x14ac:dyDescent="0.15">
      <c r="A97" s="5"/>
      <c r="B97" s="3"/>
      <c r="C97" s="24" t="s">
        <v>54</v>
      </c>
      <c r="D97" s="14">
        <v>734</v>
      </c>
      <c r="E97" s="15">
        <v>7.493188010899182</v>
      </c>
      <c r="F97" s="15">
        <v>10.354223433242508</v>
      </c>
      <c r="G97" s="15">
        <v>17.302452316076295</v>
      </c>
      <c r="H97" s="15">
        <v>16.621253405994551</v>
      </c>
      <c r="I97" s="15">
        <v>12.125340599455042</v>
      </c>
      <c r="J97" s="15">
        <v>8.9918256130790191</v>
      </c>
      <c r="K97" s="15">
        <v>27.111716621253407</v>
      </c>
      <c r="L97" s="19">
        <v>2.0425666237393405</v>
      </c>
      <c r="M97" s="38"/>
      <c r="N97" s="9"/>
      <c r="O97" s="9"/>
      <c r="W97" s="9"/>
    </row>
    <row r="98" spans="1:23" ht="14.25" customHeight="1" x14ac:dyDescent="0.15">
      <c r="A98" s="5"/>
      <c r="B98" s="195" t="s">
        <v>101</v>
      </c>
      <c r="C98" s="23" t="s">
        <v>186</v>
      </c>
      <c r="D98" s="13">
        <v>31</v>
      </c>
      <c r="E98" s="17">
        <v>3.225806451612903</v>
      </c>
      <c r="F98" s="17">
        <v>9.67741935483871</v>
      </c>
      <c r="G98" s="17">
        <v>35.483870967741936</v>
      </c>
      <c r="H98" s="17">
        <v>25.806451612903224</v>
      </c>
      <c r="I98" s="17">
        <v>6.4516129032258061</v>
      </c>
      <c r="J98" s="17">
        <v>3.225806451612903</v>
      </c>
      <c r="K98" s="17">
        <v>16.129032258064516</v>
      </c>
      <c r="L98" s="29">
        <v>1.9016950908951431</v>
      </c>
      <c r="M98" s="38"/>
      <c r="N98" s="9"/>
      <c r="O98" s="9"/>
      <c r="W98" s="9"/>
    </row>
    <row r="99" spans="1:23" ht="14.25" customHeight="1" x14ac:dyDescent="0.15">
      <c r="A99" s="5"/>
      <c r="B99" s="196"/>
      <c r="C99" s="23" t="s">
        <v>187</v>
      </c>
      <c r="D99" s="13">
        <v>93</v>
      </c>
      <c r="E99" s="17">
        <v>11.827956989247312</v>
      </c>
      <c r="F99" s="17">
        <v>23.655913978494624</v>
      </c>
      <c r="G99" s="17">
        <v>20.43010752688172</v>
      </c>
      <c r="H99" s="17">
        <v>11.827956989247312</v>
      </c>
      <c r="I99" s="17">
        <v>9.67741935483871</v>
      </c>
      <c r="J99" s="17">
        <v>2.1505376344086025</v>
      </c>
      <c r="K99" s="17">
        <v>20.43010752688172</v>
      </c>
      <c r="L99" s="29">
        <v>1.6871576978755034</v>
      </c>
      <c r="M99" s="38"/>
      <c r="N99" s="9"/>
      <c r="O99" s="9"/>
      <c r="W99" s="9"/>
    </row>
    <row r="100" spans="1:23" ht="14.25" customHeight="1" x14ac:dyDescent="0.15">
      <c r="A100" s="5"/>
      <c r="B100" s="196"/>
      <c r="C100" s="23" t="s">
        <v>188</v>
      </c>
      <c r="D100" s="13">
        <v>152</v>
      </c>
      <c r="E100" s="17">
        <v>13.815789473684212</v>
      </c>
      <c r="F100" s="17">
        <v>10.526315789473683</v>
      </c>
      <c r="G100" s="17">
        <v>25</v>
      </c>
      <c r="H100" s="17">
        <v>21.710526315789476</v>
      </c>
      <c r="I100" s="17">
        <v>6.5789473684210522</v>
      </c>
      <c r="J100" s="17">
        <v>4.6052631578947363</v>
      </c>
      <c r="K100" s="17">
        <v>17.763157894736842</v>
      </c>
      <c r="L100" s="29">
        <v>1.7960167090856221</v>
      </c>
      <c r="M100" s="38"/>
      <c r="N100" s="9"/>
      <c r="O100" s="9"/>
      <c r="W100" s="9"/>
    </row>
    <row r="101" spans="1:23" ht="14.25" customHeight="1" x14ac:dyDescent="0.15">
      <c r="A101" s="5"/>
      <c r="B101" s="196"/>
      <c r="C101" s="23" t="s">
        <v>189</v>
      </c>
      <c r="D101" s="13">
        <v>129</v>
      </c>
      <c r="E101" s="17">
        <v>12.403100775193799</v>
      </c>
      <c r="F101" s="17">
        <v>24.031007751937985</v>
      </c>
      <c r="G101" s="17">
        <v>20.155038759689923</v>
      </c>
      <c r="H101" s="17">
        <v>12.403100775193799</v>
      </c>
      <c r="I101" s="17">
        <v>6.2015503875968996</v>
      </c>
      <c r="J101" s="17">
        <v>0.77519379844961245</v>
      </c>
      <c r="K101" s="17">
        <v>24.031007751937985</v>
      </c>
      <c r="L101" s="29">
        <v>1.577175709518178</v>
      </c>
      <c r="M101" s="38"/>
      <c r="N101" s="9"/>
      <c r="O101" s="9"/>
      <c r="W101" s="9"/>
    </row>
    <row r="102" spans="1:23" ht="14.25" customHeight="1" x14ac:dyDescent="0.15">
      <c r="A102" s="5"/>
      <c r="B102" s="196"/>
      <c r="C102" s="23" t="s">
        <v>190</v>
      </c>
      <c r="D102" s="13">
        <v>74</v>
      </c>
      <c r="E102" s="17">
        <v>13.513513513513514</v>
      </c>
      <c r="F102" s="17">
        <v>17.567567567567568</v>
      </c>
      <c r="G102" s="17">
        <v>21.621621621621621</v>
      </c>
      <c r="H102" s="17">
        <v>21.621621621621621</v>
      </c>
      <c r="I102" s="17">
        <v>4.0540540540540544</v>
      </c>
      <c r="J102" s="17">
        <v>4.0540540540540544</v>
      </c>
      <c r="K102" s="17">
        <v>17.567567567567568</v>
      </c>
      <c r="L102" s="29">
        <v>1.7063699790016653</v>
      </c>
      <c r="M102" s="38"/>
      <c r="N102" s="9"/>
      <c r="O102" s="9"/>
      <c r="W102" s="9"/>
    </row>
    <row r="103" spans="1:23" ht="14.25" customHeight="1" x14ac:dyDescent="0.15">
      <c r="A103" s="5"/>
      <c r="B103" s="2"/>
      <c r="C103" s="23" t="s">
        <v>191</v>
      </c>
      <c r="D103" s="13">
        <v>35</v>
      </c>
      <c r="E103" s="17">
        <v>17.142857142857142</v>
      </c>
      <c r="F103" s="17">
        <v>14.285714285714285</v>
      </c>
      <c r="G103" s="17">
        <v>17.142857142857142</v>
      </c>
      <c r="H103" s="17">
        <v>17.142857142857142</v>
      </c>
      <c r="I103" s="17">
        <v>5.7142857142857144</v>
      </c>
      <c r="J103" s="17">
        <v>8.5714285714285712</v>
      </c>
      <c r="K103" s="17">
        <v>20</v>
      </c>
      <c r="L103" s="29">
        <v>1.8181243876568629</v>
      </c>
      <c r="M103" s="38"/>
      <c r="N103" s="9"/>
      <c r="O103" s="9"/>
      <c r="W103" s="9"/>
    </row>
    <row r="104" spans="1:23" ht="14.25" customHeight="1" x14ac:dyDescent="0.15">
      <c r="A104" s="5"/>
      <c r="B104" s="2"/>
      <c r="C104" s="23" t="s">
        <v>192</v>
      </c>
      <c r="D104" s="13">
        <v>44</v>
      </c>
      <c r="E104" s="17">
        <v>18.181818181818183</v>
      </c>
      <c r="F104" s="17">
        <v>27.27272727272727</v>
      </c>
      <c r="G104" s="17">
        <v>22.727272727272727</v>
      </c>
      <c r="H104" s="17">
        <v>11.363636363636363</v>
      </c>
      <c r="I104" s="17">
        <v>4.5454545454545459</v>
      </c>
      <c r="J104" s="17">
        <v>2.2727272727272729</v>
      </c>
      <c r="K104" s="17">
        <v>13.636363636363635</v>
      </c>
      <c r="L104" s="29">
        <v>1.5246799206051467</v>
      </c>
    </row>
    <row r="105" spans="1:23" ht="14.25" customHeight="1" x14ac:dyDescent="0.15">
      <c r="A105" s="5"/>
      <c r="B105" s="2"/>
      <c r="C105" s="23" t="s">
        <v>193</v>
      </c>
      <c r="D105" s="13">
        <v>31</v>
      </c>
      <c r="E105" s="17">
        <v>3.225806451612903</v>
      </c>
      <c r="F105" s="17">
        <v>51.612903225806448</v>
      </c>
      <c r="G105" s="17">
        <v>25.806451612903224</v>
      </c>
      <c r="H105" s="17">
        <v>3.225806451612903</v>
      </c>
      <c r="I105" s="17">
        <v>3.225806451612903</v>
      </c>
      <c r="J105" s="17">
        <v>0</v>
      </c>
      <c r="K105" s="17">
        <v>12.903225806451612</v>
      </c>
      <c r="L105" s="29">
        <v>1.465140282989341</v>
      </c>
    </row>
    <row r="106" spans="1:23" ht="14.25" customHeight="1" x14ac:dyDescent="0.15">
      <c r="A106" s="5"/>
      <c r="B106" s="2"/>
      <c r="C106" s="23" t="s">
        <v>194</v>
      </c>
      <c r="D106" s="13">
        <v>0</v>
      </c>
      <c r="E106" s="17">
        <v>0</v>
      </c>
      <c r="F106" s="17">
        <v>0</v>
      </c>
      <c r="G106" s="17">
        <v>0</v>
      </c>
      <c r="H106" s="17">
        <v>0</v>
      </c>
      <c r="I106" s="17">
        <v>0</v>
      </c>
      <c r="J106" s="17">
        <v>0</v>
      </c>
      <c r="K106" s="17">
        <v>0</v>
      </c>
      <c r="L106" s="29" t="s">
        <v>393</v>
      </c>
    </row>
    <row r="107" spans="1:23" ht="14.25" customHeight="1" x14ac:dyDescent="0.15">
      <c r="A107" s="5"/>
      <c r="B107" s="2"/>
      <c r="C107" s="23" t="s">
        <v>195</v>
      </c>
      <c r="D107" s="13">
        <v>5</v>
      </c>
      <c r="E107" s="17">
        <v>20</v>
      </c>
      <c r="F107" s="17">
        <v>0</v>
      </c>
      <c r="G107" s="17">
        <v>0</v>
      </c>
      <c r="H107" s="17">
        <v>20</v>
      </c>
      <c r="I107" s="17">
        <v>20</v>
      </c>
      <c r="J107" s="17">
        <v>0</v>
      </c>
      <c r="K107" s="17">
        <v>40</v>
      </c>
      <c r="L107" s="29">
        <v>1.7760942760942759</v>
      </c>
    </row>
    <row r="108" spans="1:23" ht="14.25" customHeight="1" x14ac:dyDescent="0.15">
      <c r="A108" s="6"/>
      <c r="B108" s="3"/>
      <c r="C108" s="24" t="s">
        <v>54</v>
      </c>
      <c r="D108" s="14">
        <v>484</v>
      </c>
      <c r="E108" s="15">
        <v>11.570247933884298</v>
      </c>
      <c r="F108" s="15">
        <v>18.595041322314049</v>
      </c>
      <c r="G108" s="15">
        <v>19.628099173553721</v>
      </c>
      <c r="H108" s="15">
        <v>14.46280991735537</v>
      </c>
      <c r="I108" s="15">
        <v>5.1652892561983474</v>
      </c>
      <c r="J108" s="15">
        <v>3.5123966942148761</v>
      </c>
      <c r="K108" s="15">
        <v>27.066115702479337</v>
      </c>
      <c r="L108" s="19">
        <v>1.6781755815994606</v>
      </c>
    </row>
    <row r="109" spans="1:23" ht="14.25" customHeight="1" x14ac:dyDescent="0.15">
      <c r="A109" s="5" t="s">
        <v>33</v>
      </c>
      <c r="B109" s="80" t="s">
        <v>102</v>
      </c>
      <c r="C109" s="23" t="s">
        <v>34</v>
      </c>
      <c r="D109" s="13">
        <v>308</v>
      </c>
      <c r="E109" s="17">
        <v>9.4155844155844157</v>
      </c>
      <c r="F109" s="17">
        <v>7.7922077922077921</v>
      </c>
      <c r="G109" s="17">
        <v>17.20779220779221</v>
      </c>
      <c r="H109" s="17">
        <v>17.20779220779221</v>
      </c>
      <c r="I109" s="17">
        <v>17.20779220779221</v>
      </c>
      <c r="J109" s="17">
        <v>12.987012987012985</v>
      </c>
      <c r="K109" s="17">
        <v>18.181818181818183</v>
      </c>
      <c r="L109" s="29">
        <v>2.1162529453687045</v>
      </c>
    </row>
    <row r="110" spans="1:23" ht="14.25" customHeight="1" x14ac:dyDescent="0.15">
      <c r="A110" s="5" t="s">
        <v>157</v>
      </c>
      <c r="B110" s="78" t="s">
        <v>103</v>
      </c>
      <c r="C110" s="23" t="s">
        <v>35</v>
      </c>
      <c r="D110" s="13">
        <v>651</v>
      </c>
      <c r="E110" s="17">
        <v>7.5268817204301079</v>
      </c>
      <c r="F110" s="17">
        <v>9.9846390168970824</v>
      </c>
      <c r="G110" s="17">
        <v>19.047619047619047</v>
      </c>
      <c r="H110" s="17">
        <v>20.43010752688172</v>
      </c>
      <c r="I110" s="17">
        <v>12.135176651305683</v>
      </c>
      <c r="J110" s="17">
        <v>8.4485407066052236</v>
      </c>
      <c r="K110" s="17">
        <v>22.427035330261134</v>
      </c>
      <c r="L110" s="29">
        <v>2.0347816861509584</v>
      </c>
    </row>
    <row r="111" spans="1:23" ht="14.25" customHeight="1" x14ac:dyDescent="0.15">
      <c r="A111" s="5" t="s">
        <v>158</v>
      </c>
      <c r="B111" s="2"/>
      <c r="C111" s="23" t="s">
        <v>36</v>
      </c>
      <c r="D111" s="13">
        <v>639</v>
      </c>
      <c r="E111" s="17">
        <v>7.981220657276995</v>
      </c>
      <c r="F111" s="17">
        <v>13.458528951486699</v>
      </c>
      <c r="G111" s="17">
        <v>19.248826291079812</v>
      </c>
      <c r="H111" s="17">
        <v>22.535211267605636</v>
      </c>
      <c r="I111" s="17">
        <v>10.485133020344287</v>
      </c>
      <c r="J111" s="17">
        <v>5.3208137715179964</v>
      </c>
      <c r="K111" s="17">
        <v>20.970266040688575</v>
      </c>
      <c r="L111" s="29">
        <v>1.9274475873387369</v>
      </c>
    </row>
    <row r="112" spans="1:23" ht="14.25" customHeight="1" x14ac:dyDescent="0.15">
      <c r="A112" s="5"/>
      <c r="B112" s="2"/>
      <c r="C112" s="23" t="s">
        <v>37</v>
      </c>
      <c r="D112" s="13">
        <v>408</v>
      </c>
      <c r="E112" s="17">
        <v>9.8039215686274517</v>
      </c>
      <c r="F112" s="17">
        <v>12.990196078431374</v>
      </c>
      <c r="G112" s="17">
        <v>22.058823529411764</v>
      </c>
      <c r="H112" s="17">
        <v>15.931372549019606</v>
      </c>
      <c r="I112" s="17">
        <v>8.3333333333333321</v>
      </c>
      <c r="J112" s="17">
        <v>4.1666666666666661</v>
      </c>
      <c r="K112" s="17">
        <v>26.715686274509803</v>
      </c>
      <c r="L112" s="29">
        <v>1.813405305484789</v>
      </c>
    </row>
    <row r="113" spans="1:12" ht="14.25" customHeight="1" x14ac:dyDescent="0.15">
      <c r="A113" s="5"/>
      <c r="B113" s="2"/>
      <c r="C113" s="23" t="s">
        <v>38</v>
      </c>
      <c r="D113" s="13">
        <v>234</v>
      </c>
      <c r="E113" s="17">
        <v>7.6923076923076925</v>
      </c>
      <c r="F113" s="17">
        <v>24.358974358974358</v>
      </c>
      <c r="G113" s="17">
        <v>18.803418803418804</v>
      </c>
      <c r="H113" s="17">
        <v>14.957264957264957</v>
      </c>
      <c r="I113" s="17">
        <v>7.6923076923076925</v>
      </c>
      <c r="J113" s="17">
        <v>2.9914529914529915</v>
      </c>
      <c r="K113" s="17">
        <v>23.504273504273502</v>
      </c>
      <c r="L113" s="29">
        <v>1.7530923697209266</v>
      </c>
    </row>
    <row r="114" spans="1:12" ht="14.25" customHeight="1" x14ac:dyDescent="0.15">
      <c r="A114" s="5"/>
      <c r="B114" s="2"/>
      <c r="C114" s="23" t="s">
        <v>39</v>
      </c>
      <c r="D114" s="13">
        <v>170</v>
      </c>
      <c r="E114" s="17">
        <v>10.588235294117647</v>
      </c>
      <c r="F114" s="17">
        <v>19.411764705882355</v>
      </c>
      <c r="G114" s="17">
        <v>18.235294117647058</v>
      </c>
      <c r="H114" s="17">
        <v>17.058823529411764</v>
      </c>
      <c r="I114" s="17">
        <v>5.2941176470588234</v>
      </c>
      <c r="J114" s="17">
        <v>4.117647058823529</v>
      </c>
      <c r="K114" s="17">
        <v>25.294117647058822</v>
      </c>
      <c r="L114" s="29">
        <v>1.7489712487601106</v>
      </c>
    </row>
    <row r="115" spans="1:12" ht="14.25" customHeight="1" x14ac:dyDescent="0.15">
      <c r="A115" s="5"/>
      <c r="B115" s="2"/>
      <c r="C115" s="23" t="s">
        <v>40</v>
      </c>
      <c r="D115" s="13">
        <v>139</v>
      </c>
      <c r="E115" s="17">
        <v>16.546762589928058</v>
      </c>
      <c r="F115" s="17">
        <v>20.863309352517987</v>
      </c>
      <c r="G115" s="17">
        <v>15.107913669064748</v>
      </c>
      <c r="H115" s="17">
        <v>20.863309352517987</v>
      </c>
      <c r="I115" s="17">
        <v>5.0359712230215825</v>
      </c>
      <c r="J115" s="17">
        <v>2.877697841726619</v>
      </c>
      <c r="K115" s="17">
        <v>18.705035971223023</v>
      </c>
      <c r="L115" s="29">
        <v>1.6410487831570939</v>
      </c>
    </row>
    <row r="116" spans="1:12" ht="14.25" customHeight="1" x14ac:dyDescent="0.15">
      <c r="A116" s="5"/>
      <c r="B116" s="2"/>
      <c r="C116" s="23" t="s">
        <v>41</v>
      </c>
      <c r="D116" s="13">
        <v>44</v>
      </c>
      <c r="E116" s="17">
        <v>2.2727272727272729</v>
      </c>
      <c r="F116" s="17">
        <v>15.909090909090908</v>
      </c>
      <c r="G116" s="17">
        <v>36.363636363636367</v>
      </c>
      <c r="H116" s="17">
        <v>4.5454545454545459</v>
      </c>
      <c r="I116" s="17">
        <v>6.8181818181818175</v>
      </c>
      <c r="J116" s="17">
        <v>0</v>
      </c>
      <c r="K116" s="17">
        <v>34.090909090909086</v>
      </c>
      <c r="L116" s="29">
        <v>1.698599273604986</v>
      </c>
    </row>
    <row r="117" spans="1:12" ht="14.25" customHeight="1" x14ac:dyDescent="0.15">
      <c r="A117" s="5"/>
      <c r="B117" s="2"/>
      <c r="C117" s="23" t="s">
        <v>42</v>
      </c>
      <c r="D117" s="13">
        <v>38</v>
      </c>
      <c r="E117" s="17">
        <v>31.578947368421051</v>
      </c>
      <c r="F117" s="17">
        <v>15.789473684210526</v>
      </c>
      <c r="G117" s="17">
        <v>23.684210526315788</v>
      </c>
      <c r="H117" s="17">
        <v>7.8947368421052628</v>
      </c>
      <c r="I117" s="17">
        <v>5.2631578947368416</v>
      </c>
      <c r="J117" s="17">
        <v>0</v>
      </c>
      <c r="K117" s="17">
        <v>15.789473684210526</v>
      </c>
      <c r="L117" s="29">
        <v>1.3338391256325304</v>
      </c>
    </row>
    <row r="118" spans="1:12" ht="14.25" customHeight="1" x14ac:dyDescent="0.15">
      <c r="A118" s="5"/>
      <c r="B118" s="2"/>
      <c r="C118" s="23" t="s">
        <v>43</v>
      </c>
      <c r="D118" s="13">
        <v>30</v>
      </c>
      <c r="E118" s="17">
        <v>10</v>
      </c>
      <c r="F118" s="17">
        <v>13.333333333333334</v>
      </c>
      <c r="G118" s="17">
        <v>16.666666666666664</v>
      </c>
      <c r="H118" s="17">
        <v>10</v>
      </c>
      <c r="I118" s="17">
        <v>30</v>
      </c>
      <c r="J118" s="17">
        <v>6.666666666666667</v>
      </c>
      <c r="K118" s="17">
        <v>13.333333333333334</v>
      </c>
      <c r="L118" s="29">
        <v>2.0711064676466573</v>
      </c>
    </row>
    <row r="119" spans="1:12" ht="14.25" customHeight="1" x14ac:dyDescent="0.15">
      <c r="A119" s="5"/>
      <c r="B119" s="3"/>
      <c r="C119" s="24" t="s">
        <v>1</v>
      </c>
      <c r="D119" s="14">
        <v>75</v>
      </c>
      <c r="E119" s="15">
        <v>9.3333333333333339</v>
      </c>
      <c r="F119" s="15">
        <v>9.3333333333333339</v>
      </c>
      <c r="G119" s="15">
        <v>17.333333333333336</v>
      </c>
      <c r="H119" s="15">
        <v>14.666666666666666</v>
      </c>
      <c r="I119" s="15">
        <v>8</v>
      </c>
      <c r="J119" s="15">
        <v>14.666666666666666</v>
      </c>
      <c r="K119" s="15">
        <v>26.666666666666668</v>
      </c>
      <c r="L119" s="19">
        <v>2.0547919706355664</v>
      </c>
    </row>
    <row r="120" spans="1:12" ht="14.25" customHeight="1" x14ac:dyDescent="0.15">
      <c r="A120" s="5"/>
      <c r="B120" s="31" t="s">
        <v>97</v>
      </c>
      <c r="C120" s="23" t="s">
        <v>34</v>
      </c>
      <c r="D120" s="13">
        <v>264</v>
      </c>
      <c r="E120" s="17">
        <v>7.5757575757575761</v>
      </c>
      <c r="F120" s="17">
        <v>7.5757575757575761</v>
      </c>
      <c r="G120" s="17">
        <v>17.803030303030305</v>
      </c>
      <c r="H120" s="17">
        <v>17.045454545454543</v>
      </c>
      <c r="I120" s="17">
        <v>18.181818181818183</v>
      </c>
      <c r="J120" s="17">
        <v>14.393939393939394</v>
      </c>
      <c r="K120" s="17">
        <v>17.424242424242426</v>
      </c>
      <c r="L120" s="29">
        <v>2.1852223868263843</v>
      </c>
    </row>
    <row r="121" spans="1:12" ht="14.25" customHeight="1" x14ac:dyDescent="0.15">
      <c r="A121" s="5"/>
      <c r="B121" s="31" t="s">
        <v>98</v>
      </c>
      <c r="C121" s="23" t="s">
        <v>35</v>
      </c>
      <c r="D121" s="13">
        <v>413</v>
      </c>
      <c r="E121" s="17">
        <v>5.8111380145278453</v>
      </c>
      <c r="F121" s="17">
        <v>7.9903147699757868</v>
      </c>
      <c r="G121" s="17">
        <v>17.433414043583532</v>
      </c>
      <c r="H121" s="17">
        <v>21.54963680387409</v>
      </c>
      <c r="I121" s="17">
        <v>15.012106537530268</v>
      </c>
      <c r="J121" s="17">
        <v>10.16949152542373</v>
      </c>
      <c r="K121" s="17">
        <v>22.033898305084744</v>
      </c>
      <c r="L121" s="29">
        <v>2.1537325228827879</v>
      </c>
    </row>
    <row r="122" spans="1:12" ht="14.25" customHeight="1" x14ac:dyDescent="0.15">
      <c r="A122" s="5"/>
      <c r="B122" s="31" t="s">
        <v>99</v>
      </c>
      <c r="C122" s="23" t="s">
        <v>36</v>
      </c>
      <c r="D122" s="13">
        <v>372</v>
      </c>
      <c r="E122" s="17">
        <v>5.6451612903225801</v>
      </c>
      <c r="F122" s="17">
        <v>10.21505376344086</v>
      </c>
      <c r="G122" s="17">
        <v>15.32258064516129</v>
      </c>
      <c r="H122" s="17">
        <v>25.268817204301076</v>
      </c>
      <c r="I122" s="17">
        <v>12.365591397849462</v>
      </c>
      <c r="J122" s="17">
        <v>7.2580645161290329</v>
      </c>
      <c r="K122" s="17">
        <v>23.9247311827957</v>
      </c>
      <c r="L122" s="29">
        <v>2.0759621953942506</v>
      </c>
    </row>
    <row r="123" spans="1:12" ht="14.25" customHeight="1" x14ac:dyDescent="0.15">
      <c r="A123" s="5"/>
      <c r="B123" s="2"/>
      <c r="C123" s="23" t="s">
        <v>37</v>
      </c>
      <c r="D123" s="13">
        <v>210</v>
      </c>
      <c r="E123" s="17">
        <v>6.666666666666667</v>
      </c>
      <c r="F123" s="17">
        <v>9.5238095238095237</v>
      </c>
      <c r="G123" s="17">
        <v>24.285714285714285</v>
      </c>
      <c r="H123" s="17">
        <v>20</v>
      </c>
      <c r="I123" s="17">
        <v>10.952380952380953</v>
      </c>
      <c r="J123" s="17">
        <v>5.7142857142857144</v>
      </c>
      <c r="K123" s="17">
        <v>22.857142857142858</v>
      </c>
      <c r="L123" s="29">
        <v>1.9626731969837476</v>
      </c>
    </row>
    <row r="124" spans="1:12" ht="14.25" customHeight="1" x14ac:dyDescent="0.15">
      <c r="A124" s="5"/>
      <c r="B124" s="2"/>
      <c r="C124" s="23" t="s">
        <v>38</v>
      </c>
      <c r="D124" s="13">
        <v>108</v>
      </c>
      <c r="E124" s="17">
        <v>7.4074074074074066</v>
      </c>
      <c r="F124" s="17">
        <v>16.666666666666664</v>
      </c>
      <c r="G124" s="17">
        <v>20.37037037037037</v>
      </c>
      <c r="H124" s="17">
        <v>15.74074074074074</v>
      </c>
      <c r="I124" s="17">
        <v>11.111111111111111</v>
      </c>
      <c r="J124" s="17">
        <v>5.5555555555555554</v>
      </c>
      <c r="K124" s="17">
        <v>23.148148148148149</v>
      </c>
      <c r="L124" s="29">
        <v>1.9269164841642847</v>
      </c>
    </row>
    <row r="125" spans="1:12" ht="14.25" customHeight="1" x14ac:dyDescent="0.15">
      <c r="A125" s="5"/>
      <c r="B125" s="2"/>
      <c r="C125" s="23" t="s">
        <v>39</v>
      </c>
      <c r="D125" s="13">
        <v>89</v>
      </c>
      <c r="E125" s="17">
        <v>8.9887640449438209</v>
      </c>
      <c r="F125" s="17">
        <v>12.359550561797752</v>
      </c>
      <c r="G125" s="17">
        <v>17.977528089887642</v>
      </c>
      <c r="H125" s="17">
        <v>24.719101123595504</v>
      </c>
      <c r="I125" s="17">
        <v>7.8651685393258424</v>
      </c>
      <c r="J125" s="17">
        <v>4.4943820224719104</v>
      </c>
      <c r="K125" s="17">
        <v>23.595505617977526</v>
      </c>
      <c r="L125" s="29">
        <v>1.882655310298829</v>
      </c>
    </row>
    <row r="126" spans="1:12" ht="14.25" customHeight="1" x14ac:dyDescent="0.15">
      <c r="A126" s="5"/>
      <c r="B126" s="2"/>
      <c r="C126" s="23" t="s">
        <v>40</v>
      </c>
      <c r="D126" s="13">
        <v>69</v>
      </c>
      <c r="E126" s="17">
        <v>14.492753623188406</v>
      </c>
      <c r="F126" s="17">
        <v>15.942028985507244</v>
      </c>
      <c r="G126" s="17">
        <v>13.043478260869565</v>
      </c>
      <c r="H126" s="17">
        <v>21.739130434782609</v>
      </c>
      <c r="I126" s="17">
        <v>8.695652173913043</v>
      </c>
      <c r="J126" s="17">
        <v>1.4492753623188406</v>
      </c>
      <c r="K126" s="17">
        <v>24.637681159420293</v>
      </c>
      <c r="L126" s="29">
        <v>1.7101506881149897</v>
      </c>
    </row>
    <row r="127" spans="1:12" ht="14.25" customHeight="1" x14ac:dyDescent="0.15">
      <c r="A127" s="5"/>
      <c r="B127" s="2"/>
      <c r="C127" s="23" t="s">
        <v>41</v>
      </c>
      <c r="D127" s="13">
        <v>20</v>
      </c>
      <c r="E127" s="17">
        <v>0</v>
      </c>
      <c r="F127" s="17">
        <v>10</v>
      </c>
      <c r="G127" s="17">
        <v>15</v>
      </c>
      <c r="H127" s="17">
        <v>10</v>
      </c>
      <c r="I127" s="17">
        <v>15</v>
      </c>
      <c r="J127" s="17">
        <v>0</v>
      </c>
      <c r="K127" s="17">
        <v>50</v>
      </c>
      <c r="L127" s="29">
        <v>2.022716354147871</v>
      </c>
    </row>
    <row r="128" spans="1:12" ht="14.25" customHeight="1" x14ac:dyDescent="0.15">
      <c r="A128" s="5"/>
      <c r="B128" s="2"/>
      <c r="C128" s="23" t="s">
        <v>42</v>
      </c>
      <c r="D128" s="13">
        <v>25</v>
      </c>
      <c r="E128" s="17">
        <v>36</v>
      </c>
      <c r="F128" s="17">
        <v>8</v>
      </c>
      <c r="G128" s="17">
        <v>32</v>
      </c>
      <c r="H128" s="17">
        <v>8</v>
      </c>
      <c r="I128" s="17">
        <v>4</v>
      </c>
      <c r="J128" s="17">
        <v>0</v>
      </c>
      <c r="K128" s="17">
        <v>12</v>
      </c>
      <c r="L128" s="29">
        <v>1.3201260019525025</v>
      </c>
    </row>
    <row r="129" spans="1:18" ht="14.25" customHeight="1" x14ac:dyDescent="0.15">
      <c r="A129" s="5"/>
      <c r="B129" s="2"/>
      <c r="C129" s="23" t="s">
        <v>43</v>
      </c>
      <c r="D129" s="13">
        <v>30</v>
      </c>
      <c r="E129" s="17">
        <v>10</v>
      </c>
      <c r="F129" s="17">
        <v>13.333333333333334</v>
      </c>
      <c r="G129" s="17">
        <v>16.666666666666664</v>
      </c>
      <c r="H129" s="17">
        <v>10</v>
      </c>
      <c r="I129" s="17">
        <v>30</v>
      </c>
      <c r="J129" s="17">
        <v>6.666666666666667</v>
      </c>
      <c r="K129" s="17">
        <v>13.333333333333334</v>
      </c>
      <c r="L129" s="29">
        <v>2.0711064676466573</v>
      </c>
    </row>
    <row r="130" spans="1:18" ht="14.25" customHeight="1" x14ac:dyDescent="0.15">
      <c r="A130" s="5"/>
      <c r="B130" s="3"/>
      <c r="C130" s="24" t="s">
        <v>1</v>
      </c>
      <c r="D130" s="14">
        <v>53</v>
      </c>
      <c r="E130" s="15">
        <v>5.6603773584905666</v>
      </c>
      <c r="F130" s="15">
        <v>5.6603773584905666</v>
      </c>
      <c r="G130" s="15">
        <v>16.981132075471699</v>
      </c>
      <c r="H130" s="15">
        <v>15.09433962264151</v>
      </c>
      <c r="I130" s="15">
        <v>11.320754716981133</v>
      </c>
      <c r="J130" s="15">
        <v>18.867924528301888</v>
      </c>
      <c r="K130" s="15">
        <v>26.415094339622641</v>
      </c>
      <c r="L130" s="19">
        <v>2.3012895957147754</v>
      </c>
    </row>
    <row r="131" spans="1:18" ht="14.25" customHeight="1" x14ac:dyDescent="0.15">
      <c r="A131" s="5"/>
      <c r="B131" s="195" t="s">
        <v>101</v>
      </c>
      <c r="C131" s="23" t="s">
        <v>34</v>
      </c>
      <c r="D131" s="13">
        <v>44</v>
      </c>
      <c r="E131" s="17">
        <v>20.454545454545457</v>
      </c>
      <c r="F131" s="17">
        <v>9.0909090909090917</v>
      </c>
      <c r="G131" s="17">
        <v>13.636363636363635</v>
      </c>
      <c r="H131" s="17">
        <v>18.181818181818183</v>
      </c>
      <c r="I131" s="17">
        <v>11.363636363636363</v>
      </c>
      <c r="J131" s="17">
        <v>4.5454545454545459</v>
      </c>
      <c r="K131" s="17">
        <v>22.727272727272727</v>
      </c>
      <c r="L131" s="29">
        <v>1.6740371148459388</v>
      </c>
    </row>
    <row r="132" spans="1:18" ht="14.25" customHeight="1" x14ac:dyDescent="0.15">
      <c r="A132" s="5"/>
      <c r="B132" s="196"/>
      <c r="C132" s="23" t="s">
        <v>35</v>
      </c>
      <c r="D132" s="13">
        <v>235</v>
      </c>
      <c r="E132" s="17">
        <v>10.638297872340425</v>
      </c>
      <c r="F132" s="17">
        <v>13.191489361702127</v>
      </c>
      <c r="G132" s="17">
        <v>22.127659574468083</v>
      </c>
      <c r="H132" s="17">
        <v>18.297872340425531</v>
      </c>
      <c r="I132" s="17">
        <v>7.2340425531914887</v>
      </c>
      <c r="J132" s="17">
        <v>5.5319148936170208</v>
      </c>
      <c r="K132" s="17">
        <v>22.978723404255319</v>
      </c>
      <c r="L132" s="29">
        <v>1.8262649202571677</v>
      </c>
    </row>
    <row r="133" spans="1:18" ht="14.25" customHeight="1" x14ac:dyDescent="0.15">
      <c r="A133" s="5"/>
      <c r="B133" s="196"/>
      <c r="C133" s="23" t="s">
        <v>36</v>
      </c>
      <c r="D133" s="13">
        <v>266</v>
      </c>
      <c r="E133" s="17">
        <v>11.278195488721805</v>
      </c>
      <c r="F133" s="17">
        <v>18.045112781954884</v>
      </c>
      <c r="G133" s="17">
        <v>24.436090225563909</v>
      </c>
      <c r="H133" s="17">
        <v>18.796992481203006</v>
      </c>
      <c r="I133" s="17">
        <v>7.8947368421052628</v>
      </c>
      <c r="J133" s="17">
        <v>2.6315789473684208</v>
      </c>
      <c r="K133" s="17">
        <v>16.917293233082706</v>
      </c>
      <c r="L133" s="29">
        <v>1.7379095747682087</v>
      </c>
    </row>
    <row r="134" spans="1:18" ht="14.25" customHeight="1" x14ac:dyDescent="0.15">
      <c r="A134" s="5"/>
      <c r="B134" s="196"/>
      <c r="C134" s="23" t="s">
        <v>37</v>
      </c>
      <c r="D134" s="13">
        <v>198</v>
      </c>
      <c r="E134" s="17">
        <v>13.131313131313133</v>
      </c>
      <c r="F134" s="17">
        <v>16.666666666666664</v>
      </c>
      <c r="G134" s="17">
        <v>19.696969696969695</v>
      </c>
      <c r="H134" s="17">
        <v>11.616161616161616</v>
      </c>
      <c r="I134" s="17">
        <v>5.5555555555555554</v>
      </c>
      <c r="J134" s="17">
        <v>2.5252525252525251</v>
      </c>
      <c r="K134" s="17">
        <v>30.808080808080806</v>
      </c>
      <c r="L134" s="29">
        <v>1.6368987476539043</v>
      </c>
    </row>
    <row r="135" spans="1:18" ht="14.25" customHeight="1" x14ac:dyDescent="0.15">
      <c r="A135" s="5"/>
      <c r="B135" s="196"/>
      <c r="C135" s="23" t="s">
        <v>38</v>
      </c>
      <c r="D135" s="13">
        <v>125</v>
      </c>
      <c r="E135" s="17">
        <v>8</v>
      </c>
      <c r="F135" s="17">
        <v>31.2</v>
      </c>
      <c r="G135" s="17">
        <v>17.599999999999998</v>
      </c>
      <c r="H135" s="17">
        <v>14.399999999999999</v>
      </c>
      <c r="I135" s="17">
        <v>4</v>
      </c>
      <c r="J135" s="17">
        <v>0.8</v>
      </c>
      <c r="K135" s="17">
        <v>24</v>
      </c>
      <c r="L135" s="29">
        <v>1.591859040542666</v>
      </c>
    </row>
    <row r="136" spans="1:18" ht="14.25" customHeight="1" x14ac:dyDescent="0.15">
      <c r="A136" s="5"/>
      <c r="B136" s="2"/>
      <c r="C136" s="23" t="s">
        <v>39</v>
      </c>
      <c r="D136" s="13">
        <v>81</v>
      </c>
      <c r="E136" s="17">
        <v>12.345679012345679</v>
      </c>
      <c r="F136" s="17">
        <v>27.160493827160494</v>
      </c>
      <c r="G136" s="17">
        <v>18.518518518518519</v>
      </c>
      <c r="H136" s="17">
        <v>8.6419753086419746</v>
      </c>
      <c r="I136" s="17">
        <v>2.4691358024691357</v>
      </c>
      <c r="J136" s="17">
        <v>3.7037037037037033</v>
      </c>
      <c r="K136" s="17">
        <v>27.160493827160494</v>
      </c>
      <c r="L136" s="29">
        <v>1.5948947032578578</v>
      </c>
    </row>
    <row r="137" spans="1:18" ht="14.25" customHeight="1" x14ac:dyDescent="0.15">
      <c r="A137" s="5"/>
      <c r="B137" s="2"/>
      <c r="C137" s="23" t="s">
        <v>40</v>
      </c>
      <c r="D137" s="13">
        <v>70</v>
      </c>
      <c r="E137" s="17">
        <v>18.571428571428573</v>
      </c>
      <c r="F137" s="17">
        <v>25.714285714285712</v>
      </c>
      <c r="G137" s="17">
        <v>17.142857142857142</v>
      </c>
      <c r="H137" s="17">
        <v>20</v>
      </c>
      <c r="I137" s="17">
        <v>1.4285714285714286</v>
      </c>
      <c r="J137" s="17">
        <v>4.2857142857142856</v>
      </c>
      <c r="K137" s="17">
        <v>12.857142857142856</v>
      </c>
      <c r="L137" s="29">
        <v>1.5821422412257733</v>
      </c>
    </row>
    <row r="138" spans="1:18" ht="14.25" customHeight="1" x14ac:dyDescent="0.15">
      <c r="A138" s="5"/>
      <c r="B138" s="2"/>
      <c r="C138" s="23" t="s">
        <v>41</v>
      </c>
      <c r="D138" s="13">
        <v>24</v>
      </c>
      <c r="E138" s="17">
        <v>4.1666666666666661</v>
      </c>
      <c r="F138" s="17">
        <v>20.833333333333336</v>
      </c>
      <c r="G138" s="17">
        <v>54.166666666666664</v>
      </c>
      <c r="H138" s="17">
        <v>0</v>
      </c>
      <c r="I138" s="17">
        <v>0</v>
      </c>
      <c r="J138" s="17">
        <v>0</v>
      </c>
      <c r="K138" s="17">
        <v>20.833333333333336</v>
      </c>
      <c r="L138" s="29">
        <v>1.5280113364771513</v>
      </c>
    </row>
    <row r="139" spans="1:18" ht="14.25" customHeight="1" x14ac:dyDescent="0.15">
      <c r="A139" s="5"/>
      <c r="B139" s="2"/>
      <c r="C139" s="23" t="s">
        <v>42</v>
      </c>
      <c r="D139" s="13">
        <v>13</v>
      </c>
      <c r="E139" s="17">
        <v>23.076923076923077</v>
      </c>
      <c r="F139" s="17">
        <v>30.76923076923077</v>
      </c>
      <c r="G139" s="17">
        <v>7.6923076923076925</v>
      </c>
      <c r="H139" s="17">
        <v>7.6923076923076925</v>
      </c>
      <c r="I139" s="17">
        <v>7.6923076923076925</v>
      </c>
      <c r="J139" s="17">
        <v>0</v>
      </c>
      <c r="K139" s="17">
        <v>23.076923076923077</v>
      </c>
      <c r="L139" s="29">
        <v>1.3640079977285913</v>
      </c>
    </row>
    <row r="140" spans="1:18" ht="14.25" customHeight="1" x14ac:dyDescent="0.15">
      <c r="A140" s="5"/>
      <c r="B140" s="2"/>
      <c r="C140" s="23" t="s">
        <v>43</v>
      </c>
      <c r="D140" s="13">
        <v>0</v>
      </c>
      <c r="E140" s="17">
        <v>0</v>
      </c>
      <c r="F140" s="17">
        <v>0</v>
      </c>
      <c r="G140" s="17">
        <v>0</v>
      </c>
      <c r="H140" s="17">
        <v>0</v>
      </c>
      <c r="I140" s="17">
        <v>0</v>
      </c>
      <c r="J140" s="17">
        <v>0</v>
      </c>
      <c r="K140" s="17">
        <v>0</v>
      </c>
      <c r="L140" s="29" t="s">
        <v>393</v>
      </c>
    </row>
    <row r="141" spans="1:18" ht="14.25" customHeight="1" x14ac:dyDescent="0.15">
      <c r="A141" s="6"/>
      <c r="B141" s="3"/>
      <c r="C141" s="24" t="s">
        <v>1</v>
      </c>
      <c r="D141" s="14">
        <v>22</v>
      </c>
      <c r="E141" s="15">
        <v>18.181818181818183</v>
      </c>
      <c r="F141" s="15">
        <v>18.181818181818183</v>
      </c>
      <c r="G141" s="15">
        <v>18.181818181818183</v>
      </c>
      <c r="H141" s="15">
        <v>13.636363636363635</v>
      </c>
      <c r="I141" s="15">
        <v>0</v>
      </c>
      <c r="J141" s="15">
        <v>4.5454545454545459</v>
      </c>
      <c r="K141" s="15">
        <v>27.27272727272727</v>
      </c>
      <c r="L141" s="19">
        <v>1.4539540095049963</v>
      </c>
    </row>
    <row r="142" spans="1:18" ht="14.25" customHeight="1" x14ac:dyDescent="0.15">
      <c r="A142" s="5" t="s">
        <v>196</v>
      </c>
      <c r="B142" s="80" t="s">
        <v>102</v>
      </c>
      <c r="C142" s="23" t="s">
        <v>114</v>
      </c>
      <c r="D142" s="13">
        <v>22</v>
      </c>
      <c r="E142" s="17">
        <v>13.636363636363635</v>
      </c>
      <c r="F142" s="17">
        <v>9.0909090909090917</v>
      </c>
      <c r="G142" s="17">
        <v>4.5454545454545459</v>
      </c>
      <c r="H142" s="17">
        <v>13.636363636363635</v>
      </c>
      <c r="I142" s="17">
        <v>13.636363636363635</v>
      </c>
      <c r="J142" s="17">
        <v>4.5454545454545459</v>
      </c>
      <c r="K142" s="17">
        <v>40.909090909090914</v>
      </c>
      <c r="L142" s="29">
        <v>1.8057878207765086</v>
      </c>
    </row>
    <row r="143" spans="1:18" ht="14.25" customHeight="1" x14ac:dyDescent="0.15">
      <c r="A143" s="5" t="s">
        <v>197</v>
      </c>
      <c r="B143" s="78" t="s">
        <v>103</v>
      </c>
      <c r="C143" s="23" t="s">
        <v>105</v>
      </c>
      <c r="D143" s="13">
        <v>323</v>
      </c>
      <c r="E143" s="17">
        <v>11.145510835913312</v>
      </c>
      <c r="F143" s="17">
        <v>9.9071207430340564</v>
      </c>
      <c r="G143" s="17">
        <v>18.266253869969042</v>
      </c>
      <c r="H143" s="17">
        <v>19.814241486068113</v>
      </c>
      <c r="I143" s="17">
        <v>10.526315789473683</v>
      </c>
      <c r="J143" s="17">
        <v>6.5015479876160995</v>
      </c>
      <c r="K143" s="17">
        <v>23.839009287925698</v>
      </c>
      <c r="L143" s="29">
        <v>1.9111790610574038</v>
      </c>
    </row>
    <row r="144" spans="1:18" ht="14.25" customHeight="1" x14ac:dyDescent="0.15">
      <c r="A144" s="5" t="s">
        <v>198</v>
      </c>
      <c r="B144" s="2"/>
      <c r="C144" s="23" t="s">
        <v>106</v>
      </c>
      <c r="D144" s="13">
        <v>712</v>
      </c>
      <c r="E144" s="17">
        <v>10.955056179775282</v>
      </c>
      <c r="F144" s="17">
        <v>15.308988764044946</v>
      </c>
      <c r="G144" s="17">
        <v>20.084269662921347</v>
      </c>
      <c r="H144" s="17">
        <v>17.134831460674157</v>
      </c>
      <c r="I144" s="17">
        <v>11.51685393258427</v>
      </c>
      <c r="J144" s="17">
        <v>4.915730337078652</v>
      </c>
      <c r="K144" s="17">
        <v>20.084269662921347</v>
      </c>
      <c r="L144" s="29">
        <v>1.8371531422260237</v>
      </c>
      <c r="N144" s="21"/>
      <c r="O144" s="20"/>
      <c r="P144" s="20"/>
      <c r="Q144" s="20"/>
      <c r="R144" s="20"/>
    </row>
    <row r="145" spans="1:18" ht="14.25" customHeight="1" x14ac:dyDescent="0.15">
      <c r="A145" s="5"/>
      <c r="B145" s="2"/>
      <c r="C145" s="23" t="s">
        <v>107</v>
      </c>
      <c r="D145" s="13">
        <v>544</v>
      </c>
      <c r="E145" s="17">
        <v>9.007352941176471</v>
      </c>
      <c r="F145" s="17">
        <v>14.338235294117647</v>
      </c>
      <c r="G145" s="17">
        <v>20.772058823529413</v>
      </c>
      <c r="H145" s="17">
        <v>19.117647058823529</v>
      </c>
      <c r="I145" s="17">
        <v>9.375</v>
      </c>
      <c r="J145" s="17">
        <v>8.8235294117647065</v>
      </c>
      <c r="K145" s="17">
        <v>18.566176470588236</v>
      </c>
      <c r="L145" s="29">
        <v>1.9505526519701857</v>
      </c>
      <c r="N145" s="21"/>
      <c r="O145" s="20"/>
      <c r="P145" s="20"/>
      <c r="Q145" s="20"/>
      <c r="R145" s="20"/>
    </row>
    <row r="146" spans="1:18" ht="14.25" customHeight="1" x14ac:dyDescent="0.15">
      <c r="A146" s="5"/>
      <c r="B146" s="2"/>
      <c r="C146" s="23" t="s">
        <v>108</v>
      </c>
      <c r="D146" s="13">
        <v>404</v>
      </c>
      <c r="E146" s="17">
        <v>8.9108910891089099</v>
      </c>
      <c r="F146" s="17">
        <v>14.356435643564355</v>
      </c>
      <c r="G146" s="17">
        <v>18.811881188118811</v>
      </c>
      <c r="H146" s="17">
        <v>20.544554455445542</v>
      </c>
      <c r="I146" s="17">
        <v>12.871287128712872</v>
      </c>
      <c r="J146" s="17">
        <v>6.6831683168316838</v>
      </c>
      <c r="K146" s="17">
        <v>17.82178217821782</v>
      </c>
      <c r="L146" s="29">
        <v>1.9324737587721561</v>
      </c>
      <c r="N146" s="21"/>
      <c r="O146" s="20"/>
      <c r="P146" s="20"/>
      <c r="Q146" s="20"/>
      <c r="R146" s="20"/>
    </row>
    <row r="147" spans="1:18" ht="14.25" customHeight="1" x14ac:dyDescent="0.15">
      <c r="A147" s="5"/>
      <c r="B147" s="2"/>
      <c r="C147" s="23" t="s">
        <v>109</v>
      </c>
      <c r="D147" s="13">
        <v>197</v>
      </c>
      <c r="E147" s="17">
        <v>7.6142131979695442</v>
      </c>
      <c r="F147" s="17">
        <v>10.659898477157361</v>
      </c>
      <c r="G147" s="17">
        <v>19.796954314720814</v>
      </c>
      <c r="H147" s="17">
        <v>18.781725888324875</v>
      </c>
      <c r="I147" s="17">
        <v>12.690355329949238</v>
      </c>
      <c r="J147" s="17">
        <v>10.152284263959391</v>
      </c>
      <c r="K147" s="17">
        <v>20.304568527918782</v>
      </c>
      <c r="L147" s="29">
        <v>2.0433385975564815</v>
      </c>
      <c r="N147" s="21"/>
      <c r="O147" s="20"/>
      <c r="P147" s="20"/>
      <c r="Q147" s="20"/>
      <c r="R147" s="20"/>
    </row>
    <row r="148" spans="1:18" ht="14.25" customHeight="1" x14ac:dyDescent="0.15">
      <c r="A148" s="5"/>
      <c r="B148" s="2"/>
      <c r="C148" s="23" t="s">
        <v>110</v>
      </c>
      <c r="D148" s="13">
        <v>268</v>
      </c>
      <c r="E148" s="17">
        <v>7.8358208955223887</v>
      </c>
      <c r="F148" s="17">
        <v>13.059701492537313</v>
      </c>
      <c r="G148" s="17">
        <v>20.149253731343283</v>
      </c>
      <c r="H148" s="17">
        <v>22.014925373134329</v>
      </c>
      <c r="I148" s="17">
        <v>5.9701492537313428</v>
      </c>
      <c r="J148" s="17">
        <v>4.4776119402985071</v>
      </c>
      <c r="K148" s="17">
        <v>26.492537313432834</v>
      </c>
      <c r="L148" s="29">
        <v>1.8891697048865068</v>
      </c>
      <c r="N148" s="21"/>
      <c r="O148" s="20"/>
      <c r="P148" s="20"/>
      <c r="Q148" s="20"/>
      <c r="R148" s="20"/>
    </row>
    <row r="149" spans="1:18" ht="14.25" customHeight="1" x14ac:dyDescent="0.15">
      <c r="A149" s="5"/>
      <c r="B149" s="2"/>
      <c r="C149" s="23" t="s">
        <v>111</v>
      </c>
      <c r="D149" s="13">
        <v>64</v>
      </c>
      <c r="E149" s="17">
        <v>6.25</v>
      </c>
      <c r="F149" s="17">
        <v>15.625</v>
      </c>
      <c r="G149" s="17">
        <v>23.4375</v>
      </c>
      <c r="H149" s="17">
        <v>10.9375</v>
      </c>
      <c r="I149" s="17">
        <v>10.9375</v>
      </c>
      <c r="J149" s="17">
        <v>7.8125</v>
      </c>
      <c r="K149" s="17">
        <v>25</v>
      </c>
      <c r="L149" s="29">
        <v>1.9283197235850487</v>
      </c>
      <c r="N149" s="21"/>
      <c r="O149" s="20"/>
      <c r="P149" s="20"/>
      <c r="Q149" s="20"/>
      <c r="R149" s="20"/>
    </row>
    <row r="150" spans="1:18" ht="14.25" customHeight="1" x14ac:dyDescent="0.15">
      <c r="A150" s="5"/>
      <c r="B150" s="2"/>
      <c r="C150" s="23" t="s">
        <v>112</v>
      </c>
      <c r="D150" s="13">
        <v>46</v>
      </c>
      <c r="E150" s="17">
        <v>8.695652173913043</v>
      </c>
      <c r="F150" s="17">
        <v>15.217391304347828</v>
      </c>
      <c r="G150" s="17">
        <v>15.217391304347828</v>
      </c>
      <c r="H150" s="17">
        <v>17.391304347826086</v>
      </c>
      <c r="I150" s="17">
        <v>13.043478260869565</v>
      </c>
      <c r="J150" s="17">
        <v>8.695652173913043</v>
      </c>
      <c r="K150" s="17">
        <v>21.739130434782609</v>
      </c>
      <c r="L150" s="29">
        <v>2.0185567784397778</v>
      </c>
      <c r="N150" s="21"/>
      <c r="O150" s="20"/>
      <c r="P150" s="20"/>
      <c r="Q150" s="20"/>
      <c r="R150" s="20"/>
    </row>
    <row r="151" spans="1:18" ht="14.25" customHeight="1" x14ac:dyDescent="0.15">
      <c r="A151" s="5"/>
      <c r="B151" s="2"/>
      <c r="C151" s="23" t="s">
        <v>43</v>
      </c>
      <c r="D151" s="13">
        <v>19</v>
      </c>
      <c r="E151" s="17">
        <v>5.2631578947368416</v>
      </c>
      <c r="F151" s="17">
        <v>42.105263157894733</v>
      </c>
      <c r="G151" s="17">
        <v>26.315789473684209</v>
      </c>
      <c r="H151" s="17">
        <v>15.789473684210526</v>
      </c>
      <c r="I151" s="17">
        <v>5.2631578947368416</v>
      </c>
      <c r="J151" s="17">
        <v>0</v>
      </c>
      <c r="K151" s="17">
        <v>5.2631578947368416</v>
      </c>
      <c r="L151" s="29">
        <v>1.6184589996821179</v>
      </c>
      <c r="N151" s="21"/>
      <c r="O151" s="20"/>
      <c r="P151" s="20"/>
      <c r="Q151" s="20"/>
      <c r="R151" s="20"/>
    </row>
    <row r="152" spans="1:18" ht="14.25" customHeight="1" x14ac:dyDescent="0.15">
      <c r="A152" s="5"/>
      <c r="B152" s="3"/>
      <c r="C152" s="24" t="s">
        <v>1</v>
      </c>
      <c r="D152" s="14">
        <v>137</v>
      </c>
      <c r="E152" s="15">
        <v>2.9197080291970803</v>
      </c>
      <c r="F152" s="15">
        <v>8.0291970802919703</v>
      </c>
      <c r="G152" s="15">
        <v>12.408759124087592</v>
      </c>
      <c r="H152" s="15">
        <v>12.408759124087592</v>
      </c>
      <c r="I152" s="15">
        <v>7.2992700729926998</v>
      </c>
      <c r="J152" s="15">
        <v>2.9197080291970803</v>
      </c>
      <c r="K152" s="15">
        <v>54.014598540145982</v>
      </c>
      <c r="L152" s="19">
        <v>1.9781568043154563</v>
      </c>
      <c r="N152" s="21"/>
      <c r="O152" s="20"/>
      <c r="P152" s="20"/>
      <c r="Q152" s="20"/>
      <c r="R152" s="20"/>
    </row>
    <row r="153" spans="1:18" ht="14.25" customHeight="1" x14ac:dyDescent="0.15">
      <c r="A153" s="5"/>
      <c r="B153" s="31" t="s">
        <v>97</v>
      </c>
      <c r="C153" s="23" t="s">
        <v>114</v>
      </c>
      <c r="D153" s="13">
        <v>22</v>
      </c>
      <c r="E153" s="17">
        <v>13.636363636363635</v>
      </c>
      <c r="F153" s="17">
        <v>9.0909090909090917</v>
      </c>
      <c r="G153" s="17">
        <v>4.5454545454545459</v>
      </c>
      <c r="H153" s="17">
        <v>13.636363636363635</v>
      </c>
      <c r="I153" s="17">
        <v>13.636363636363635</v>
      </c>
      <c r="J153" s="17">
        <v>4.5454545454545459</v>
      </c>
      <c r="K153" s="17">
        <v>40.909090909090914</v>
      </c>
      <c r="L153" s="29">
        <v>1.8057878207765086</v>
      </c>
      <c r="N153" s="21"/>
      <c r="O153" s="20"/>
      <c r="P153" s="20"/>
      <c r="Q153" s="20"/>
      <c r="R153" s="20"/>
    </row>
    <row r="154" spans="1:18" ht="14.25" customHeight="1" x14ac:dyDescent="0.15">
      <c r="A154" s="5"/>
      <c r="B154" s="31" t="s">
        <v>98</v>
      </c>
      <c r="C154" s="23" t="s">
        <v>105</v>
      </c>
      <c r="D154" s="13">
        <v>181</v>
      </c>
      <c r="E154" s="17">
        <v>7.7348066298342539</v>
      </c>
      <c r="F154" s="17">
        <v>11.602209944751381</v>
      </c>
      <c r="G154" s="17">
        <v>16.574585635359114</v>
      </c>
      <c r="H154" s="17">
        <v>21.546961325966851</v>
      </c>
      <c r="I154" s="17">
        <v>12.154696132596685</v>
      </c>
      <c r="J154" s="17">
        <v>8.8397790055248606</v>
      </c>
      <c r="K154" s="17">
        <v>21.546961325966851</v>
      </c>
      <c r="L154" s="29">
        <v>2.0248666550435592</v>
      </c>
      <c r="N154" s="21"/>
      <c r="O154" s="20"/>
      <c r="P154" s="20"/>
      <c r="Q154" s="20"/>
      <c r="R154" s="20"/>
    </row>
    <row r="155" spans="1:18" ht="14.25" customHeight="1" x14ac:dyDescent="0.15">
      <c r="A155" s="5"/>
      <c r="B155" s="31" t="s">
        <v>99</v>
      </c>
      <c r="C155" s="23" t="s">
        <v>106</v>
      </c>
      <c r="D155" s="13">
        <v>366</v>
      </c>
      <c r="E155" s="17">
        <v>7.3770491803278686</v>
      </c>
      <c r="F155" s="17">
        <v>7.3770491803278686</v>
      </c>
      <c r="G155" s="17">
        <v>17.759562841530055</v>
      </c>
      <c r="H155" s="17">
        <v>23.224043715846996</v>
      </c>
      <c r="I155" s="17">
        <v>16.939890710382514</v>
      </c>
      <c r="J155" s="17">
        <v>8.1967213114754092</v>
      </c>
      <c r="K155" s="17">
        <v>19.125683060109289</v>
      </c>
      <c r="L155" s="29">
        <v>2.1034380008202382</v>
      </c>
      <c r="N155" s="21"/>
      <c r="O155" s="20"/>
      <c r="P155" s="20"/>
      <c r="Q155" s="20"/>
      <c r="R155" s="20"/>
    </row>
    <row r="156" spans="1:18" ht="14.25" customHeight="1" x14ac:dyDescent="0.15">
      <c r="A156" s="5"/>
      <c r="B156" s="2"/>
      <c r="C156" s="23" t="s">
        <v>107</v>
      </c>
      <c r="D156" s="13">
        <v>334</v>
      </c>
      <c r="E156" s="17">
        <v>8.3832335329341312</v>
      </c>
      <c r="F156" s="17">
        <v>10.179640718562874</v>
      </c>
      <c r="G156" s="17">
        <v>19.760479041916167</v>
      </c>
      <c r="H156" s="17">
        <v>20.658682634730539</v>
      </c>
      <c r="I156" s="17">
        <v>11.976047904191617</v>
      </c>
      <c r="J156" s="17">
        <v>11.077844311377245</v>
      </c>
      <c r="K156" s="17">
        <v>17.964071856287426</v>
      </c>
      <c r="L156" s="29">
        <v>2.0735691639954204</v>
      </c>
      <c r="N156" s="21"/>
      <c r="O156" s="20"/>
      <c r="P156" s="20"/>
      <c r="Q156" s="20"/>
      <c r="R156" s="20"/>
    </row>
    <row r="157" spans="1:18" ht="14.25" customHeight="1" x14ac:dyDescent="0.15">
      <c r="A157" s="5"/>
      <c r="B157" s="2"/>
      <c r="C157" s="23" t="s">
        <v>108</v>
      </c>
      <c r="D157" s="13">
        <v>268</v>
      </c>
      <c r="E157" s="17">
        <v>8.2089552238805972</v>
      </c>
      <c r="F157" s="17">
        <v>13.432835820895523</v>
      </c>
      <c r="G157" s="17">
        <v>17.164179104477611</v>
      </c>
      <c r="H157" s="17">
        <v>21.268656716417912</v>
      </c>
      <c r="I157" s="17">
        <v>14.55223880597015</v>
      </c>
      <c r="J157" s="17">
        <v>7.8358208955223887</v>
      </c>
      <c r="K157" s="17">
        <v>17.537313432835823</v>
      </c>
      <c r="L157" s="29">
        <v>1.9860434433877199</v>
      </c>
      <c r="N157" s="21"/>
      <c r="O157" s="20"/>
      <c r="P157" s="20"/>
      <c r="Q157" s="20"/>
      <c r="R157" s="20"/>
    </row>
    <row r="158" spans="1:18" ht="14.25" customHeight="1" x14ac:dyDescent="0.15">
      <c r="A158" s="5"/>
      <c r="B158" s="2"/>
      <c r="C158" s="23" t="s">
        <v>109</v>
      </c>
      <c r="D158" s="13">
        <v>133</v>
      </c>
      <c r="E158" s="17">
        <v>4.5112781954887211</v>
      </c>
      <c r="F158" s="17">
        <v>6.7669172932330826</v>
      </c>
      <c r="G158" s="17">
        <v>16.541353383458645</v>
      </c>
      <c r="H158" s="17">
        <v>20.300751879699249</v>
      </c>
      <c r="I158" s="17">
        <v>16.541353383458645</v>
      </c>
      <c r="J158" s="17">
        <v>12.030075187969924</v>
      </c>
      <c r="K158" s="17">
        <v>23.308270676691727</v>
      </c>
      <c r="L158" s="29">
        <v>2.2155070246584794</v>
      </c>
      <c r="N158" s="21"/>
      <c r="O158" s="20"/>
      <c r="P158" s="20"/>
      <c r="Q158" s="20"/>
      <c r="R158" s="20"/>
    </row>
    <row r="159" spans="1:18" ht="14.25" customHeight="1" x14ac:dyDescent="0.15">
      <c r="A159" s="5"/>
      <c r="B159" s="2"/>
      <c r="C159" s="23" t="s">
        <v>110</v>
      </c>
      <c r="D159" s="13">
        <v>178</v>
      </c>
      <c r="E159" s="17">
        <v>6.179775280898876</v>
      </c>
      <c r="F159" s="17">
        <v>8.9887640449438209</v>
      </c>
      <c r="G159" s="17">
        <v>23.595505617977526</v>
      </c>
      <c r="H159" s="17">
        <v>20.786516853932586</v>
      </c>
      <c r="I159" s="17">
        <v>8.4269662921348321</v>
      </c>
      <c r="J159" s="17">
        <v>5.0561797752808983</v>
      </c>
      <c r="K159" s="17">
        <v>26.966292134831459</v>
      </c>
      <c r="L159" s="29">
        <v>1.9893042090334176</v>
      </c>
      <c r="N159" s="21"/>
      <c r="O159" s="20"/>
      <c r="P159" s="20"/>
      <c r="Q159" s="20"/>
      <c r="R159" s="20"/>
    </row>
    <row r="160" spans="1:18" ht="14.25" customHeight="1" x14ac:dyDescent="0.15">
      <c r="A160" s="5"/>
      <c r="B160" s="2"/>
      <c r="C160" s="23" t="s">
        <v>111</v>
      </c>
      <c r="D160" s="13">
        <v>48</v>
      </c>
      <c r="E160" s="17">
        <v>6.25</v>
      </c>
      <c r="F160" s="17">
        <v>10.416666666666668</v>
      </c>
      <c r="G160" s="17">
        <v>20.833333333333336</v>
      </c>
      <c r="H160" s="17">
        <v>12.5</v>
      </c>
      <c r="I160" s="17">
        <v>12.5</v>
      </c>
      <c r="J160" s="17">
        <v>10.416666666666668</v>
      </c>
      <c r="K160" s="17">
        <v>27.083333333333332</v>
      </c>
      <c r="L160" s="29">
        <v>2.047285035207262</v>
      </c>
      <c r="N160" s="21"/>
      <c r="O160" s="20"/>
      <c r="P160" s="20"/>
      <c r="Q160" s="20"/>
      <c r="R160" s="20"/>
    </row>
    <row r="161" spans="1:18" ht="14.25" customHeight="1" x14ac:dyDescent="0.15">
      <c r="A161" s="5"/>
      <c r="B161" s="2"/>
      <c r="C161" s="23" t="s">
        <v>112</v>
      </c>
      <c r="D161" s="13">
        <v>34</v>
      </c>
      <c r="E161" s="17">
        <v>11.76470588235294</v>
      </c>
      <c r="F161" s="17">
        <v>11.76470588235294</v>
      </c>
      <c r="G161" s="17">
        <v>17.647058823529413</v>
      </c>
      <c r="H161" s="17">
        <v>11.76470588235294</v>
      </c>
      <c r="I161" s="17">
        <v>14.705882352941178</v>
      </c>
      <c r="J161" s="17">
        <v>8.8235294117647065</v>
      </c>
      <c r="K161" s="17">
        <v>23.52941176470588</v>
      </c>
      <c r="L161" s="29">
        <v>1.9821762117332447</v>
      </c>
      <c r="N161" s="21"/>
      <c r="O161" s="20"/>
      <c r="P161" s="20"/>
      <c r="Q161" s="20"/>
      <c r="R161" s="20"/>
    </row>
    <row r="162" spans="1:18" ht="14.25" customHeight="1" x14ac:dyDescent="0.15">
      <c r="A162" s="5"/>
      <c r="B162" s="2"/>
      <c r="C162" s="23" t="s">
        <v>43</v>
      </c>
      <c r="D162" s="13">
        <v>5</v>
      </c>
      <c r="E162" s="17">
        <v>0</v>
      </c>
      <c r="F162" s="17">
        <v>40</v>
      </c>
      <c r="G162" s="17">
        <v>20</v>
      </c>
      <c r="H162" s="17">
        <v>20</v>
      </c>
      <c r="I162" s="17">
        <v>20</v>
      </c>
      <c r="J162" s="17">
        <v>0</v>
      </c>
      <c r="K162" s="17">
        <v>0</v>
      </c>
      <c r="L162" s="29">
        <v>1.8471847041847043</v>
      </c>
    </row>
    <row r="163" spans="1:18" ht="14.25" customHeight="1" x14ac:dyDescent="0.15">
      <c r="A163" s="5"/>
      <c r="B163" s="3"/>
      <c r="C163" s="24" t="s">
        <v>1</v>
      </c>
      <c r="D163" s="14">
        <v>84</v>
      </c>
      <c r="E163" s="15">
        <v>2.3809523809523809</v>
      </c>
      <c r="F163" s="15">
        <v>7.1428571428571423</v>
      </c>
      <c r="G163" s="15">
        <v>11.904761904761903</v>
      </c>
      <c r="H163" s="15">
        <v>13.095238095238097</v>
      </c>
      <c r="I163" s="15">
        <v>9.5238095238095237</v>
      </c>
      <c r="J163" s="15">
        <v>4.7619047619047619</v>
      </c>
      <c r="K163" s="15">
        <v>51.19047619047619</v>
      </c>
      <c r="L163" s="19">
        <v>2.1308761743452425</v>
      </c>
    </row>
    <row r="164" spans="1:18" ht="14.25" customHeight="1" x14ac:dyDescent="0.15">
      <c r="A164" s="5"/>
      <c r="B164" s="195" t="s">
        <v>101</v>
      </c>
      <c r="C164" s="23" t="s">
        <v>114</v>
      </c>
      <c r="D164" s="13">
        <v>0</v>
      </c>
      <c r="E164" s="17">
        <v>0</v>
      </c>
      <c r="F164" s="17">
        <v>0</v>
      </c>
      <c r="G164" s="17">
        <v>0</v>
      </c>
      <c r="H164" s="17">
        <v>0</v>
      </c>
      <c r="I164" s="17">
        <v>0</v>
      </c>
      <c r="J164" s="17">
        <v>0</v>
      </c>
      <c r="K164" s="17">
        <v>0</v>
      </c>
      <c r="L164" s="29" t="s">
        <v>393</v>
      </c>
    </row>
    <row r="165" spans="1:18" ht="14.25" customHeight="1" x14ac:dyDescent="0.15">
      <c r="A165" s="5"/>
      <c r="B165" s="196"/>
      <c r="C165" s="23" t="s">
        <v>105</v>
      </c>
      <c r="D165" s="13">
        <v>141</v>
      </c>
      <c r="E165" s="17">
        <v>15.602836879432624</v>
      </c>
      <c r="F165" s="17">
        <v>7.8014184397163122</v>
      </c>
      <c r="G165" s="17">
        <v>20.567375886524822</v>
      </c>
      <c r="H165" s="17">
        <v>17.730496453900709</v>
      </c>
      <c r="I165" s="17">
        <v>8.5106382978723403</v>
      </c>
      <c r="J165" s="17">
        <v>3.5460992907801421</v>
      </c>
      <c r="K165" s="17">
        <v>26.24113475177305</v>
      </c>
      <c r="L165" s="29">
        <v>1.7559517692686162</v>
      </c>
    </row>
    <row r="166" spans="1:18" ht="14.25" customHeight="1" x14ac:dyDescent="0.15">
      <c r="A166" s="5"/>
      <c r="B166" s="196"/>
      <c r="C166" s="23" t="s">
        <v>106</v>
      </c>
      <c r="D166" s="13">
        <v>345</v>
      </c>
      <c r="E166" s="17">
        <v>14.782608695652174</v>
      </c>
      <c r="F166" s="17">
        <v>23.768115942028984</v>
      </c>
      <c r="G166" s="17">
        <v>22.318840579710145</v>
      </c>
      <c r="H166" s="17">
        <v>10.72463768115942</v>
      </c>
      <c r="I166" s="17">
        <v>5.7971014492753623</v>
      </c>
      <c r="J166" s="17">
        <v>1.4492753623188406</v>
      </c>
      <c r="K166" s="17">
        <v>21.159420289855071</v>
      </c>
      <c r="L166" s="29">
        <v>1.5475616742577281</v>
      </c>
    </row>
    <row r="167" spans="1:18" ht="14.25" customHeight="1" x14ac:dyDescent="0.15">
      <c r="A167" s="5"/>
      <c r="B167" s="196"/>
      <c r="C167" s="23" t="s">
        <v>107</v>
      </c>
      <c r="D167" s="13">
        <v>208</v>
      </c>
      <c r="E167" s="17">
        <v>10.096153846153847</v>
      </c>
      <c r="F167" s="17">
        <v>20.673076923076923</v>
      </c>
      <c r="G167" s="17">
        <v>22.596153846153847</v>
      </c>
      <c r="H167" s="17">
        <v>16.346153846153847</v>
      </c>
      <c r="I167" s="17">
        <v>5.2884615384615383</v>
      </c>
      <c r="J167" s="17">
        <v>5.2884615384615383</v>
      </c>
      <c r="K167" s="17">
        <v>19.71153846153846</v>
      </c>
      <c r="L167" s="29">
        <v>1.7510655408180724</v>
      </c>
    </row>
    <row r="168" spans="1:18" ht="14.25" customHeight="1" x14ac:dyDescent="0.15">
      <c r="A168" s="5"/>
      <c r="B168" s="196"/>
      <c r="C168" s="23" t="s">
        <v>108</v>
      </c>
      <c r="D168" s="13">
        <v>135</v>
      </c>
      <c r="E168" s="17">
        <v>10.37037037037037</v>
      </c>
      <c r="F168" s="17">
        <v>16.296296296296298</v>
      </c>
      <c r="G168" s="17">
        <v>22.222222222222221</v>
      </c>
      <c r="H168" s="17">
        <v>19.25925925925926</v>
      </c>
      <c r="I168" s="17">
        <v>8.8888888888888893</v>
      </c>
      <c r="J168" s="17">
        <v>4.4444444444444446</v>
      </c>
      <c r="K168" s="17">
        <v>18.518518518518519</v>
      </c>
      <c r="L168" s="29">
        <v>1.8183893616437543</v>
      </c>
    </row>
    <row r="169" spans="1:18" ht="14.25" customHeight="1" x14ac:dyDescent="0.15">
      <c r="A169" s="5"/>
      <c r="B169" s="2"/>
      <c r="C169" s="23" t="s">
        <v>109</v>
      </c>
      <c r="D169" s="13">
        <v>64</v>
      </c>
      <c r="E169" s="17">
        <v>14.0625</v>
      </c>
      <c r="F169" s="17">
        <v>18.75</v>
      </c>
      <c r="G169" s="17">
        <v>26.5625</v>
      </c>
      <c r="H169" s="17">
        <v>15.625</v>
      </c>
      <c r="I169" s="17">
        <v>4.6875</v>
      </c>
      <c r="J169" s="17">
        <v>6.25</v>
      </c>
      <c r="K169" s="17">
        <v>14.0625</v>
      </c>
      <c r="L169" s="29">
        <v>1.7240444236582295</v>
      </c>
    </row>
    <row r="170" spans="1:18" ht="14.25" customHeight="1" x14ac:dyDescent="0.15">
      <c r="A170" s="5"/>
      <c r="B170" s="2"/>
      <c r="C170" s="23" t="s">
        <v>110</v>
      </c>
      <c r="D170" s="13">
        <v>90</v>
      </c>
      <c r="E170" s="17">
        <v>11.111111111111111</v>
      </c>
      <c r="F170" s="17">
        <v>21.111111111111111</v>
      </c>
      <c r="G170" s="17">
        <v>13.333333333333334</v>
      </c>
      <c r="H170" s="17">
        <v>24.444444444444443</v>
      </c>
      <c r="I170" s="17">
        <v>1.1111111111111112</v>
      </c>
      <c r="J170" s="17">
        <v>3.3333333333333335</v>
      </c>
      <c r="K170" s="17">
        <v>25.555555555555554</v>
      </c>
      <c r="L170" s="29">
        <v>1.6948788759447388</v>
      </c>
    </row>
    <row r="171" spans="1:18" ht="14.25" customHeight="1" x14ac:dyDescent="0.15">
      <c r="A171" s="5"/>
      <c r="B171" s="2"/>
      <c r="C171" s="23" t="s">
        <v>111</v>
      </c>
      <c r="D171" s="13">
        <v>16</v>
      </c>
      <c r="E171" s="17">
        <v>6.25</v>
      </c>
      <c r="F171" s="17">
        <v>31.25</v>
      </c>
      <c r="G171" s="17">
        <v>31.25</v>
      </c>
      <c r="H171" s="17">
        <v>6.25</v>
      </c>
      <c r="I171" s="17">
        <v>6.25</v>
      </c>
      <c r="J171" s="17">
        <v>0</v>
      </c>
      <c r="K171" s="17">
        <v>18.75</v>
      </c>
      <c r="L171" s="29">
        <v>1.608028499986782</v>
      </c>
    </row>
    <row r="172" spans="1:18" ht="14.25" customHeight="1" x14ac:dyDescent="0.15">
      <c r="A172" s="5"/>
      <c r="B172" s="2"/>
      <c r="C172" s="23" t="s">
        <v>112</v>
      </c>
      <c r="D172" s="13">
        <v>12</v>
      </c>
      <c r="E172" s="17">
        <v>0</v>
      </c>
      <c r="F172" s="17">
        <v>25</v>
      </c>
      <c r="G172" s="17">
        <v>8.3333333333333321</v>
      </c>
      <c r="H172" s="17">
        <v>33.333333333333329</v>
      </c>
      <c r="I172" s="17">
        <v>8.3333333333333321</v>
      </c>
      <c r="J172" s="17">
        <v>8.3333333333333321</v>
      </c>
      <c r="K172" s="17">
        <v>16.666666666666664</v>
      </c>
      <c r="L172" s="29">
        <v>2.1131462518767625</v>
      </c>
    </row>
    <row r="173" spans="1:18" ht="14.25" customHeight="1" x14ac:dyDescent="0.15">
      <c r="A173" s="5"/>
      <c r="B173" s="2"/>
      <c r="C173" s="23" t="s">
        <v>43</v>
      </c>
      <c r="D173" s="13">
        <v>14</v>
      </c>
      <c r="E173" s="17">
        <v>7.1428571428571423</v>
      </c>
      <c r="F173" s="17">
        <v>42.857142857142854</v>
      </c>
      <c r="G173" s="17">
        <v>28.571428571428569</v>
      </c>
      <c r="H173" s="17">
        <v>14.285714285714285</v>
      </c>
      <c r="I173" s="17">
        <v>0</v>
      </c>
      <c r="J173" s="17">
        <v>0</v>
      </c>
      <c r="K173" s="17">
        <v>7.1428571428571423</v>
      </c>
      <c r="L173" s="29">
        <v>1.5304875748734308</v>
      </c>
    </row>
    <row r="174" spans="1:18" ht="14.25" customHeight="1" x14ac:dyDescent="0.15">
      <c r="A174" s="6"/>
      <c r="B174" s="3"/>
      <c r="C174" s="24" t="s">
        <v>1</v>
      </c>
      <c r="D174" s="14">
        <v>53</v>
      </c>
      <c r="E174" s="15">
        <v>3.7735849056603774</v>
      </c>
      <c r="F174" s="15">
        <v>9.433962264150944</v>
      </c>
      <c r="G174" s="15">
        <v>13.20754716981132</v>
      </c>
      <c r="H174" s="15">
        <v>11.320754716981133</v>
      </c>
      <c r="I174" s="15">
        <v>3.7735849056603774</v>
      </c>
      <c r="J174" s="15">
        <v>0</v>
      </c>
      <c r="K174" s="15">
        <v>58.490566037735846</v>
      </c>
      <c r="L174" s="19">
        <v>1.693543432896309</v>
      </c>
    </row>
    <row r="175" spans="1:18" ht="14.25" customHeight="1" x14ac:dyDescent="0.15">
      <c r="A175" s="5" t="s">
        <v>196</v>
      </c>
      <c r="B175" s="80" t="s">
        <v>102</v>
      </c>
      <c r="C175" s="23" t="s">
        <v>114</v>
      </c>
      <c r="D175" s="13">
        <v>145</v>
      </c>
      <c r="E175" s="17">
        <v>19.310344827586206</v>
      </c>
      <c r="F175" s="17">
        <v>15.172413793103448</v>
      </c>
      <c r="G175" s="17">
        <v>19.310344827586206</v>
      </c>
      <c r="H175" s="17">
        <v>15.172413793103448</v>
      </c>
      <c r="I175" s="17">
        <v>6.8965517241379306</v>
      </c>
      <c r="J175" s="17">
        <v>3.4482758620689653</v>
      </c>
      <c r="K175" s="17">
        <v>20.689655172413794</v>
      </c>
      <c r="L175" s="29">
        <v>1.6155882855027215</v>
      </c>
    </row>
    <row r="176" spans="1:18" ht="14.25" customHeight="1" x14ac:dyDescent="0.15">
      <c r="A176" s="5" t="s">
        <v>199</v>
      </c>
      <c r="B176" s="78" t="s">
        <v>103</v>
      </c>
      <c r="C176" s="23" t="s">
        <v>105</v>
      </c>
      <c r="D176" s="13">
        <v>1061</v>
      </c>
      <c r="E176" s="17">
        <v>9.0480678605089544</v>
      </c>
      <c r="F176" s="17">
        <v>16.682375117813383</v>
      </c>
      <c r="G176" s="17">
        <v>21.206409048067862</v>
      </c>
      <c r="H176" s="17">
        <v>19.698397737983033</v>
      </c>
      <c r="I176" s="17">
        <v>10.55607917059378</v>
      </c>
      <c r="J176" s="17">
        <v>6.1262959472196048</v>
      </c>
      <c r="K176" s="17">
        <v>16.682375117813383</v>
      </c>
      <c r="L176" s="29">
        <v>1.8822061397127314</v>
      </c>
    </row>
    <row r="177" spans="1:12" ht="14.25" customHeight="1" x14ac:dyDescent="0.15">
      <c r="A177" s="5" t="s">
        <v>200</v>
      </c>
      <c r="B177" s="2"/>
      <c r="C177" s="23" t="s">
        <v>116</v>
      </c>
      <c r="D177" s="13">
        <v>647</v>
      </c>
      <c r="E177" s="17">
        <v>7.5734157650695524</v>
      </c>
      <c r="F177" s="17">
        <v>12.673879443585781</v>
      </c>
      <c r="G177" s="17">
        <v>19.474497681607421</v>
      </c>
      <c r="H177" s="17">
        <v>19.938176197836167</v>
      </c>
      <c r="I177" s="17">
        <v>12.673879443585781</v>
      </c>
      <c r="J177" s="17">
        <v>6.9551777434312205</v>
      </c>
      <c r="K177" s="17">
        <v>20.710973724884081</v>
      </c>
      <c r="L177" s="29">
        <v>1.983313264913058</v>
      </c>
    </row>
    <row r="178" spans="1:12" ht="14.25" customHeight="1" x14ac:dyDescent="0.15">
      <c r="A178" s="5"/>
      <c r="B178" s="2"/>
      <c r="C178" s="23" t="s">
        <v>117</v>
      </c>
      <c r="D178" s="13">
        <v>104</v>
      </c>
      <c r="E178" s="17">
        <v>9.6153846153846168</v>
      </c>
      <c r="F178" s="17">
        <v>7.6923076923076925</v>
      </c>
      <c r="G178" s="17">
        <v>23.076923076923077</v>
      </c>
      <c r="H178" s="17">
        <v>21.153846153846153</v>
      </c>
      <c r="I178" s="17">
        <v>11.538461538461538</v>
      </c>
      <c r="J178" s="17">
        <v>7.6923076923076925</v>
      </c>
      <c r="K178" s="17">
        <v>19.230769230769234</v>
      </c>
      <c r="L178" s="29">
        <v>2.0099258120414469</v>
      </c>
    </row>
    <row r="179" spans="1:12" ht="14.25" customHeight="1" x14ac:dyDescent="0.15">
      <c r="A179" s="5"/>
      <c r="B179" s="2"/>
      <c r="C179" s="23" t="s">
        <v>118</v>
      </c>
      <c r="D179" s="13">
        <v>52</v>
      </c>
      <c r="E179" s="17">
        <v>9.6153846153846168</v>
      </c>
      <c r="F179" s="17">
        <v>9.6153846153846168</v>
      </c>
      <c r="G179" s="17">
        <v>17.307692307692307</v>
      </c>
      <c r="H179" s="17">
        <v>13.461538461538462</v>
      </c>
      <c r="I179" s="17">
        <v>15.384615384615385</v>
      </c>
      <c r="J179" s="17">
        <v>0</v>
      </c>
      <c r="K179" s="17">
        <v>34.615384615384613</v>
      </c>
      <c r="L179" s="29">
        <v>1.7887800061544759</v>
      </c>
    </row>
    <row r="180" spans="1:12" ht="14.25" customHeight="1" x14ac:dyDescent="0.15">
      <c r="A180" s="5"/>
      <c r="B180" s="2"/>
      <c r="C180" s="23" t="s">
        <v>119</v>
      </c>
      <c r="D180" s="13">
        <v>21</v>
      </c>
      <c r="E180" s="17">
        <v>4.7619047619047619</v>
      </c>
      <c r="F180" s="17">
        <v>9.5238095238095237</v>
      </c>
      <c r="G180" s="17">
        <v>19.047619047619047</v>
      </c>
      <c r="H180" s="17">
        <v>9.5238095238095237</v>
      </c>
      <c r="I180" s="17">
        <v>19.047619047619047</v>
      </c>
      <c r="J180" s="17">
        <v>9.5238095238095237</v>
      </c>
      <c r="K180" s="17">
        <v>28.571428571428569</v>
      </c>
      <c r="L180" s="29">
        <v>2.0639116765892291</v>
      </c>
    </row>
    <row r="181" spans="1:12" ht="14.25" customHeight="1" x14ac:dyDescent="0.15">
      <c r="A181" s="5"/>
      <c r="B181" s="2"/>
      <c r="C181" s="23" t="s">
        <v>120</v>
      </c>
      <c r="D181" s="13">
        <v>31</v>
      </c>
      <c r="E181" s="17">
        <v>9.67741935483871</v>
      </c>
      <c r="F181" s="17">
        <v>9.67741935483871</v>
      </c>
      <c r="G181" s="17">
        <v>3.225806451612903</v>
      </c>
      <c r="H181" s="17">
        <v>22.58064516129032</v>
      </c>
      <c r="I181" s="17">
        <v>12.903225806451612</v>
      </c>
      <c r="J181" s="17">
        <v>3.225806451612903</v>
      </c>
      <c r="K181" s="17">
        <v>38.70967741935484</v>
      </c>
      <c r="L181" s="29">
        <v>1.994096460670292</v>
      </c>
    </row>
    <row r="182" spans="1:12" ht="14.25" customHeight="1" x14ac:dyDescent="0.15">
      <c r="A182" s="5"/>
      <c r="B182" s="2"/>
      <c r="C182" s="23" t="s">
        <v>121</v>
      </c>
      <c r="D182" s="13">
        <v>17</v>
      </c>
      <c r="E182" s="17">
        <v>11.76470588235294</v>
      </c>
      <c r="F182" s="17">
        <v>29.411764705882355</v>
      </c>
      <c r="G182" s="17">
        <v>5.8823529411764701</v>
      </c>
      <c r="H182" s="17">
        <v>23.52941176470588</v>
      </c>
      <c r="I182" s="17">
        <v>11.76470588235294</v>
      </c>
      <c r="J182" s="17">
        <v>11.76470588235294</v>
      </c>
      <c r="K182" s="17">
        <v>5.8823529411764701</v>
      </c>
      <c r="L182" s="29">
        <v>1.9030557357406044</v>
      </c>
    </row>
    <row r="183" spans="1:12" ht="14.25" customHeight="1" x14ac:dyDescent="0.15">
      <c r="A183" s="5"/>
      <c r="B183" s="3"/>
      <c r="C183" s="24" t="s">
        <v>1</v>
      </c>
      <c r="D183" s="14">
        <v>658</v>
      </c>
      <c r="E183" s="15">
        <v>8.6626139817629184</v>
      </c>
      <c r="F183" s="15">
        <v>10.182370820668693</v>
      </c>
      <c r="G183" s="15">
        <v>16.869300911854104</v>
      </c>
      <c r="H183" s="15">
        <v>15.957446808510639</v>
      </c>
      <c r="I183" s="15">
        <v>8.0547112462006076</v>
      </c>
      <c r="J183" s="15">
        <v>7.4468085106382977</v>
      </c>
      <c r="K183" s="15">
        <v>32.826747720364743</v>
      </c>
      <c r="L183" s="19">
        <v>1.9469352740263006</v>
      </c>
    </row>
    <row r="184" spans="1:12" ht="14.25" customHeight="1" x14ac:dyDescent="0.15">
      <c r="A184" s="5"/>
      <c r="B184" s="31" t="s">
        <v>97</v>
      </c>
      <c r="C184" s="23" t="s">
        <v>114</v>
      </c>
      <c r="D184" s="13">
        <v>39</v>
      </c>
      <c r="E184" s="17">
        <v>5.1282051282051277</v>
      </c>
      <c r="F184" s="17">
        <v>17.948717948717949</v>
      </c>
      <c r="G184" s="17">
        <v>20.512820512820511</v>
      </c>
      <c r="H184" s="17">
        <v>23.076923076923077</v>
      </c>
      <c r="I184" s="17">
        <v>7.6923076923076925</v>
      </c>
      <c r="J184" s="17">
        <v>5.1282051282051277</v>
      </c>
      <c r="K184" s="17">
        <v>20.512820512820511</v>
      </c>
      <c r="L184" s="29">
        <v>1.8505465102366752</v>
      </c>
    </row>
    <row r="185" spans="1:12" ht="14.25" customHeight="1" x14ac:dyDescent="0.15">
      <c r="A185" s="5"/>
      <c r="B185" s="31" t="s">
        <v>98</v>
      </c>
      <c r="C185" s="23" t="s">
        <v>105</v>
      </c>
      <c r="D185" s="13">
        <v>599</v>
      </c>
      <c r="E185" s="17">
        <v>7.6794657762938225</v>
      </c>
      <c r="F185" s="17">
        <v>11.352253756260435</v>
      </c>
      <c r="G185" s="17">
        <v>18.363939899833053</v>
      </c>
      <c r="H185" s="17">
        <v>23.372287145242073</v>
      </c>
      <c r="I185" s="17">
        <v>14.190317195325541</v>
      </c>
      <c r="J185" s="17">
        <v>8.1803005008347256</v>
      </c>
      <c r="K185" s="17">
        <v>16.861435726210349</v>
      </c>
      <c r="L185" s="29">
        <v>2.0364740607245024</v>
      </c>
    </row>
    <row r="186" spans="1:12" ht="14.25" customHeight="1" x14ac:dyDescent="0.15">
      <c r="A186" s="5"/>
      <c r="B186" s="31" t="s">
        <v>99</v>
      </c>
      <c r="C186" s="23" t="s">
        <v>116</v>
      </c>
      <c r="D186" s="13">
        <v>441</v>
      </c>
      <c r="E186" s="17">
        <v>6.8027210884353746</v>
      </c>
      <c r="F186" s="17">
        <v>9.5238095238095237</v>
      </c>
      <c r="G186" s="17">
        <v>19.501133786848072</v>
      </c>
      <c r="H186" s="17">
        <v>19.274376417233562</v>
      </c>
      <c r="I186" s="17">
        <v>14.965986394557824</v>
      </c>
      <c r="J186" s="17">
        <v>8.616780045351474</v>
      </c>
      <c r="K186" s="17">
        <v>21.315192743764172</v>
      </c>
      <c r="L186" s="29">
        <v>2.0773139090144119</v>
      </c>
    </row>
    <row r="187" spans="1:12" ht="14.25" customHeight="1" x14ac:dyDescent="0.15">
      <c r="A187" s="5"/>
      <c r="B187" s="2"/>
      <c r="C187" s="23" t="s">
        <v>117</v>
      </c>
      <c r="D187" s="13">
        <v>66</v>
      </c>
      <c r="E187" s="17">
        <v>12.121212121212121</v>
      </c>
      <c r="F187" s="17">
        <v>4.5454545454545459</v>
      </c>
      <c r="G187" s="17">
        <v>16.666666666666664</v>
      </c>
      <c r="H187" s="17">
        <v>24.242424242424242</v>
      </c>
      <c r="I187" s="17">
        <v>15.151515151515152</v>
      </c>
      <c r="J187" s="17">
        <v>10.606060606060606</v>
      </c>
      <c r="K187" s="17">
        <v>16.666666666666664</v>
      </c>
      <c r="L187" s="29">
        <v>2.1263307063677379</v>
      </c>
    </row>
    <row r="188" spans="1:12" ht="14.25" customHeight="1" x14ac:dyDescent="0.15">
      <c r="A188" s="5"/>
      <c r="B188" s="2"/>
      <c r="C188" s="23" t="s">
        <v>118</v>
      </c>
      <c r="D188" s="13">
        <v>38</v>
      </c>
      <c r="E188" s="17">
        <v>7.8947368421052628</v>
      </c>
      <c r="F188" s="17">
        <v>5.2631578947368416</v>
      </c>
      <c r="G188" s="17">
        <v>21.052631578947366</v>
      </c>
      <c r="H188" s="17">
        <v>10.526315789473683</v>
      </c>
      <c r="I188" s="17">
        <v>21.052631578947366</v>
      </c>
      <c r="J188" s="17">
        <v>0</v>
      </c>
      <c r="K188" s="17">
        <v>34.210526315789473</v>
      </c>
      <c r="L188" s="29">
        <v>1.9111269514871276</v>
      </c>
    </row>
    <row r="189" spans="1:12" ht="14.25" customHeight="1" x14ac:dyDescent="0.15">
      <c r="A189" s="5"/>
      <c r="B189" s="2"/>
      <c r="C189" s="23" t="s">
        <v>119</v>
      </c>
      <c r="D189" s="13">
        <v>16</v>
      </c>
      <c r="E189" s="17">
        <v>6.25</v>
      </c>
      <c r="F189" s="17">
        <v>6.25</v>
      </c>
      <c r="G189" s="17">
        <v>18.75</v>
      </c>
      <c r="H189" s="17">
        <v>12.5</v>
      </c>
      <c r="I189" s="17">
        <v>18.75</v>
      </c>
      <c r="J189" s="17">
        <v>12.5</v>
      </c>
      <c r="K189" s="17">
        <v>25</v>
      </c>
      <c r="L189" s="29">
        <v>2.1253198599168006</v>
      </c>
    </row>
    <row r="190" spans="1:12" ht="14.25" customHeight="1" x14ac:dyDescent="0.15">
      <c r="A190" s="5"/>
      <c r="B190" s="2"/>
      <c r="C190" s="23" t="s">
        <v>120</v>
      </c>
      <c r="D190" s="13">
        <v>23</v>
      </c>
      <c r="E190" s="17">
        <v>13.043478260869565</v>
      </c>
      <c r="F190" s="17">
        <v>8.695652173913043</v>
      </c>
      <c r="G190" s="17">
        <v>4.3478260869565215</v>
      </c>
      <c r="H190" s="17">
        <v>21.739130434782609</v>
      </c>
      <c r="I190" s="17">
        <v>13.043478260869565</v>
      </c>
      <c r="J190" s="17">
        <v>4.3478260869565215</v>
      </c>
      <c r="K190" s="17">
        <v>34.782608695652172</v>
      </c>
      <c r="L190" s="29">
        <v>1.9526236413565232</v>
      </c>
    </row>
    <row r="191" spans="1:12" ht="14.25" customHeight="1" x14ac:dyDescent="0.15">
      <c r="A191" s="5"/>
      <c r="B191" s="2"/>
      <c r="C191" s="23" t="s">
        <v>121</v>
      </c>
      <c r="D191" s="13">
        <v>7</v>
      </c>
      <c r="E191" s="17">
        <v>14.285714285714285</v>
      </c>
      <c r="F191" s="17">
        <v>14.285714285714285</v>
      </c>
      <c r="G191" s="17">
        <v>0</v>
      </c>
      <c r="H191" s="17">
        <v>28.571428571428569</v>
      </c>
      <c r="I191" s="17">
        <v>14.285714285714285</v>
      </c>
      <c r="J191" s="17">
        <v>28.571428571428569</v>
      </c>
      <c r="K191" s="17">
        <v>0</v>
      </c>
      <c r="L191" s="29">
        <v>2.2233485413744813</v>
      </c>
    </row>
    <row r="192" spans="1:12" ht="14.25" customHeight="1" x14ac:dyDescent="0.15">
      <c r="A192" s="5"/>
      <c r="B192" s="3"/>
      <c r="C192" s="24" t="s">
        <v>1</v>
      </c>
      <c r="D192" s="14">
        <v>424</v>
      </c>
      <c r="E192" s="15">
        <v>6.132075471698113</v>
      </c>
      <c r="F192" s="15">
        <v>8.4905660377358494</v>
      </c>
      <c r="G192" s="15">
        <v>16.981132075471699</v>
      </c>
      <c r="H192" s="15">
        <v>17.924528301886792</v>
      </c>
      <c r="I192" s="15">
        <v>10.377358490566039</v>
      </c>
      <c r="J192" s="15">
        <v>9.6698113207547181</v>
      </c>
      <c r="K192" s="15">
        <v>30.424528301886795</v>
      </c>
      <c r="L192" s="19">
        <v>2.0936956918504865</v>
      </c>
    </row>
    <row r="193" spans="1:12" ht="14.25" customHeight="1" x14ac:dyDescent="0.15">
      <c r="A193" s="5"/>
      <c r="B193" s="195" t="s">
        <v>101</v>
      </c>
      <c r="C193" s="23" t="s">
        <v>114</v>
      </c>
      <c r="D193" s="13">
        <v>106</v>
      </c>
      <c r="E193" s="17">
        <v>24.528301886792452</v>
      </c>
      <c r="F193" s="17">
        <v>14.150943396226415</v>
      </c>
      <c r="G193" s="17">
        <v>18.867924528301888</v>
      </c>
      <c r="H193" s="17">
        <v>12.264150943396226</v>
      </c>
      <c r="I193" s="17">
        <v>6.6037735849056602</v>
      </c>
      <c r="J193" s="17">
        <v>2.8301886792452833</v>
      </c>
      <c r="K193" s="17">
        <v>20.754716981132077</v>
      </c>
      <c r="L193" s="29">
        <v>1.5288775120890006</v>
      </c>
    </row>
    <row r="194" spans="1:12" ht="14.25" customHeight="1" x14ac:dyDescent="0.15">
      <c r="A194" s="5"/>
      <c r="B194" s="196"/>
      <c r="C194" s="23" t="s">
        <v>105</v>
      </c>
      <c r="D194" s="13">
        <v>459</v>
      </c>
      <c r="E194" s="17">
        <v>10.893246187363834</v>
      </c>
      <c r="F194" s="17">
        <v>23.52941176470588</v>
      </c>
      <c r="G194" s="17">
        <v>25.054466230936818</v>
      </c>
      <c r="H194" s="17">
        <v>14.814814814814813</v>
      </c>
      <c r="I194" s="17">
        <v>5.8823529411764701</v>
      </c>
      <c r="J194" s="17">
        <v>3.4858387799564272</v>
      </c>
      <c r="K194" s="17">
        <v>16.33986928104575</v>
      </c>
      <c r="L194" s="29">
        <v>1.6828052518068271</v>
      </c>
    </row>
    <row r="195" spans="1:12" ht="14.25" customHeight="1" x14ac:dyDescent="0.15">
      <c r="A195" s="5"/>
      <c r="B195" s="196"/>
      <c r="C195" s="23" t="s">
        <v>116</v>
      </c>
      <c r="D195" s="13">
        <v>205</v>
      </c>
      <c r="E195" s="17">
        <v>9.2682926829268286</v>
      </c>
      <c r="F195" s="17">
        <v>19.512195121951219</v>
      </c>
      <c r="G195" s="17">
        <v>19.512195121951219</v>
      </c>
      <c r="H195" s="17">
        <v>21.463414634146343</v>
      </c>
      <c r="I195" s="17">
        <v>7.3170731707317067</v>
      </c>
      <c r="J195" s="17">
        <v>3.4146341463414638</v>
      </c>
      <c r="K195" s="17">
        <v>19.512195121951219</v>
      </c>
      <c r="L195" s="29">
        <v>1.7816298262396431</v>
      </c>
    </row>
    <row r="196" spans="1:12" ht="14.25" customHeight="1" x14ac:dyDescent="0.15">
      <c r="A196" s="5"/>
      <c r="B196" s="196"/>
      <c r="C196" s="23" t="s">
        <v>117</v>
      </c>
      <c r="D196" s="13">
        <v>38</v>
      </c>
      <c r="E196" s="17">
        <v>5.2631578947368416</v>
      </c>
      <c r="F196" s="17">
        <v>13.157894736842104</v>
      </c>
      <c r="G196" s="17">
        <v>34.210526315789473</v>
      </c>
      <c r="H196" s="17">
        <v>15.789473684210526</v>
      </c>
      <c r="I196" s="17">
        <v>5.2631578947368416</v>
      </c>
      <c r="J196" s="17">
        <v>2.6315789473684208</v>
      </c>
      <c r="K196" s="17">
        <v>23.684210526315788</v>
      </c>
      <c r="L196" s="29">
        <v>1.7891579090088259</v>
      </c>
    </row>
    <row r="197" spans="1:12" ht="14.25" customHeight="1" x14ac:dyDescent="0.15">
      <c r="A197" s="5"/>
      <c r="B197" s="196"/>
      <c r="C197" s="23" t="s">
        <v>118</v>
      </c>
      <c r="D197" s="13">
        <v>14</v>
      </c>
      <c r="E197" s="17">
        <v>14.285714285714285</v>
      </c>
      <c r="F197" s="17">
        <v>21.428571428571427</v>
      </c>
      <c r="G197" s="17">
        <v>7.1428571428571423</v>
      </c>
      <c r="H197" s="17">
        <v>21.428571428571427</v>
      </c>
      <c r="I197" s="17">
        <v>0</v>
      </c>
      <c r="J197" s="17">
        <v>0</v>
      </c>
      <c r="K197" s="17">
        <v>35.714285714285715</v>
      </c>
      <c r="L197" s="29">
        <v>1.4489273802304428</v>
      </c>
    </row>
    <row r="198" spans="1:12" ht="14.25" customHeight="1" x14ac:dyDescent="0.15">
      <c r="A198" s="5"/>
      <c r="B198" s="2"/>
      <c r="C198" s="23" t="s">
        <v>119</v>
      </c>
      <c r="D198" s="13">
        <v>5</v>
      </c>
      <c r="E198" s="17">
        <v>0</v>
      </c>
      <c r="F198" s="17">
        <v>20</v>
      </c>
      <c r="G198" s="17">
        <v>20</v>
      </c>
      <c r="H198" s="17">
        <v>0</v>
      </c>
      <c r="I198" s="17">
        <v>20</v>
      </c>
      <c r="J198" s="17">
        <v>0</v>
      </c>
      <c r="K198" s="17">
        <v>40</v>
      </c>
      <c r="L198" s="29">
        <v>1.8182789432789432</v>
      </c>
    </row>
    <row r="199" spans="1:12" ht="14.25" customHeight="1" x14ac:dyDescent="0.15">
      <c r="A199" s="5"/>
      <c r="B199" s="2"/>
      <c r="C199" s="23" t="s">
        <v>120</v>
      </c>
      <c r="D199" s="13">
        <v>8</v>
      </c>
      <c r="E199" s="17">
        <v>0</v>
      </c>
      <c r="F199" s="17">
        <v>12.5</v>
      </c>
      <c r="G199" s="17">
        <v>0</v>
      </c>
      <c r="H199" s="17">
        <v>25</v>
      </c>
      <c r="I199" s="17">
        <v>12.5</v>
      </c>
      <c r="J199" s="17">
        <v>0</v>
      </c>
      <c r="K199" s="17">
        <v>50</v>
      </c>
      <c r="L199" s="29">
        <v>2.149619533096927</v>
      </c>
    </row>
    <row r="200" spans="1:12" ht="14.25" customHeight="1" x14ac:dyDescent="0.15">
      <c r="A200" s="5"/>
      <c r="B200" s="2"/>
      <c r="C200" s="23" t="s">
        <v>121</v>
      </c>
      <c r="D200" s="13">
        <v>10</v>
      </c>
      <c r="E200" s="17">
        <v>10</v>
      </c>
      <c r="F200" s="17">
        <v>40</v>
      </c>
      <c r="G200" s="17">
        <v>10</v>
      </c>
      <c r="H200" s="17">
        <v>20</v>
      </c>
      <c r="I200" s="17">
        <v>10</v>
      </c>
      <c r="J200" s="17">
        <v>0</v>
      </c>
      <c r="K200" s="17">
        <v>10</v>
      </c>
      <c r="L200" s="29">
        <v>1.6539391091364775</v>
      </c>
    </row>
    <row r="201" spans="1:12" ht="14.25" customHeight="1" x14ac:dyDescent="0.15">
      <c r="A201" s="6"/>
      <c r="B201" s="3"/>
      <c r="C201" s="24" t="s">
        <v>1</v>
      </c>
      <c r="D201" s="14">
        <v>233</v>
      </c>
      <c r="E201" s="15">
        <v>13.304721030042918</v>
      </c>
      <c r="F201" s="15">
        <v>13.304721030042918</v>
      </c>
      <c r="G201" s="15">
        <v>16.309012875536482</v>
      </c>
      <c r="H201" s="15">
        <v>12.446351931330472</v>
      </c>
      <c r="I201" s="15">
        <v>3.8626609442060089</v>
      </c>
      <c r="J201" s="15">
        <v>3.4334763948497855</v>
      </c>
      <c r="K201" s="15">
        <v>37.339055793991413</v>
      </c>
      <c r="L201" s="19">
        <v>1.6515030666987442</v>
      </c>
    </row>
    <row r="202" spans="1:12" ht="14.25" customHeight="1" x14ac:dyDescent="0.15">
      <c r="A202" s="5" t="s">
        <v>201</v>
      </c>
      <c r="B202" s="78" t="s">
        <v>102</v>
      </c>
      <c r="C202" s="23" t="s">
        <v>203</v>
      </c>
      <c r="D202" s="13">
        <v>1267</v>
      </c>
      <c r="E202" s="17">
        <v>10.497237569060774</v>
      </c>
      <c r="F202" s="17">
        <v>17.127071823204421</v>
      </c>
      <c r="G202" s="17">
        <v>20.599842146803475</v>
      </c>
      <c r="H202" s="17">
        <v>18.074191002367797</v>
      </c>
      <c r="I202" s="17">
        <v>9.94475138121547</v>
      </c>
      <c r="J202" s="17">
        <v>5.5248618784530388</v>
      </c>
      <c r="K202" s="17">
        <v>18.232044198895029</v>
      </c>
      <c r="L202" s="29">
        <v>1.8415663600992365</v>
      </c>
    </row>
    <row r="203" spans="1:12" ht="14.25" customHeight="1" x14ac:dyDescent="0.15">
      <c r="A203" s="5" t="s">
        <v>202</v>
      </c>
      <c r="B203" s="78" t="s">
        <v>103</v>
      </c>
      <c r="C203" s="23" t="s">
        <v>204</v>
      </c>
      <c r="D203" s="13">
        <v>48</v>
      </c>
      <c r="E203" s="17">
        <v>10.416666666666668</v>
      </c>
      <c r="F203" s="17">
        <v>8.3333333333333321</v>
      </c>
      <c r="G203" s="17">
        <v>16.666666666666664</v>
      </c>
      <c r="H203" s="17">
        <v>16.666666666666664</v>
      </c>
      <c r="I203" s="17">
        <v>10.416666666666668</v>
      </c>
      <c r="J203" s="17">
        <v>8.3333333333333321</v>
      </c>
      <c r="K203" s="17">
        <v>29.166666666666668</v>
      </c>
      <c r="L203" s="29">
        <v>1.9909921905189145</v>
      </c>
    </row>
    <row r="204" spans="1:12" ht="14.25" customHeight="1" x14ac:dyDescent="0.15">
      <c r="A204" s="5"/>
      <c r="B204" s="87"/>
      <c r="C204" s="23" t="s">
        <v>205</v>
      </c>
      <c r="D204" s="13">
        <v>842</v>
      </c>
      <c r="E204" s="17">
        <v>8.6698337292161511</v>
      </c>
      <c r="F204" s="17">
        <v>11.401425178147269</v>
      </c>
      <c r="G204" s="17">
        <v>17.577197149643705</v>
      </c>
      <c r="H204" s="17">
        <v>21.021377672209027</v>
      </c>
      <c r="I204" s="17">
        <v>11.163895486935866</v>
      </c>
      <c r="J204" s="17">
        <v>6.7695961995249405</v>
      </c>
      <c r="K204" s="17">
        <v>23.396674584323041</v>
      </c>
      <c r="L204" s="29">
        <v>1.9592442551601306</v>
      </c>
    </row>
    <row r="205" spans="1:12" ht="14.25" customHeight="1" x14ac:dyDescent="0.15">
      <c r="A205" s="5"/>
      <c r="B205" s="32"/>
      <c r="C205" s="24" t="s">
        <v>1</v>
      </c>
      <c r="D205" s="14">
        <v>579</v>
      </c>
      <c r="E205" s="15">
        <v>6.9084628670120898</v>
      </c>
      <c r="F205" s="15">
        <v>9.3264248704663206</v>
      </c>
      <c r="G205" s="15">
        <v>19.343696027633854</v>
      </c>
      <c r="H205" s="15">
        <v>16.062176165803109</v>
      </c>
      <c r="I205" s="15">
        <v>10.708117443868739</v>
      </c>
      <c r="J205" s="15">
        <v>7.9447322970639025</v>
      </c>
      <c r="K205" s="15">
        <v>29.70639032815199</v>
      </c>
      <c r="L205" s="19">
        <v>2.008173553646956</v>
      </c>
    </row>
    <row r="206" spans="1:12" ht="14.25" customHeight="1" x14ac:dyDescent="0.15">
      <c r="A206" s="5"/>
      <c r="B206" s="200" t="s">
        <v>418</v>
      </c>
      <c r="C206" s="23" t="s">
        <v>203</v>
      </c>
      <c r="D206" s="13">
        <v>720</v>
      </c>
      <c r="E206" s="17">
        <v>8.1944444444444446</v>
      </c>
      <c r="F206" s="17">
        <v>12.361111111111111</v>
      </c>
      <c r="G206" s="17">
        <v>18.333333333333332</v>
      </c>
      <c r="H206" s="17">
        <v>20.694444444444443</v>
      </c>
      <c r="I206" s="17">
        <v>13.472222222222221</v>
      </c>
      <c r="J206" s="17">
        <v>6.9444444444444446</v>
      </c>
      <c r="K206" s="17">
        <v>20</v>
      </c>
      <c r="L206" s="29">
        <v>1.9919715335865453</v>
      </c>
    </row>
    <row r="207" spans="1:12" ht="14.25" customHeight="1" x14ac:dyDescent="0.15">
      <c r="A207" s="5"/>
      <c r="B207" s="200"/>
      <c r="C207" s="23" t="s">
        <v>204</v>
      </c>
      <c r="D207" s="13">
        <v>21</v>
      </c>
      <c r="E207" s="17">
        <v>4.7619047619047619</v>
      </c>
      <c r="F207" s="17">
        <v>14.285714285714285</v>
      </c>
      <c r="G207" s="17">
        <v>14.285714285714285</v>
      </c>
      <c r="H207" s="17">
        <v>14.285714285714285</v>
      </c>
      <c r="I207" s="17">
        <v>14.285714285714285</v>
      </c>
      <c r="J207" s="17">
        <v>9.5238095238095237</v>
      </c>
      <c r="K207" s="17">
        <v>28.571428571428569</v>
      </c>
      <c r="L207" s="29">
        <v>2.0953915343915344</v>
      </c>
    </row>
    <row r="208" spans="1:12" ht="14.25" customHeight="1" x14ac:dyDescent="0.15">
      <c r="A208" s="5"/>
      <c r="B208" s="200"/>
      <c r="C208" s="23" t="s">
        <v>205</v>
      </c>
      <c r="D208" s="13">
        <v>546</v>
      </c>
      <c r="E208" s="17">
        <v>7.6923076923076925</v>
      </c>
      <c r="F208" s="17">
        <v>8.9743589743589745</v>
      </c>
      <c r="G208" s="17">
        <v>17.399267399267398</v>
      </c>
      <c r="H208" s="17">
        <v>21.428571428571427</v>
      </c>
      <c r="I208" s="17">
        <v>14.102564102564102</v>
      </c>
      <c r="J208" s="17">
        <v>9.1575091575091569</v>
      </c>
      <c r="K208" s="17">
        <v>21.245421245421245</v>
      </c>
      <c r="L208" s="29">
        <v>2.0753748482247922</v>
      </c>
    </row>
    <row r="209" spans="1:12" ht="14.25" customHeight="1" x14ac:dyDescent="0.15">
      <c r="A209" s="5"/>
      <c r="B209" s="79"/>
      <c r="C209" s="24" t="s">
        <v>1</v>
      </c>
      <c r="D209" s="14">
        <v>366</v>
      </c>
      <c r="E209" s="15">
        <v>4.918032786885246</v>
      </c>
      <c r="F209" s="15">
        <v>5.7377049180327866</v>
      </c>
      <c r="G209" s="15">
        <v>18.852459016393443</v>
      </c>
      <c r="H209" s="15">
        <v>19.125683060109289</v>
      </c>
      <c r="I209" s="15">
        <v>12.568306010928962</v>
      </c>
      <c r="J209" s="15">
        <v>10.928961748633879</v>
      </c>
      <c r="K209" s="15">
        <v>27.868852459016392</v>
      </c>
      <c r="L209" s="19">
        <v>2.1737292191288784</v>
      </c>
    </row>
    <row r="210" spans="1:12" ht="14.25" customHeight="1" x14ac:dyDescent="0.15">
      <c r="A210" s="5"/>
      <c r="B210" s="197" t="s">
        <v>420</v>
      </c>
      <c r="C210" s="23" t="s">
        <v>203</v>
      </c>
      <c r="D210" s="13">
        <v>546</v>
      </c>
      <c r="E210" s="17">
        <v>13.553113553113553</v>
      </c>
      <c r="F210" s="17">
        <v>23.443223443223442</v>
      </c>
      <c r="G210" s="17">
        <v>23.626373626373624</v>
      </c>
      <c r="H210" s="17">
        <v>14.468864468864471</v>
      </c>
      <c r="I210" s="17">
        <v>5.3113553113553111</v>
      </c>
      <c r="J210" s="17">
        <v>3.6630036630036633</v>
      </c>
      <c r="K210" s="17">
        <v>15.934065934065933</v>
      </c>
      <c r="L210" s="29">
        <v>1.6515242826077505</v>
      </c>
    </row>
    <row r="211" spans="1:12" ht="14.25" customHeight="1" x14ac:dyDescent="0.15">
      <c r="A211" s="5"/>
      <c r="B211" s="198"/>
      <c r="C211" s="23" t="s">
        <v>204</v>
      </c>
      <c r="D211" s="13">
        <v>26</v>
      </c>
      <c r="E211" s="17">
        <v>15.384615384615385</v>
      </c>
      <c r="F211" s="17">
        <v>3.8461538461538463</v>
      </c>
      <c r="G211" s="17">
        <v>19.230769230769234</v>
      </c>
      <c r="H211" s="17">
        <v>19.230769230769234</v>
      </c>
      <c r="I211" s="17">
        <v>7.6923076923076925</v>
      </c>
      <c r="J211" s="17">
        <v>7.6923076923076925</v>
      </c>
      <c r="K211" s="17">
        <v>26.923076923076923</v>
      </c>
      <c r="L211" s="29">
        <v>1.9085716558826353</v>
      </c>
    </row>
    <row r="212" spans="1:12" ht="14.25" customHeight="1" x14ac:dyDescent="0.15">
      <c r="A212" s="5"/>
      <c r="B212" s="198"/>
      <c r="C212" s="23" t="s">
        <v>205</v>
      </c>
      <c r="D212" s="13">
        <v>294</v>
      </c>
      <c r="E212" s="17">
        <v>10.544217687074831</v>
      </c>
      <c r="F212" s="17">
        <v>15.646258503401361</v>
      </c>
      <c r="G212" s="17">
        <v>17.687074829931973</v>
      </c>
      <c r="H212" s="17">
        <v>20.408163265306122</v>
      </c>
      <c r="I212" s="17">
        <v>5.7823129251700678</v>
      </c>
      <c r="J212" s="17">
        <v>2.3809523809523809</v>
      </c>
      <c r="K212" s="17">
        <v>27.551020408163261</v>
      </c>
      <c r="L212" s="29">
        <v>1.7297850562651684</v>
      </c>
    </row>
    <row r="213" spans="1:12" ht="14.25" customHeight="1" x14ac:dyDescent="0.15">
      <c r="A213" s="6"/>
      <c r="B213" s="199"/>
      <c r="C213" s="24" t="s">
        <v>1</v>
      </c>
      <c r="D213" s="14">
        <v>212</v>
      </c>
      <c r="E213" s="15">
        <v>10.377358490566039</v>
      </c>
      <c r="F213" s="15">
        <v>15.566037735849056</v>
      </c>
      <c r="G213" s="15">
        <v>20.283018867924529</v>
      </c>
      <c r="H213" s="15">
        <v>10.849056603773585</v>
      </c>
      <c r="I213" s="15">
        <v>7.0754716981132075</v>
      </c>
      <c r="J213" s="15">
        <v>2.8301886792452833</v>
      </c>
      <c r="K213" s="15">
        <v>33.018867924528301</v>
      </c>
      <c r="L213" s="19">
        <v>1.6959103193058476</v>
      </c>
    </row>
    <row r="214" spans="1:12" ht="14.25" customHeight="1" x14ac:dyDescent="0.15">
      <c r="A214" s="5" t="s">
        <v>206</v>
      </c>
      <c r="B214" s="78" t="s">
        <v>102</v>
      </c>
      <c r="C214" s="23" t="s">
        <v>203</v>
      </c>
      <c r="D214" s="13">
        <v>1231</v>
      </c>
      <c r="E214" s="17">
        <v>8.285946385052803</v>
      </c>
      <c r="F214" s="17">
        <v>14.62225832656377</v>
      </c>
      <c r="G214" s="17">
        <v>18.92770105605199</v>
      </c>
      <c r="H214" s="17">
        <v>19.740048740861088</v>
      </c>
      <c r="I214" s="17">
        <v>11.697806661251017</v>
      </c>
      <c r="J214" s="17">
        <v>6.5800162469536962</v>
      </c>
      <c r="K214" s="17">
        <v>20.14622258326564</v>
      </c>
      <c r="L214" s="29">
        <v>1.9360797559153156</v>
      </c>
    </row>
    <row r="215" spans="1:12" ht="14.25" customHeight="1" x14ac:dyDescent="0.15">
      <c r="A215" s="5" t="s">
        <v>207</v>
      </c>
      <c r="B215" s="78" t="s">
        <v>103</v>
      </c>
      <c r="C215" s="23" t="s">
        <v>204</v>
      </c>
      <c r="D215" s="13">
        <v>51</v>
      </c>
      <c r="E215" s="17">
        <v>21.568627450980394</v>
      </c>
      <c r="F215" s="17">
        <v>5.8823529411764701</v>
      </c>
      <c r="G215" s="17">
        <v>13.725490196078432</v>
      </c>
      <c r="H215" s="17">
        <v>11.76470588235294</v>
      </c>
      <c r="I215" s="17">
        <v>9.8039215686274517</v>
      </c>
      <c r="J215" s="17">
        <v>3.9215686274509802</v>
      </c>
      <c r="K215" s="17">
        <v>33.333333333333329</v>
      </c>
      <c r="L215" s="29">
        <v>1.6914955199340966</v>
      </c>
    </row>
    <row r="216" spans="1:12" ht="14.25" customHeight="1" x14ac:dyDescent="0.15">
      <c r="A216" s="5" t="s">
        <v>208</v>
      </c>
      <c r="B216" s="87"/>
      <c r="C216" s="23" t="s">
        <v>205</v>
      </c>
      <c r="D216" s="13">
        <v>921</v>
      </c>
      <c r="E216" s="17">
        <v>9.7719869706840399</v>
      </c>
      <c r="F216" s="17">
        <v>14.332247557003258</v>
      </c>
      <c r="G216" s="17">
        <v>18.675352877307276</v>
      </c>
      <c r="H216" s="17">
        <v>19.001085776330076</v>
      </c>
      <c r="I216" s="17">
        <v>9.4462540716612384</v>
      </c>
      <c r="J216" s="17">
        <v>7.2747014115092297</v>
      </c>
      <c r="K216" s="17">
        <v>21.498371335504888</v>
      </c>
      <c r="L216" s="29">
        <v>1.9025359672502946</v>
      </c>
    </row>
    <row r="217" spans="1:12" ht="14.25" customHeight="1" x14ac:dyDescent="0.15">
      <c r="A217" s="5"/>
      <c r="B217" s="32"/>
      <c r="C217" s="24" t="s">
        <v>1</v>
      </c>
      <c r="D217" s="14">
        <v>533</v>
      </c>
      <c r="E217" s="15">
        <v>9.0056285178236397</v>
      </c>
      <c r="F217" s="15">
        <v>10.506566604127581</v>
      </c>
      <c r="G217" s="15">
        <v>21.951219512195124</v>
      </c>
      <c r="H217" s="15">
        <v>15.572232645403378</v>
      </c>
      <c r="I217" s="15">
        <v>9.568480300187618</v>
      </c>
      <c r="J217" s="15">
        <v>5.0656660412757972</v>
      </c>
      <c r="K217" s="15">
        <v>28.330206378986865</v>
      </c>
      <c r="L217" s="19">
        <v>1.8858243779805473</v>
      </c>
    </row>
    <row r="218" spans="1:12" ht="14.25" customHeight="1" x14ac:dyDescent="0.15">
      <c r="A218" s="5"/>
      <c r="B218" s="200" t="s">
        <v>418</v>
      </c>
      <c r="C218" s="23" t="s">
        <v>203</v>
      </c>
      <c r="D218" s="13">
        <v>707</v>
      </c>
      <c r="E218" s="17">
        <v>5.6577086280056577</v>
      </c>
      <c r="F218" s="17">
        <v>10.608203677510609</v>
      </c>
      <c r="G218" s="17">
        <v>18.246110325318245</v>
      </c>
      <c r="H218" s="17">
        <v>22.206506364922205</v>
      </c>
      <c r="I218" s="17">
        <v>15.275813295615276</v>
      </c>
      <c r="J218" s="17">
        <v>8.4865629420084865</v>
      </c>
      <c r="K218" s="17">
        <v>19.519094766619517</v>
      </c>
      <c r="L218" s="29">
        <v>2.0927816603485256</v>
      </c>
    </row>
    <row r="219" spans="1:12" ht="14.25" customHeight="1" x14ac:dyDescent="0.15">
      <c r="A219" s="5"/>
      <c r="B219" s="200"/>
      <c r="C219" s="23" t="s">
        <v>204</v>
      </c>
      <c r="D219" s="13">
        <v>27</v>
      </c>
      <c r="E219" s="17">
        <v>18.518518518518519</v>
      </c>
      <c r="F219" s="17">
        <v>7.4074074074074066</v>
      </c>
      <c r="G219" s="17">
        <v>14.814814814814813</v>
      </c>
      <c r="H219" s="17">
        <v>18.518518518518519</v>
      </c>
      <c r="I219" s="17">
        <v>7.4074074074074066</v>
      </c>
      <c r="J219" s="17">
        <v>3.7037037037037033</v>
      </c>
      <c r="K219" s="17">
        <v>29.629629629629626</v>
      </c>
      <c r="L219" s="29">
        <v>1.713845856985752</v>
      </c>
    </row>
    <row r="220" spans="1:12" ht="14.25" customHeight="1" x14ac:dyDescent="0.15">
      <c r="A220" s="5"/>
      <c r="B220" s="200"/>
      <c r="C220" s="23" t="s">
        <v>205</v>
      </c>
      <c r="D220" s="13">
        <v>596</v>
      </c>
      <c r="E220" s="17">
        <v>8.724832214765101</v>
      </c>
      <c r="F220" s="17">
        <v>10.40268456375839</v>
      </c>
      <c r="G220" s="17">
        <v>16.610738255033556</v>
      </c>
      <c r="H220" s="17">
        <v>20.134228187919462</v>
      </c>
      <c r="I220" s="17">
        <v>12.583892617449665</v>
      </c>
      <c r="J220" s="17">
        <v>10.234899328859061</v>
      </c>
      <c r="K220" s="17">
        <v>21.308724832214764</v>
      </c>
      <c r="L220" s="29">
        <v>2.0543851221511451</v>
      </c>
    </row>
    <row r="221" spans="1:12" ht="14.25" customHeight="1" x14ac:dyDescent="0.15">
      <c r="A221" s="5"/>
      <c r="B221" s="79"/>
      <c r="C221" s="24" t="s">
        <v>1</v>
      </c>
      <c r="D221" s="14">
        <v>323</v>
      </c>
      <c r="E221" s="15">
        <v>7.1207430340557281</v>
      </c>
      <c r="F221" s="15">
        <v>7.1207430340557281</v>
      </c>
      <c r="G221" s="15">
        <v>20.743034055727556</v>
      </c>
      <c r="H221" s="15">
        <v>17.647058823529413</v>
      </c>
      <c r="I221" s="15">
        <v>11.76470588235294</v>
      </c>
      <c r="J221" s="15">
        <v>6.1919504643962853</v>
      </c>
      <c r="K221" s="15">
        <v>29.411764705882355</v>
      </c>
      <c r="L221" s="19">
        <v>2.0097355992915795</v>
      </c>
    </row>
    <row r="222" spans="1:12" ht="14.25" customHeight="1" x14ac:dyDescent="0.15">
      <c r="A222" s="5"/>
      <c r="B222" s="197" t="s">
        <v>420</v>
      </c>
      <c r="C222" s="23" t="s">
        <v>203</v>
      </c>
      <c r="D222" s="13">
        <v>522</v>
      </c>
      <c r="E222" s="17">
        <v>11.877394636015326</v>
      </c>
      <c r="F222" s="17">
        <v>20.114942528735632</v>
      </c>
      <c r="G222" s="17">
        <v>19.731800766283524</v>
      </c>
      <c r="H222" s="17">
        <v>16.283524904214559</v>
      </c>
      <c r="I222" s="17">
        <v>6.8965517241379306</v>
      </c>
      <c r="J222" s="17">
        <v>4.0229885057471266</v>
      </c>
      <c r="K222" s="17">
        <v>21.072796934865899</v>
      </c>
      <c r="L222" s="29">
        <v>1.7188117015551732</v>
      </c>
    </row>
    <row r="223" spans="1:12" ht="14.25" customHeight="1" x14ac:dyDescent="0.15">
      <c r="A223" s="5"/>
      <c r="B223" s="198"/>
      <c r="C223" s="23" t="s">
        <v>204</v>
      </c>
      <c r="D223" s="13">
        <v>23</v>
      </c>
      <c r="E223" s="17">
        <v>26.086956521739129</v>
      </c>
      <c r="F223" s="17">
        <v>4.3478260869565215</v>
      </c>
      <c r="G223" s="17">
        <v>13.043478260869565</v>
      </c>
      <c r="H223" s="17">
        <v>4.3478260869565215</v>
      </c>
      <c r="I223" s="17">
        <v>13.043478260869565</v>
      </c>
      <c r="J223" s="17">
        <v>4.3478260869565215</v>
      </c>
      <c r="K223" s="17">
        <v>34.782608695652172</v>
      </c>
      <c r="L223" s="29">
        <v>1.6631850930020002</v>
      </c>
    </row>
    <row r="224" spans="1:12" ht="14.25" customHeight="1" x14ac:dyDescent="0.15">
      <c r="A224" s="5"/>
      <c r="B224" s="198"/>
      <c r="C224" s="23" t="s">
        <v>205</v>
      </c>
      <c r="D224" s="13">
        <v>324</v>
      </c>
      <c r="E224" s="17">
        <v>11.728395061728394</v>
      </c>
      <c r="F224" s="17">
        <v>21.296296296296298</v>
      </c>
      <c r="G224" s="17">
        <v>22.530864197530864</v>
      </c>
      <c r="H224" s="17">
        <v>16.97530864197531</v>
      </c>
      <c r="I224" s="17">
        <v>3.7037037037037033</v>
      </c>
      <c r="J224" s="17">
        <v>1.8518518518518516</v>
      </c>
      <c r="K224" s="17">
        <v>21.913580246913579</v>
      </c>
      <c r="L224" s="29">
        <v>1.6243298555796326</v>
      </c>
    </row>
    <row r="225" spans="1:12" ht="14.25" customHeight="1" x14ac:dyDescent="0.15">
      <c r="A225" s="6"/>
      <c r="B225" s="199"/>
      <c r="C225" s="24" t="s">
        <v>1</v>
      </c>
      <c r="D225" s="14">
        <v>209</v>
      </c>
      <c r="E225" s="15">
        <v>11.961722488038278</v>
      </c>
      <c r="F225" s="15">
        <v>15.789473684210526</v>
      </c>
      <c r="G225" s="15">
        <v>23.923444976076556</v>
      </c>
      <c r="H225" s="15">
        <v>12.440191387559809</v>
      </c>
      <c r="I225" s="15">
        <v>5.741626794258373</v>
      </c>
      <c r="J225" s="15">
        <v>3.3492822966507179</v>
      </c>
      <c r="K225" s="15">
        <v>26.794258373205743</v>
      </c>
      <c r="L225" s="19">
        <v>1.6962244353413831</v>
      </c>
    </row>
    <row r="226" spans="1:12" ht="14.25" customHeight="1" x14ac:dyDescent="0.15">
      <c r="A226" s="5" t="s">
        <v>209</v>
      </c>
      <c r="B226" s="78" t="s">
        <v>102</v>
      </c>
      <c r="C226" s="23" t="s">
        <v>203</v>
      </c>
      <c r="D226" s="13">
        <v>214</v>
      </c>
      <c r="E226" s="17">
        <v>6.0747663551401869</v>
      </c>
      <c r="F226" s="17">
        <v>11.214953271028037</v>
      </c>
      <c r="G226" s="17">
        <v>25.700934579439249</v>
      </c>
      <c r="H226" s="17">
        <v>21.028037383177569</v>
      </c>
      <c r="I226" s="17">
        <v>9.3457943925233646</v>
      </c>
      <c r="J226" s="17">
        <v>3.2710280373831773</v>
      </c>
      <c r="K226" s="17">
        <v>23.364485981308412</v>
      </c>
      <c r="L226" s="29">
        <v>1.8905660311680448</v>
      </c>
    </row>
    <row r="227" spans="1:12" ht="14.25" customHeight="1" x14ac:dyDescent="0.15">
      <c r="A227" s="5" t="s">
        <v>210</v>
      </c>
      <c r="B227" s="78" t="s">
        <v>103</v>
      </c>
      <c r="C227" s="23" t="s">
        <v>204</v>
      </c>
      <c r="D227" s="13">
        <v>10</v>
      </c>
      <c r="E227" s="17">
        <v>10</v>
      </c>
      <c r="F227" s="17">
        <v>10</v>
      </c>
      <c r="G227" s="17">
        <v>20</v>
      </c>
      <c r="H227" s="17">
        <v>20</v>
      </c>
      <c r="I227" s="17">
        <v>20</v>
      </c>
      <c r="J227" s="17">
        <v>0</v>
      </c>
      <c r="K227" s="17">
        <v>20</v>
      </c>
      <c r="L227" s="29">
        <v>1.8777510355635354</v>
      </c>
    </row>
    <row r="228" spans="1:12" ht="14.25" customHeight="1" x14ac:dyDescent="0.15">
      <c r="A228" s="5" t="s">
        <v>501</v>
      </c>
      <c r="B228" s="87"/>
      <c r="C228" s="23" t="s">
        <v>205</v>
      </c>
      <c r="D228" s="13">
        <v>1789</v>
      </c>
      <c r="E228" s="17">
        <v>9.7820011179429844</v>
      </c>
      <c r="F228" s="17">
        <v>14.645053102291783</v>
      </c>
      <c r="G228" s="17">
        <v>18.334264952487423</v>
      </c>
      <c r="H228" s="17">
        <v>19.452207937395194</v>
      </c>
      <c r="I228" s="17">
        <v>10.117384013415316</v>
      </c>
      <c r="J228" s="17">
        <v>6.3163778647288993</v>
      </c>
      <c r="K228" s="17">
        <v>21.3527110117384</v>
      </c>
      <c r="L228" s="29">
        <v>1.8927288919705352</v>
      </c>
    </row>
    <row r="229" spans="1:12" ht="14.25" customHeight="1" x14ac:dyDescent="0.15">
      <c r="A229" s="5" t="s">
        <v>212</v>
      </c>
      <c r="B229" s="32"/>
      <c r="C229" s="24" t="s">
        <v>1</v>
      </c>
      <c r="D229" s="14">
        <v>723</v>
      </c>
      <c r="E229" s="15">
        <v>8.5753803596127245</v>
      </c>
      <c r="F229" s="15">
        <v>11.618257261410788</v>
      </c>
      <c r="G229" s="15">
        <v>19.91701244813278</v>
      </c>
      <c r="H229" s="15">
        <v>15.491009681881051</v>
      </c>
      <c r="I229" s="15">
        <v>11.618257261410788</v>
      </c>
      <c r="J229" s="15">
        <v>7.8838174273858916</v>
      </c>
      <c r="K229" s="15">
        <v>24.896265560165975</v>
      </c>
      <c r="L229" s="19">
        <v>1.9676819080192212</v>
      </c>
    </row>
    <row r="230" spans="1:12" ht="14.25" customHeight="1" x14ac:dyDescent="0.15">
      <c r="A230" s="5"/>
      <c r="B230" s="200" t="s">
        <v>418</v>
      </c>
      <c r="C230" s="23" t="s">
        <v>203</v>
      </c>
      <c r="D230" s="13">
        <v>92</v>
      </c>
      <c r="E230" s="17">
        <v>6.5217391304347823</v>
      </c>
      <c r="F230" s="17">
        <v>3.2608695652173911</v>
      </c>
      <c r="G230" s="17">
        <v>25</v>
      </c>
      <c r="H230" s="17">
        <v>25</v>
      </c>
      <c r="I230" s="17">
        <v>13.043478260869565</v>
      </c>
      <c r="J230" s="17">
        <v>3.2608695652173911</v>
      </c>
      <c r="K230" s="17">
        <v>23.913043478260871</v>
      </c>
      <c r="L230" s="29">
        <v>2.0214249103578847</v>
      </c>
    </row>
    <row r="231" spans="1:12" ht="14.25" customHeight="1" x14ac:dyDescent="0.15">
      <c r="A231" s="5"/>
      <c r="B231" s="200"/>
      <c r="C231" s="23" t="s">
        <v>204</v>
      </c>
      <c r="D231" s="13">
        <v>2</v>
      </c>
      <c r="E231" s="17">
        <v>0</v>
      </c>
      <c r="F231" s="17">
        <v>0</v>
      </c>
      <c r="G231" s="17">
        <v>50</v>
      </c>
      <c r="H231" s="17">
        <v>0</v>
      </c>
      <c r="I231" s="17">
        <v>50</v>
      </c>
      <c r="J231" s="17">
        <v>0</v>
      </c>
      <c r="K231" s="17">
        <v>0</v>
      </c>
      <c r="L231" s="29">
        <v>2.1713286713286712</v>
      </c>
    </row>
    <row r="232" spans="1:12" ht="14.25" customHeight="1" x14ac:dyDescent="0.15">
      <c r="A232" s="5"/>
      <c r="B232" s="200"/>
      <c r="C232" s="23" t="s">
        <v>205</v>
      </c>
      <c r="D232" s="13">
        <v>1084</v>
      </c>
      <c r="E232" s="17">
        <v>7.8413284132841339</v>
      </c>
      <c r="F232" s="17">
        <v>10.885608856088561</v>
      </c>
      <c r="G232" s="17">
        <v>16.512915129151292</v>
      </c>
      <c r="H232" s="17">
        <v>21.494464944649447</v>
      </c>
      <c r="I232" s="17">
        <v>12.915129151291513</v>
      </c>
      <c r="J232" s="17">
        <v>8.4870848708487081</v>
      </c>
      <c r="K232" s="17">
        <v>21.863468634686349</v>
      </c>
      <c r="L232" s="29">
        <v>2.0390905741610164</v>
      </c>
    </row>
    <row r="233" spans="1:12" ht="14.25" customHeight="1" x14ac:dyDescent="0.15">
      <c r="A233" s="5"/>
      <c r="B233" s="79"/>
      <c r="C233" s="24" t="s">
        <v>1</v>
      </c>
      <c r="D233" s="14">
        <v>475</v>
      </c>
      <c r="E233" s="15">
        <v>6.1052631578947363</v>
      </c>
      <c r="F233" s="15">
        <v>8.6315789473684212</v>
      </c>
      <c r="G233" s="15">
        <v>20.210526315789473</v>
      </c>
      <c r="H233" s="15">
        <v>17.473684210526315</v>
      </c>
      <c r="I233" s="15">
        <v>14.736842105263156</v>
      </c>
      <c r="J233" s="15">
        <v>9.8947368421052637</v>
      </c>
      <c r="K233" s="15">
        <v>22.94736842105263</v>
      </c>
      <c r="L233" s="19">
        <v>2.1096449660281897</v>
      </c>
    </row>
    <row r="234" spans="1:12" ht="14.25" customHeight="1" x14ac:dyDescent="0.15">
      <c r="A234" s="5"/>
      <c r="B234" s="197" t="s">
        <v>420</v>
      </c>
      <c r="C234" s="23" t="s">
        <v>203</v>
      </c>
      <c r="D234" s="13">
        <v>121</v>
      </c>
      <c r="E234" s="17">
        <v>5.785123966942149</v>
      </c>
      <c r="F234" s="17">
        <v>17.355371900826448</v>
      </c>
      <c r="G234" s="17">
        <v>25.619834710743799</v>
      </c>
      <c r="H234" s="17">
        <v>18.181818181818183</v>
      </c>
      <c r="I234" s="17">
        <v>6.6115702479338845</v>
      </c>
      <c r="J234" s="17">
        <v>3.3057851239669422</v>
      </c>
      <c r="K234" s="17">
        <v>23.140495867768596</v>
      </c>
      <c r="L234" s="29">
        <v>1.7931975387182053</v>
      </c>
    </row>
    <row r="235" spans="1:12" ht="14.25" customHeight="1" x14ac:dyDescent="0.15">
      <c r="A235" s="5"/>
      <c r="B235" s="198"/>
      <c r="C235" s="23" t="s">
        <v>204</v>
      </c>
      <c r="D235" s="13">
        <v>8</v>
      </c>
      <c r="E235" s="17">
        <v>12.5</v>
      </c>
      <c r="F235" s="17">
        <v>12.5</v>
      </c>
      <c r="G235" s="17">
        <v>12.5</v>
      </c>
      <c r="H235" s="17">
        <v>25</v>
      </c>
      <c r="I235" s="17">
        <v>12.5</v>
      </c>
      <c r="J235" s="17">
        <v>0</v>
      </c>
      <c r="K235" s="17">
        <v>25</v>
      </c>
      <c r="L235" s="29">
        <v>1.7798918236418235</v>
      </c>
    </row>
    <row r="236" spans="1:12" ht="14.25" customHeight="1" x14ac:dyDescent="0.15">
      <c r="A236" s="5"/>
      <c r="B236" s="198"/>
      <c r="C236" s="23" t="s">
        <v>205</v>
      </c>
      <c r="D236" s="13">
        <v>703</v>
      </c>
      <c r="E236" s="17">
        <v>12.802275960170698</v>
      </c>
      <c r="F236" s="17">
        <v>20.341394025604551</v>
      </c>
      <c r="G236" s="17">
        <v>21.194879089615931</v>
      </c>
      <c r="H236" s="17">
        <v>16.216216216216218</v>
      </c>
      <c r="I236" s="17">
        <v>5.8321479374110954</v>
      </c>
      <c r="J236" s="17">
        <v>2.9871977240398291</v>
      </c>
      <c r="K236" s="17">
        <v>20.62588904694168</v>
      </c>
      <c r="L236" s="29">
        <v>1.6710589715353632</v>
      </c>
    </row>
    <row r="237" spans="1:12" ht="14.25" customHeight="1" x14ac:dyDescent="0.15">
      <c r="A237" s="6"/>
      <c r="B237" s="199"/>
      <c r="C237" s="24" t="s">
        <v>1</v>
      </c>
      <c r="D237" s="14">
        <v>246</v>
      </c>
      <c r="E237" s="15">
        <v>13.414634146341465</v>
      </c>
      <c r="F237" s="15">
        <v>17.479674796747968</v>
      </c>
      <c r="G237" s="15">
        <v>19.512195121951219</v>
      </c>
      <c r="H237" s="15">
        <v>11.788617886178862</v>
      </c>
      <c r="I237" s="15">
        <v>5.2845528455284558</v>
      </c>
      <c r="J237" s="15">
        <v>4.0650406504065035</v>
      </c>
      <c r="K237" s="15">
        <v>28.455284552845526</v>
      </c>
      <c r="L237" s="19">
        <v>1.668627053098084</v>
      </c>
    </row>
    <row r="238" spans="1:12" ht="14.25" customHeight="1" x14ac:dyDescent="0.15">
      <c r="A238" s="5" t="s">
        <v>213</v>
      </c>
      <c r="B238" s="78" t="s">
        <v>102</v>
      </c>
      <c r="C238" s="23" t="s">
        <v>203</v>
      </c>
      <c r="D238" s="13">
        <v>75</v>
      </c>
      <c r="E238" s="17">
        <v>14.666666666666666</v>
      </c>
      <c r="F238" s="17">
        <v>14.666666666666666</v>
      </c>
      <c r="G238" s="17">
        <v>26.666666666666668</v>
      </c>
      <c r="H238" s="17">
        <v>12</v>
      </c>
      <c r="I238" s="17">
        <v>12</v>
      </c>
      <c r="J238" s="17">
        <v>5.3333333333333339</v>
      </c>
      <c r="K238" s="17">
        <v>14.666666666666666</v>
      </c>
      <c r="L238" s="29">
        <v>1.8057371463898864</v>
      </c>
    </row>
    <row r="239" spans="1:12" ht="14.25" customHeight="1" x14ac:dyDescent="0.15">
      <c r="A239" s="5" t="s">
        <v>214</v>
      </c>
      <c r="B239" s="78" t="s">
        <v>103</v>
      </c>
      <c r="C239" s="23" t="s">
        <v>204</v>
      </c>
      <c r="D239" s="13">
        <v>10</v>
      </c>
      <c r="E239" s="17">
        <v>30</v>
      </c>
      <c r="F239" s="17">
        <v>10</v>
      </c>
      <c r="G239" s="17">
        <v>20</v>
      </c>
      <c r="H239" s="17">
        <v>10</v>
      </c>
      <c r="I239" s="17">
        <v>0</v>
      </c>
      <c r="J239" s="17">
        <v>0</v>
      </c>
      <c r="K239" s="17">
        <v>30</v>
      </c>
      <c r="L239" s="29">
        <v>1.2619162087912088</v>
      </c>
    </row>
    <row r="240" spans="1:12" ht="14.25" customHeight="1" x14ac:dyDescent="0.15">
      <c r="A240" s="5" t="s">
        <v>500</v>
      </c>
      <c r="B240" s="87"/>
      <c r="C240" s="23" t="s">
        <v>205</v>
      </c>
      <c r="D240" s="13">
        <v>1839</v>
      </c>
      <c r="E240" s="17">
        <v>9.2985318107667201</v>
      </c>
      <c r="F240" s="17">
        <v>14.790647090810221</v>
      </c>
      <c r="G240" s="17">
        <v>18.379554105492115</v>
      </c>
      <c r="H240" s="17">
        <v>20.0652528548124</v>
      </c>
      <c r="I240" s="17">
        <v>10.005437737901033</v>
      </c>
      <c r="J240" s="17">
        <v>6.1990212071778146</v>
      </c>
      <c r="K240" s="17">
        <v>21.261555193039698</v>
      </c>
      <c r="L240" s="29">
        <v>1.8959008682348948</v>
      </c>
    </row>
    <row r="241" spans="1:12" ht="14.25" customHeight="1" x14ac:dyDescent="0.15">
      <c r="A241" s="5" t="s">
        <v>216</v>
      </c>
      <c r="B241" s="32"/>
      <c r="C241" s="24" t="s">
        <v>1</v>
      </c>
      <c r="D241" s="14">
        <v>812</v>
      </c>
      <c r="E241" s="15">
        <v>8.1280788177339893</v>
      </c>
      <c r="F241" s="15">
        <v>10.714285714285714</v>
      </c>
      <c r="G241" s="15">
        <v>20.812807881773399</v>
      </c>
      <c r="H241" s="15">
        <v>15.763546798029557</v>
      </c>
      <c r="I241" s="15">
        <v>11.576354679802956</v>
      </c>
      <c r="J241" s="15">
        <v>7.2660098522167482</v>
      </c>
      <c r="K241" s="15">
        <v>25.738916256157633</v>
      </c>
      <c r="L241" s="19">
        <v>1.9683758149559338</v>
      </c>
    </row>
    <row r="242" spans="1:12" ht="14.25" customHeight="1" x14ac:dyDescent="0.15">
      <c r="A242" s="5"/>
      <c r="B242" s="200" t="s">
        <v>418</v>
      </c>
      <c r="C242" s="23" t="s">
        <v>203</v>
      </c>
      <c r="D242" s="13">
        <v>24</v>
      </c>
      <c r="E242" s="17">
        <v>8.3333333333333321</v>
      </c>
      <c r="F242" s="17">
        <v>0</v>
      </c>
      <c r="G242" s="17">
        <v>12.5</v>
      </c>
      <c r="H242" s="17">
        <v>20.833333333333336</v>
      </c>
      <c r="I242" s="17">
        <v>25</v>
      </c>
      <c r="J242" s="17">
        <v>8.3333333333333321</v>
      </c>
      <c r="K242" s="17">
        <v>25</v>
      </c>
      <c r="L242" s="29">
        <v>2.2881842529545326</v>
      </c>
    </row>
    <row r="243" spans="1:12" ht="14.25" customHeight="1" x14ac:dyDescent="0.15">
      <c r="A243" s="5"/>
      <c r="B243" s="200"/>
      <c r="C243" s="23" t="s">
        <v>204</v>
      </c>
      <c r="D243" s="13">
        <v>3</v>
      </c>
      <c r="E243" s="17">
        <v>33.333333333333329</v>
      </c>
      <c r="F243" s="17">
        <v>0</v>
      </c>
      <c r="G243" s="17">
        <v>66.666666666666657</v>
      </c>
      <c r="H243" s="17">
        <v>0</v>
      </c>
      <c r="I243" s="17">
        <v>0</v>
      </c>
      <c r="J243" s="17">
        <v>0</v>
      </c>
      <c r="K243" s="17">
        <v>0</v>
      </c>
      <c r="L243" s="29">
        <v>1.4184027777777777</v>
      </c>
    </row>
    <row r="244" spans="1:12" ht="14.25" customHeight="1" x14ac:dyDescent="0.15">
      <c r="A244" s="5"/>
      <c r="B244" s="200"/>
      <c r="C244" s="23" t="s">
        <v>205</v>
      </c>
      <c r="D244" s="13">
        <v>1103</v>
      </c>
      <c r="E244" s="17">
        <v>7.796917497733455</v>
      </c>
      <c r="F244" s="17">
        <v>10.698096101541251</v>
      </c>
      <c r="G244" s="17">
        <v>17.04442429737081</v>
      </c>
      <c r="H244" s="17">
        <v>21.758839528558475</v>
      </c>
      <c r="I244" s="17">
        <v>12.8739800543971</v>
      </c>
      <c r="J244" s="17">
        <v>8.3408884859474153</v>
      </c>
      <c r="K244" s="17">
        <v>21.486854034451497</v>
      </c>
      <c r="L244" s="29">
        <v>2.0354179870863276</v>
      </c>
    </row>
    <row r="245" spans="1:12" ht="14.25" customHeight="1" x14ac:dyDescent="0.15">
      <c r="A245" s="5"/>
      <c r="B245" s="79"/>
      <c r="C245" s="24" t="s">
        <v>1</v>
      </c>
      <c r="D245" s="14">
        <v>523</v>
      </c>
      <c r="E245" s="15">
        <v>5.9273422562141489</v>
      </c>
      <c r="F245" s="15">
        <v>8.413001912045889</v>
      </c>
      <c r="G245" s="15">
        <v>20.267686424474189</v>
      </c>
      <c r="H245" s="15">
        <v>17.973231357552581</v>
      </c>
      <c r="I245" s="15">
        <v>14.340344168260039</v>
      </c>
      <c r="J245" s="15">
        <v>9.1778202676864247</v>
      </c>
      <c r="K245" s="15">
        <v>23.900573613766728</v>
      </c>
      <c r="L245" s="19">
        <v>2.102933852374707</v>
      </c>
    </row>
    <row r="246" spans="1:12" ht="14.25" customHeight="1" x14ac:dyDescent="0.15">
      <c r="A246" s="5"/>
      <c r="B246" s="197" t="s">
        <v>420</v>
      </c>
      <c r="C246" s="23" t="s">
        <v>203</v>
      </c>
      <c r="D246" s="13">
        <v>51</v>
      </c>
      <c r="E246" s="17">
        <v>17.647058823529413</v>
      </c>
      <c r="F246" s="17">
        <v>21.568627450980394</v>
      </c>
      <c r="G246" s="17">
        <v>33.333333333333329</v>
      </c>
      <c r="H246" s="17">
        <v>7.8431372549019605</v>
      </c>
      <c r="I246" s="17">
        <v>5.8823529411764701</v>
      </c>
      <c r="J246" s="17">
        <v>3.9215686274509802</v>
      </c>
      <c r="K246" s="17">
        <v>9.8039215686274517</v>
      </c>
      <c r="L246" s="29">
        <v>1.6169534959950245</v>
      </c>
    </row>
    <row r="247" spans="1:12" ht="14.25" customHeight="1" x14ac:dyDescent="0.15">
      <c r="A247" s="5"/>
      <c r="B247" s="198"/>
      <c r="C247" s="23" t="s">
        <v>204</v>
      </c>
      <c r="D247" s="13">
        <v>7</v>
      </c>
      <c r="E247" s="17">
        <v>28.571428571428569</v>
      </c>
      <c r="F247" s="17">
        <v>14.285714285714285</v>
      </c>
      <c r="G247" s="17">
        <v>0</v>
      </c>
      <c r="H247" s="17">
        <v>14.285714285714285</v>
      </c>
      <c r="I247" s="17">
        <v>0</v>
      </c>
      <c r="J247" s="17">
        <v>0</v>
      </c>
      <c r="K247" s="17">
        <v>42.857142857142854</v>
      </c>
      <c r="L247" s="29">
        <v>1.144551282051282</v>
      </c>
    </row>
    <row r="248" spans="1:12" ht="14.25" customHeight="1" x14ac:dyDescent="0.15">
      <c r="A248" s="5"/>
      <c r="B248" s="198"/>
      <c r="C248" s="23" t="s">
        <v>205</v>
      </c>
      <c r="D248" s="13">
        <v>733</v>
      </c>
      <c r="E248" s="17">
        <v>11.596180081855389</v>
      </c>
      <c r="F248" s="17">
        <v>20.873124147339698</v>
      </c>
      <c r="G248" s="17">
        <v>20.327421555252386</v>
      </c>
      <c r="H248" s="17">
        <v>17.462482946793997</v>
      </c>
      <c r="I248" s="17">
        <v>5.7298772169167806</v>
      </c>
      <c r="J248" s="17">
        <v>3.0013642564802185</v>
      </c>
      <c r="K248" s="17">
        <v>21.009549795361529</v>
      </c>
      <c r="L248" s="29">
        <v>1.6879064551471954</v>
      </c>
    </row>
    <row r="249" spans="1:12" ht="14.25" customHeight="1" x14ac:dyDescent="0.15">
      <c r="A249" s="6"/>
      <c r="B249" s="199"/>
      <c r="C249" s="24" t="s">
        <v>1</v>
      </c>
      <c r="D249" s="14">
        <v>287</v>
      </c>
      <c r="E249" s="15">
        <v>12.195121951219512</v>
      </c>
      <c r="F249" s="15">
        <v>14.982578397212542</v>
      </c>
      <c r="G249" s="15">
        <v>21.951219512195124</v>
      </c>
      <c r="H249" s="15">
        <v>11.846689895470384</v>
      </c>
      <c r="I249" s="15">
        <v>6.2717770034843205</v>
      </c>
      <c r="J249" s="15">
        <v>3.8327526132404177</v>
      </c>
      <c r="K249" s="15">
        <v>28.919860627177702</v>
      </c>
      <c r="L249" s="19">
        <v>1.7025494413256732</v>
      </c>
    </row>
    <row r="250" spans="1:12" ht="14.25" customHeight="1" x14ac:dyDescent="0.15">
      <c r="A250" s="5" t="s">
        <v>217</v>
      </c>
      <c r="B250" s="78" t="s">
        <v>102</v>
      </c>
      <c r="C250" s="23" t="s">
        <v>128</v>
      </c>
      <c r="D250" s="13">
        <v>96</v>
      </c>
      <c r="E250" s="17">
        <v>7.291666666666667</v>
      </c>
      <c r="F250" s="17">
        <v>25</v>
      </c>
      <c r="G250" s="17">
        <v>32.291666666666671</v>
      </c>
      <c r="H250" s="17">
        <v>11.458333333333332</v>
      </c>
      <c r="I250" s="17">
        <v>7.291666666666667</v>
      </c>
      <c r="J250" s="17">
        <v>5.2083333333333339</v>
      </c>
      <c r="K250" s="17">
        <v>11.458333333333332</v>
      </c>
      <c r="L250" s="29">
        <v>1.7513042978339213</v>
      </c>
    </row>
    <row r="251" spans="1:12" ht="14.25" customHeight="1" x14ac:dyDescent="0.15">
      <c r="A251" s="5" t="s">
        <v>218</v>
      </c>
      <c r="B251" s="78" t="s">
        <v>103</v>
      </c>
      <c r="C251" s="23" t="s">
        <v>129</v>
      </c>
      <c r="D251" s="13">
        <v>24</v>
      </c>
      <c r="E251" s="17">
        <v>12.5</v>
      </c>
      <c r="F251" s="17">
        <v>8.3333333333333321</v>
      </c>
      <c r="G251" s="17">
        <v>25</v>
      </c>
      <c r="H251" s="17">
        <v>20.833333333333336</v>
      </c>
      <c r="I251" s="17">
        <v>8.3333333333333321</v>
      </c>
      <c r="J251" s="17">
        <v>8.3333333333333321</v>
      </c>
      <c r="K251" s="17">
        <v>16.666666666666664</v>
      </c>
      <c r="L251" s="29">
        <v>1.953584229499101</v>
      </c>
    </row>
    <row r="252" spans="1:12" ht="14.25" customHeight="1" x14ac:dyDescent="0.15">
      <c r="A252" s="5" t="s">
        <v>219</v>
      </c>
      <c r="B252" s="2"/>
      <c r="C252" s="23" t="s">
        <v>130</v>
      </c>
      <c r="D252" s="13">
        <v>30</v>
      </c>
      <c r="E252" s="17">
        <v>10</v>
      </c>
      <c r="F252" s="17">
        <v>16.666666666666664</v>
      </c>
      <c r="G252" s="17">
        <v>23.333333333333332</v>
      </c>
      <c r="H252" s="17">
        <v>20</v>
      </c>
      <c r="I252" s="17">
        <v>13.333333333333334</v>
      </c>
      <c r="J252" s="17">
        <v>3.3333333333333335</v>
      </c>
      <c r="K252" s="17">
        <v>13.333333333333334</v>
      </c>
      <c r="L252" s="29">
        <v>1.9051425932906745</v>
      </c>
    </row>
    <row r="253" spans="1:12" ht="14.25" customHeight="1" x14ac:dyDescent="0.15">
      <c r="A253" s="5" t="s">
        <v>220</v>
      </c>
      <c r="B253" s="2"/>
      <c r="C253" s="23" t="s">
        <v>131</v>
      </c>
      <c r="D253" s="13">
        <v>43</v>
      </c>
      <c r="E253" s="17">
        <v>16.279069767441861</v>
      </c>
      <c r="F253" s="17">
        <v>20.930232558139537</v>
      </c>
      <c r="G253" s="17">
        <v>11.627906976744185</v>
      </c>
      <c r="H253" s="17">
        <v>13.953488372093023</v>
      </c>
      <c r="I253" s="17">
        <v>9.3023255813953494</v>
      </c>
      <c r="J253" s="17">
        <v>6.9767441860465116</v>
      </c>
      <c r="K253" s="17">
        <v>20.930232558139537</v>
      </c>
      <c r="L253" s="29">
        <v>1.7418022412349483</v>
      </c>
    </row>
    <row r="254" spans="1:12" ht="14.25" customHeight="1" x14ac:dyDescent="0.15">
      <c r="A254" s="5" t="s">
        <v>221</v>
      </c>
      <c r="B254" s="2"/>
      <c r="C254" s="23" t="s">
        <v>132</v>
      </c>
      <c r="D254" s="13">
        <v>57</v>
      </c>
      <c r="E254" s="17">
        <v>7.0175438596491224</v>
      </c>
      <c r="F254" s="17">
        <v>21.052631578947366</v>
      </c>
      <c r="G254" s="17">
        <v>19.298245614035086</v>
      </c>
      <c r="H254" s="17">
        <v>21.052631578947366</v>
      </c>
      <c r="I254" s="17">
        <v>12.280701754385964</v>
      </c>
      <c r="J254" s="17">
        <v>12.280701754385964</v>
      </c>
      <c r="K254" s="17">
        <v>7.0175438596491224</v>
      </c>
      <c r="L254" s="29">
        <v>2.0121580785218645</v>
      </c>
    </row>
    <row r="255" spans="1:12" ht="14.25" customHeight="1" x14ac:dyDescent="0.15">
      <c r="A255" s="5"/>
      <c r="B255" s="2"/>
      <c r="C255" s="23" t="s">
        <v>124</v>
      </c>
      <c r="D255" s="13">
        <v>97</v>
      </c>
      <c r="E255" s="17">
        <v>14.432989690721648</v>
      </c>
      <c r="F255" s="17">
        <v>25.773195876288657</v>
      </c>
      <c r="G255" s="17">
        <v>21.649484536082475</v>
      </c>
      <c r="H255" s="17">
        <v>14.432989690721648</v>
      </c>
      <c r="I255" s="17">
        <v>3.0927835051546393</v>
      </c>
      <c r="J255" s="17">
        <v>6.1855670103092786</v>
      </c>
      <c r="K255" s="17">
        <v>14.432989690721648</v>
      </c>
      <c r="L255" s="29">
        <v>1.6769024617362345</v>
      </c>
    </row>
    <row r="256" spans="1:12" ht="14.25" customHeight="1" x14ac:dyDescent="0.15">
      <c r="A256" s="5"/>
      <c r="B256" s="2"/>
      <c r="C256" s="23" t="s">
        <v>125</v>
      </c>
      <c r="D256" s="13">
        <v>100</v>
      </c>
      <c r="E256" s="17">
        <v>5</v>
      </c>
      <c r="F256" s="17">
        <v>22</v>
      </c>
      <c r="G256" s="17">
        <v>25</v>
      </c>
      <c r="H256" s="17">
        <v>18</v>
      </c>
      <c r="I256" s="17">
        <v>12</v>
      </c>
      <c r="J256" s="17">
        <v>7.0000000000000009</v>
      </c>
      <c r="K256" s="17">
        <v>11</v>
      </c>
      <c r="L256" s="29">
        <v>1.8741125167664165</v>
      </c>
    </row>
    <row r="257" spans="1:12" ht="14.25" customHeight="1" x14ac:dyDescent="0.15">
      <c r="A257" s="5"/>
      <c r="B257" s="2"/>
      <c r="C257" s="23" t="s">
        <v>55</v>
      </c>
      <c r="D257" s="13">
        <v>108</v>
      </c>
      <c r="E257" s="17">
        <v>7.4074074074074066</v>
      </c>
      <c r="F257" s="17">
        <v>25.925925925925924</v>
      </c>
      <c r="G257" s="17">
        <v>25</v>
      </c>
      <c r="H257" s="17">
        <v>23.148148148148149</v>
      </c>
      <c r="I257" s="17">
        <v>9.2592592592592595</v>
      </c>
      <c r="J257" s="17">
        <v>3.7037037037037033</v>
      </c>
      <c r="K257" s="17">
        <v>5.5555555555555554</v>
      </c>
      <c r="L257" s="29">
        <v>1.8052855466818238</v>
      </c>
    </row>
    <row r="258" spans="1:12" ht="14.25" customHeight="1" x14ac:dyDescent="0.15">
      <c r="A258" s="5"/>
      <c r="B258" s="2"/>
      <c r="C258" s="23" t="s">
        <v>56</v>
      </c>
      <c r="D258" s="13">
        <v>114</v>
      </c>
      <c r="E258" s="17">
        <v>12.280701754385964</v>
      </c>
      <c r="F258" s="17">
        <v>17.543859649122805</v>
      </c>
      <c r="G258" s="17">
        <v>18.421052631578945</v>
      </c>
      <c r="H258" s="17">
        <v>22.807017543859647</v>
      </c>
      <c r="I258" s="17">
        <v>9.6491228070175428</v>
      </c>
      <c r="J258" s="17">
        <v>4.3859649122807012</v>
      </c>
      <c r="K258" s="17">
        <v>14.912280701754385</v>
      </c>
      <c r="L258" s="29">
        <v>1.8275177229955999</v>
      </c>
    </row>
    <row r="259" spans="1:12" ht="14.25" customHeight="1" x14ac:dyDescent="0.15">
      <c r="A259" s="5"/>
      <c r="B259" s="2"/>
      <c r="C259" s="23" t="s">
        <v>126</v>
      </c>
      <c r="D259" s="13">
        <v>92</v>
      </c>
      <c r="E259" s="17">
        <v>11.956521739130435</v>
      </c>
      <c r="F259" s="17">
        <v>16.304347826086957</v>
      </c>
      <c r="G259" s="17">
        <v>16.304347826086957</v>
      </c>
      <c r="H259" s="17">
        <v>26.086956521739129</v>
      </c>
      <c r="I259" s="17">
        <v>13.043478260869565</v>
      </c>
      <c r="J259" s="17">
        <v>5.4347826086956523</v>
      </c>
      <c r="K259" s="17">
        <v>10.869565217391305</v>
      </c>
      <c r="L259" s="29">
        <v>1.8732572124946654</v>
      </c>
    </row>
    <row r="260" spans="1:12" ht="14.25" customHeight="1" x14ac:dyDescent="0.15">
      <c r="A260" s="5"/>
      <c r="B260" s="2"/>
      <c r="C260" s="23" t="s">
        <v>127</v>
      </c>
      <c r="D260" s="13">
        <v>175</v>
      </c>
      <c r="E260" s="17">
        <v>11.428571428571429</v>
      </c>
      <c r="F260" s="17">
        <v>8</v>
      </c>
      <c r="G260" s="17">
        <v>20</v>
      </c>
      <c r="H260" s="17">
        <v>23.428571428571431</v>
      </c>
      <c r="I260" s="17">
        <v>14.857142857142858</v>
      </c>
      <c r="J260" s="17">
        <v>8</v>
      </c>
      <c r="K260" s="17">
        <v>14.285714285714285</v>
      </c>
      <c r="L260" s="29">
        <v>2.0235544233197817</v>
      </c>
    </row>
    <row r="261" spans="1:12" ht="14.25" customHeight="1" x14ac:dyDescent="0.15">
      <c r="A261" s="5"/>
      <c r="B261" s="3"/>
      <c r="C261" s="24" t="s">
        <v>54</v>
      </c>
      <c r="D261" s="14">
        <v>122</v>
      </c>
      <c r="E261" s="15">
        <v>6.557377049180328</v>
      </c>
      <c r="F261" s="15">
        <v>4.918032786885246</v>
      </c>
      <c r="G261" s="15">
        <v>9.8360655737704921</v>
      </c>
      <c r="H261" s="15">
        <v>4.0983606557377046</v>
      </c>
      <c r="I261" s="15">
        <v>0.81967213114754101</v>
      </c>
      <c r="J261" s="15">
        <v>4.0983606557377046</v>
      </c>
      <c r="K261" s="15">
        <v>69.672131147540981</v>
      </c>
      <c r="L261" s="19">
        <v>1.7612782640690057</v>
      </c>
    </row>
    <row r="262" spans="1:12" ht="14.25" customHeight="1" x14ac:dyDescent="0.15">
      <c r="A262" s="5"/>
      <c r="B262" s="31" t="s">
        <v>97</v>
      </c>
      <c r="C262" s="23" t="s">
        <v>128</v>
      </c>
      <c r="D262" s="13">
        <v>44</v>
      </c>
      <c r="E262" s="17">
        <v>6.8181818181818175</v>
      </c>
      <c r="F262" s="17">
        <v>4.5454545454545459</v>
      </c>
      <c r="G262" s="17">
        <v>27.27272727272727</v>
      </c>
      <c r="H262" s="17">
        <v>18.181818181818183</v>
      </c>
      <c r="I262" s="17">
        <v>13.636363636363635</v>
      </c>
      <c r="J262" s="17">
        <v>9.0909090909090917</v>
      </c>
      <c r="K262" s="17">
        <v>20.454545454545457</v>
      </c>
      <c r="L262" s="29">
        <v>2.0685512654674647</v>
      </c>
    </row>
    <row r="263" spans="1:12" ht="14.25" customHeight="1" x14ac:dyDescent="0.15">
      <c r="A263" s="5"/>
      <c r="B263" s="31" t="s">
        <v>98</v>
      </c>
      <c r="C263" s="23" t="s">
        <v>129</v>
      </c>
      <c r="D263" s="13">
        <v>15</v>
      </c>
      <c r="E263" s="17">
        <v>6.666666666666667</v>
      </c>
      <c r="F263" s="17">
        <v>6.666666666666667</v>
      </c>
      <c r="G263" s="17">
        <v>26.666666666666668</v>
      </c>
      <c r="H263" s="17">
        <v>26.666666666666668</v>
      </c>
      <c r="I263" s="17">
        <v>13.333333333333334</v>
      </c>
      <c r="J263" s="17">
        <v>6.666666666666667</v>
      </c>
      <c r="K263" s="17">
        <v>13.333333333333334</v>
      </c>
      <c r="L263" s="29">
        <v>2.0663898315335905</v>
      </c>
    </row>
    <row r="264" spans="1:12" ht="14.25" customHeight="1" x14ac:dyDescent="0.15">
      <c r="A264" s="5"/>
      <c r="B264" s="31" t="s">
        <v>99</v>
      </c>
      <c r="C264" s="23" t="s">
        <v>130</v>
      </c>
      <c r="D264" s="13">
        <v>17</v>
      </c>
      <c r="E264" s="17">
        <v>5.8823529411764701</v>
      </c>
      <c r="F264" s="17">
        <v>17.647058823529413</v>
      </c>
      <c r="G264" s="17">
        <v>17.647058823529413</v>
      </c>
      <c r="H264" s="17">
        <v>17.647058823529413</v>
      </c>
      <c r="I264" s="17">
        <v>17.647058823529413</v>
      </c>
      <c r="J264" s="17">
        <v>5.8823529411764701</v>
      </c>
      <c r="K264" s="17">
        <v>17.647058823529413</v>
      </c>
      <c r="L264" s="29">
        <v>2.0769387520333091</v>
      </c>
    </row>
    <row r="265" spans="1:12" ht="14.25" customHeight="1" x14ac:dyDescent="0.15">
      <c r="A265" s="5"/>
      <c r="B265" s="2"/>
      <c r="C265" s="23" t="s">
        <v>131</v>
      </c>
      <c r="D265" s="13">
        <v>19</v>
      </c>
      <c r="E265" s="17">
        <v>5.2631578947368416</v>
      </c>
      <c r="F265" s="17">
        <v>10.526315789473683</v>
      </c>
      <c r="G265" s="17">
        <v>0</v>
      </c>
      <c r="H265" s="17">
        <v>21.052631578947366</v>
      </c>
      <c r="I265" s="17">
        <v>10.526315789473683</v>
      </c>
      <c r="J265" s="17">
        <v>15.789473684210526</v>
      </c>
      <c r="K265" s="17">
        <v>36.84210526315789</v>
      </c>
      <c r="L265" s="29">
        <v>2.3028684426987169</v>
      </c>
    </row>
    <row r="266" spans="1:12" ht="14.25" customHeight="1" x14ac:dyDescent="0.15">
      <c r="A266" s="5"/>
      <c r="B266" s="2"/>
      <c r="C266" s="23" t="s">
        <v>132</v>
      </c>
      <c r="D266" s="13">
        <v>26</v>
      </c>
      <c r="E266" s="17">
        <v>3.8461538461538463</v>
      </c>
      <c r="F266" s="17">
        <v>15.384615384615385</v>
      </c>
      <c r="G266" s="17">
        <v>7.6923076923076925</v>
      </c>
      <c r="H266" s="17">
        <v>26.923076923076923</v>
      </c>
      <c r="I266" s="17">
        <v>26.923076923076923</v>
      </c>
      <c r="J266" s="17">
        <v>15.384615384615385</v>
      </c>
      <c r="K266" s="17">
        <v>3.8461538461538463</v>
      </c>
      <c r="L266" s="29">
        <v>2.2537292890084291</v>
      </c>
    </row>
    <row r="267" spans="1:12" ht="14.25" customHeight="1" x14ac:dyDescent="0.15">
      <c r="A267" s="5"/>
      <c r="B267" s="2"/>
      <c r="C267" s="23" t="s">
        <v>124</v>
      </c>
      <c r="D267" s="13">
        <v>45</v>
      </c>
      <c r="E267" s="17">
        <v>8.8888888888888893</v>
      </c>
      <c r="F267" s="17">
        <v>17.777777777777779</v>
      </c>
      <c r="G267" s="17">
        <v>24.444444444444443</v>
      </c>
      <c r="H267" s="17">
        <v>20</v>
      </c>
      <c r="I267" s="17">
        <v>4.4444444444444446</v>
      </c>
      <c r="J267" s="17">
        <v>13.333333333333334</v>
      </c>
      <c r="K267" s="17">
        <v>11.111111111111111</v>
      </c>
      <c r="L267" s="29">
        <v>1.981567943375794</v>
      </c>
    </row>
    <row r="268" spans="1:12" ht="14.25" customHeight="1" x14ac:dyDescent="0.15">
      <c r="A268" s="5"/>
      <c r="B268" s="2"/>
      <c r="C268" s="23" t="s">
        <v>125</v>
      </c>
      <c r="D268" s="13">
        <v>54</v>
      </c>
      <c r="E268" s="17">
        <v>3.7037037037037033</v>
      </c>
      <c r="F268" s="17">
        <v>16.666666666666664</v>
      </c>
      <c r="G268" s="17">
        <v>25.925925925925924</v>
      </c>
      <c r="H268" s="17">
        <v>20.37037037037037</v>
      </c>
      <c r="I268" s="17">
        <v>14.814814814814813</v>
      </c>
      <c r="J268" s="17">
        <v>11.111111111111111</v>
      </c>
      <c r="K268" s="17">
        <v>7.4074074074074066</v>
      </c>
      <c r="L268" s="29">
        <v>2.0179599338653604</v>
      </c>
    </row>
    <row r="269" spans="1:12" ht="14.25" customHeight="1" x14ac:dyDescent="0.15">
      <c r="A269" s="5"/>
      <c r="B269" s="2"/>
      <c r="C269" s="23" t="s">
        <v>55</v>
      </c>
      <c r="D269" s="13">
        <v>44</v>
      </c>
      <c r="E269" s="17">
        <v>2.2727272727272729</v>
      </c>
      <c r="F269" s="17">
        <v>20.454545454545457</v>
      </c>
      <c r="G269" s="17">
        <v>25</v>
      </c>
      <c r="H269" s="17">
        <v>34.090909090909086</v>
      </c>
      <c r="I269" s="17">
        <v>9.0909090909090917</v>
      </c>
      <c r="J269" s="17">
        <v>4.5454545454545459</v>
      </c>
      <c r="K269" s="17">
        <v>4.5454545454545459</v>
      </c>
      <c r="L269" s="29">
        <v>1.9576919267863142</v>
      </c>
    </row>
    <row r="270" spans="1:12" ht="14.25" customHeight="1" x14ac:dyDescent="0.15">
      <c r="A270" s="5"/>
      <c r="B270" s="2"/>
      <c r="C270" s="23" t="s">
        <v>56</v>
      </c>
      <c r="D270" s="13">
        <v>53</v>
      </c>
      <c r="E270" s="17">
        <v>15.09433962264151</v>
      </c>
      <c r="F270" s="17">
        <v>9.433962264150944</v>
      </c>
      <c r="G270" s="17">
        <v>18.867924528301888</v>
      </c>
      <c r="H270" s="17">
        <v>26.415094339622641</v>
      </c>
      <c r="I270" s="17">
        <v>11.320754716981133</v>
      </c>
      <c r="J270" s="17">
        <v>5.6603773584905666</v>
      </c>
      <c r="K270" s="17">
        <v>13.20754716981132</v>
      </c>
      <c r="L270" s="29">
        <v>1.919326707456511</v>
      </c>
    </row>
    <row r="271" spans="1:12" ht="14.25" customHeight="1" x14ac:dyDescent="0.15">
      <c r="A271" s="5"/>
      <c r="B271" s="2"/>
      <c r="C271" s="23" t="s">
        <v>126</v>
      </c>
      <c r="D271" s="13">
        <v>54</v>
      </c>
      <c r="E271" s="17">
        <v>9.2592592592592595</v>
      </c>
      <c r="F271" s="17">
        <v>12.962962962962962</v>
      </c>
      <c r="G271" s="17">
        <v>12.962962962962962</v>
      </c>
      <c r="H271" s="17">
        <v>27.777777777777779</v>
      </c>
      <c r="I271" s="17">
        <v>14.814814814814813</v>
      </c>
      <c r="J271" s="17">
        <v>7.4074074074074066</v>
      </c>
      <c r="K271" s="17">
        <v>14.814814814814813</v>
      </c>
      <c r="L271" s="29">
        <v>2.0039688288770789</v>
      </c>
    </row>
    <row r="272" spans="1:12" ht="14.25" customHeight="1" x14ac:dyDescent="0.15">
      <c r="A272" s="5"/>
      <c r="B272" s="2"/>
      <c r="C272" s="23" t="s">
        <v>127</v>
      </c>
      <c r="D272" s="13">
        <v>108</v>
      </c>
      <c r="E272" s="17">
        <v>7.4074074074074066</v>
      </c>
      <c r="F272" s="17">
        <v>7.4074074074074066</v>
      </c>
      <c r="G272" s="17">
        <v>18.518518518518519</v>
      </c>
      <c r="H272" s="17">
        <v>17.592592592592592</v>
      </c>
      <c r="I272" s="17">
        <v>21.296296296296298</v>
      </c>
      <c r="J272" s="17">
        <v>10.185185185185185</v>
      </c>
      <c r="K272" s="17">
        <v>17.592592592592592</v>
      </c>
      <c r="L272" s="29">
        <v>2.1755995711844127</v>
      </c>
    </row>
    <row r="273" spans="1:12" ht="14.25" customHeight="1" x14ac:dyDescent="0.15">
      <c r="A273" s="5"/>
      <c r="B273" s="3"/>
      <c r="C273" s="24" t="s">
        <v>54</v>
      </c>
      <c r="D273" s="14">
        <v>75</v>
      </c>
      <c r="E273" s="15">
        <v>6.666666666666667</v>
      </c>
      <c r="F273" s="15">
        <v>2.666666666666667</v>
      </c>
      <c r="G273" s="15">
        <v>9.3333333333333339</v>
      </c>
      <c r="H273" s="15">
        <v>2.666666666666667</v>
      </c>
      <c r="I273" s="15">
        <v>1.3333333333333335</v>
      </c>
      <c r="J273" s="15">
        <v>4</v>
      </c>
      <c r="K273" s="15">
        <v>73.333333333333329</v>
      </c>
      <c r="L273" s="19">
        <v>1.8520309365557044</v>
      </c>
    </row>
    <row r="274" spans="1:12" ht="14.25" customHeight="1" x14ac:dyDescent="0.15">
      <c r="A274" s="5"/>
      <c r="B274" s="195" t="s">
        <v>101</v>
      </c>
      <c r="C274" s="23" t="s">
        <v>128</v>
      </c>
      <c r="D274" s="13">
        <v>52</v>
      </c>
      <c r="E274" s="17">
        <v>7.6923076923076925</v>
      </c>
      <c r="F274" s="17">
        <v>42.307692307692307</v>
      </c>
      <c r="G274" s="17">
        <v>36.538461538461533</v>
      </c>
      <c r="H274" s="17">
        <v>5.7692307692307692</v>
      </c>
      <c r="I274" s="17">
        <v>1.9230769230769231</v>
      </c>
      <c r="J274" s="17">
        <v>1.9230769230769231</v>
      </c>
      <c r="K274" s="17">
        <v>3.8461538461538463</v>
      </c>
      <c r="L274" s="29">
        <v>1.52923142049044</v>
      </c>
    </row>
    <row r="275" spans="1:12" ht="14.25" customHeight="1" x14ac:dyDescent="0.15">
      <c r="A275" s="5"/>
      <c r="B275" s="196"/>
      <c r="C275" s="23" t="s">
        <v>129</v>
      </c>
      <c r="D275" s="13">
        <v>9</v>
      </c>
      <c r="E275" s="17">
        <v>22.222222222222221</v>
      </c>
      <c r="F275" s="17">
        <v>11.111111111111111</v>
      </c>
      <c r="G275" s="17">
        <v>22.222222222222221</v>
      </c>
      <c r="H275" s="17">
        <v>11.111111111111111</v>
      </c>
      <c r="I275" s="17">
        <v>0</v>
      </c>
      <c r="J275" s="17">
        <v>11.111111111111111</v>
      </c>
      <c r="K275" s="17">
        <v>22.222222222222221</v>
      </c>
      <c r="L275" s="29">
        <v>1.7440881114350499</v>
      </c>
    </row>
    <row r="276" spans="1:12" ht="14.25" customHeight="1" x14ac:dyDescent="0.15">
      <c r="A276" s="5"/>
      <c r="B276" s="196"/>
      <c r="C276" s="23" t="s">
        <v>130</v>
      </c>
      <c r="D276" s="13">
        <v>13</v>
      </c>
      <c r="E276" s="17">
        <v>15.384615384615385</v>
      </c>
      <c r="F276" s="17">
        <v>15.384615384615385</v>
      </c>
      <c r="G276" s="17">
        <v>30.76923076923077</v>
      </c>
      <c r="H276" s="17">
        <v>23.076923076923077</v>
      </c>
      <c r="I276" s="17">
        <v>7.6923076923076925</v>
      </c>
      <c r="J276" s="17">
        <v>0</v>
      </c>
      <c r="K276" s="17">
        <v>7.6923076923076925</v>
      </c>
      <c r="L276" s="29">
        <v>1.7047137414242679</v>
      </c>
    </row>
    <row r="277" spans="1:12" ht="14.25" customHeight="1" x14ac:dyDescent="0.15">
      <c r="A277" s="5"/>
      <c r="B277" s="196"/>
      <c r="C277" s="23" t="s">
        <v>131</v>
      </c>
      <c r="D277" s="13">
        <v>23</v>
      </c>
      <c r="E277" s="17">
        <v>26.086956521739129</v>
      </c>
      <c r="F277" s="17">
        <v>30.434782608695656</v>
      </c>
      <c r="G277" s="17">
        <v>21.739130434782609</v>
      </c>
      <c r="H277" s="17">
        <v>4.3478260869565215</v>
      </c>
      <c r="I277" s="17">
        <v>8.695652173913043</v>
      </c>
      <c r="J277" s="17">
        <v>0</v>
      </c>
      <c r="K277" s="17">
        <v>8.695652173913043</v>
      </c>
      <c r="L277" s="29">
        <v>1.3880645185525542</v>
      </c>
    </row>
    <row r="278" spans="1:12" ht="14.25" customHeight="1" x14ac:dyDescent="0.15">
      <c r="A278" s="5"/>
      <c r="B278" s="196"/>
      <c r="C278" s="23" t="s">
        <v>132</v>
      </c>
      <c r="D278" s="13">
        <v>31</v>
      </c>
      <c r="E278" s="17">
        <v>9.67741935483871</v>
      </c>
      <c r="F278" s="17">
        <v>25.806451612903224</v>
      </c>
      <c r="G278" s="17">
        <v>29.032258064516132</v>
      </c>
      <c r="H278" s="17">
        <v>16.129032258064516</v>
      </c>
      <c r="I278" s="17">
        <v>0</v>
      </c>
      <c r="J278" s="17">
        <v>9.67741935483871</v>
      </c>
      <c r="K278" s="17">
        <v>9.67741935483871</v>
      </c>
      <c r="L278" s="29">
        <v>1.7964694977302895</v>
      </c>
    </row>
    <row r="279" spans="1:12" ht="14.25" customHeight="1" x14ac:dyDescent="0.15">
      <c r="A279" s="5"/>
      <c r="B279" s="2"/>
      <c r="C279" s="23" t="s">
        <v>124</v>
      </c>
      <c r="D279" s="13">
        <v>52</v>
      </c>
      <c r="E279" s="17">
        <v>19.230769230769234</v>
      </c>
      <c r="F279" s="17">
        <v>32.692307692307693</v>
      </c>
      <c r="G279" s="17">
        <v>19.230769230769234</v>
      </c>
      <c r="H279" s="17">
        <v>9.6153846153846168</v>
      </c>
      <c r="I279" s="17">
        <v>1.9230769230769231</v>
      </c>
      <c r="J279" s="17">
        <v>0</v>
      </c>
      <c r="K279" s="17">
        <v>17.307692307692307</v>
      </c>
      <c r="L279" s="29">
        <v>1.3934927113738542</v>
      </c>
    </row>
    <row r="280" spans="1:12" ht="14.25" customHeight="1" x14ac:dyDescent="0.15">
      <c r="A280" s="5"/>
      <c r="B280" s="2"/>
      <c r="C280" s="23" t="s">
        <v>125</v>
      </c>
      <c r="D280" s="13">
        <v>46</v>
      </c>
      <c r="E280" s="17">
        <v>6.5217391304347823</v>
      </c>
      <c r="F280" s="17">
        <v>28.260869565217391</v>
      </c>
      <c r="G280" s="17">
        <v>23.913043478260871</v>
      </c>
      <c r="H280" s="17">
        <v>15.217391304347828</v>
      </c>
      <c r="I280" s="17">
        <v>8.695652173913043</v>
      </c>
      <c r="J280" s="17">
        <v>2.1739130434782608</v>
      </c>
      <c r="K280" s="17">
        <v>15.217391304347828</v>
      </c>
      <c r="L280" s="29">
        <v>1.689692751254948</v>
      </c>
    </row>
    <row r="281" spans="1:12" ht="14.25" customHeight="1" x14ac:dyDescent="0.15">
      <c r="A281" s="5"/>
      <c r="B281" s="2"/>
      <c r="C281" s="23" t="s">
        <v>55</v>
      </c>
      <c r="D281" s="13">
        <v>64</v>
      </c>
      <c r="E281" s="17">
        <v>10.9375</v>
      </c>
      <c r="F281" s="17">
        <v>29.6875</v>
      </c>
      <c r="G281" s="17">
        <v>25</v>
      </c>
      <c r="H281" s="17">
        <v>15.625</v>
      </c>
      <c r="I281" s="17">
        <v>9.375</v>
      </c>
      <c r="J281" s="17">
        <v>3.125</v>
      </c>
      <c r="K281" s="17">
        <v>6.25</v>
      </c>
      <c r="L281" s="29">
        <v>1.6986010806086815</v>
      </c>
    </row>
    <row r="282" spans="1:12" ht="14.25" customHeight="1" x14ac:dyDescent="0.15">
      <c r="A282" s="5"/>
      <c r="B282" s="2"/>
      <c r="C282" s="23" t="s">
        <v>56</v>
      </c>
      <c r="D282" s="13">
        <v>61</v>
      </c>
      <c r="E282" s="17">
        <v>9.8360655737704921</v>
      </c>
      <c r="F282" s="17">
        <v>24.590163934426229</v>
      </c>
      <c r="G282" s="17">
        <v>18.032786885245901</v>
      </c>
      <c r="H282" s="17">
        <v>19.672131147540984</v>
      </c>
      <c r="I282" s="17">
        <v>8.1967213114754092</v>
      </c>
      <c r="J282" s="17">
        <v>3.278688524590164</v>
      </c>
      <c r="K282" s="17">
        <v>16.393442622950818</v>
      </c>
      <c r="L282" s="29">
        <v>1.74470961936419</v>
      </c>
    </row>
    <row r="283" spans="1:12" ht="14.25" customHeight="1" x14ac:dyDescent="0.15">
      <c r="A283" s="5"/>
      <c r="B283" s="2"/>
      <c r="C283" s="23" t="s">
        <v>126</v>
      </c>
      <c r="D283" s="13">
        <v>38</v>
      </c>
      <c r="E283" s="17">
        <v>15.789473684210526</v>
      </c>
      <c r="F283" s="17">
        <v>21.052631578947366</v>
      </c>
      <c r="G283" s="17">
        <v>21.052631578947366</v>
      </c>
      <c r="H283" s="17">
        <v>23.684210526315788</v>
      </c>
      <c r="I283" s="17">
        <v>10.526315789473683</v>
      </c>
      <c r="J283" s="17">
        <v>2.6315789473684208</v>
      </c>
      <c r="K283" s="17">
        <v>5.2631578947368416</v>
      </c>
      <c r="L283" s="29">
        <v>1.7062368137838027</v>
      </c>
    </row>
    <row r="284" spans="1:12" ht="14.25" customHeight="1" x14ac:dyDescent="0.15">
      <c r="A284" s="5"/>
      <c r="B284" s="2"/>
      <c r="C284" s="23" t="s">
        <v>127</v>
      </c>
      <c r="D284" s="13">
        <v>66</v>
      </c>
      <c r="E284" s="17">
        <v>18.181818181818183</v>
      </c>
      <c r="F284" s="17">
        <v>9.0909090909090917</v>
      </c>
      <c r="G284" s="17">
        <v>21.212121212121211</v>
      </c>
      <c r="H284" s="17">
        <v>33.333333333333329</v>
      </c>
      <c r="I284" s="17">
        <v>4.5454545454545459</v>
      </c>
      <c r="J284" s="17">
        <v>4.5454545454545459</v>
      </c>
      <c r="K284" s="17">
        <v>9.0909090909090917</v>
      </c>
      <c r="L284" s="29">
        <v>1.801984789614004</v>
      </c>
    </row>
    <row r="285" spans="1:12" ht="14.25" customHeight="1" x14ac:dyDescent="0.15">
      <c r="A285" s="6"/>
      <c r="B285" s="3"/>
      <c r="C285" s="24" t="s">
        <v>54</v>
      </c>
      <c r="D285" s="14">
        <v>47</v>
      </c>
      <c r="E285" s="15">
        <v>6.3829787234042552</v>
      </c>
      <c r="F285" s="15">
        <v>8.5106382978723403</v>
      </c>
      <c r="G285" s="15">
        <v>10.638297872340425</v>
      </c>
      <c r="H285" s="15">
        <v>6.3829787234042552</v>
      </c>
      <c r="I285" s="15">
        <v>0</v>
      </c>
      <c r="J285" s="15">
        <v>4.2553191489361701</v>
      </c>
      <c r="K285" s="15">
        <v>63.829787234042556</v>
      </c>
      <c r="L285" s="19">
        <v>1.6545104140846545</v>
      </c>
    </row>
    <row r="286" spans="1:12" ht="14.25" customHeight="1" x14ac:dyDescent="0.15">
      <c r="A286" s="5" t="s">
        <v>226</v>
      </c>
      <c r="B286" s="80" t="s">
        <v>102</v>
      </c>
      <c r="C286" s="23" t="s">
        <v>387</v>
      </c>
      <c r="D286" s="13">
        <v>59</v>
      </c>
      <c r="E286" s="17">
        <v>10.16949152542373</v>
      </c>
      <c r="F286" s="17">
        <v>27.118644067796609</v>
      </c>
      <c r="G286" s="17">
        <v>27.118644067796609</v>
      </c>
      <c r="H286" s="17">
        <v>18.64406779661017</v>
      </c>
      <c r="I286" s="17">
        <v>5.0847457627118651</v>
      </c>
      <c r="J286" s="17">
        <v>5.0847457627118651</v>
      </c>
      <c r="K286" s="17">
        <v>6.7796610169491522</v>
      </c>
      <c r="L286" s="29">
        <v>1.705069734257816</v>
      </c>
    </row>
    <row r="287" spans="1:12" ht="14.25" customHeight="1" x14ac:dyDescent="0.15">
      <c r="A287" s="5" t="s">
        <v>222</v>
      </c>
      <c r="B287" s="78" t="s">
        <v>103</v>
      </c>
      <c r="C287" s="23" t="s">
        <v>388</v>
      </c>
      <c r="D287" s="13">
        <v>214</v>
      </c>
      <c r="E287" s="17">
        <v>19.158878504672895</v>
      </c>
      <c r="F287" s="17">
        <v>25.700934579439249</v>
      </c>
      <c r="G287" s="17">
        <v>15.887850467289718</v>
      </c>
      <c r="H287" s="17">
        <v>13.551401869158877</v>
      </c>
      <c r="I287" s="17">
        <v>2.8037383177570092</v>
      </c>
      <c r="J287" s="17">
        <v>2.8037383177570092</v>
      </c>
      <c r="K287" s="17">
        <v>20.093457943925234</v>
      </c>
      <c r="L287" s="29">
        <v>1.5035058508252681</v>
      </c>
    </row>
    <row r="288" spans="1:12" ht="14.25" customHeight="1" x14ac:dyDescent="0.15">
      <c r="A288" s="5" t="s">
        <v>223</v>
      </c>
      <c r="B288" s="2"/>
      <c r="C288" s="23" t="s">
        <v>389</v>
      </c>
      <c r="D288" s="13">
        <v>904</v>
      </c>
      <c r="E288" s="17">
        <v>9.5132743362831853</v>
      </c>
      <c r="F288" s="17">
        <v>15.486725663716813</v>
      </c>
      <c r="G288" s="17">
        <v>21.681415929203538</v>
      </c>
      <c r="H288" s="17">
        <v>20.79646017699115</v>
      </c>
      <c r="I288" s="17">
        <v>12.389380530973451</v>
      </c>
      <c r="J288" s="17">
        <v>6.5265486725663724</v>
      </c>
      <c r="K288" s="17">
        <v>13.606194690265486</v>
      </c>
      <c r="L288" s="29">
        <v>1.9228443834187392</v>
      </c>
    </row>
    <row r="289" spans="1:12" ht="14.25" customHeight="1" x14ac:dyDescent="0.15">
      <c r="A289" s="5" t="s">
        <v>224</v>
      </c>
      <c r="B289" s="3"/>
      <c r="C289" s="24" t="s">
        <v>54</v>
      </c>
      <c r="D289" s="14">
        <v>274</v>
      </c>
      <c r="E289" s="15">
        <v>7.2992700729926998</v>
      </c>
      <c r="F289" s="15">
        <v>10.583941605839415</v>
      </c>
      <c r="G289" s="15">
        <v>16.058394160583941</v>
      </c>
      <c r="H289" s="15">
        <v>9.4890510948905096</v>
      </c>
      <c r="I289" s="15">
        <v>5.4744525547445262</v>
      </c>
      <c r="J289" s="15">
        <v>4.3795620437956204</v>
      </c>
      <c r="K289" s="15">
        <v>46.715328467153284</v>
      </c>
      <c r="L289" s="19">
        <v>1.8122429158591815</v>
      </c>
    </row>
    <row r="290" spans="1:12" ht="14.25" customHeight="1" x14ac:dyDescent="0.15">
      <c r="A290" s="5" t="s">
        <v>225</v>
      </c>
      <c r="B290" s="31" t="s">
        <v>97</v>
      </c>
      <c r="C290" s="23" t="s">
        <v>387</v>
      </c>
      <c r="D290" s="13">
        <v>27</v>
      </c>
      <c r="E290" s="17">
        <v>3.7037037037037033</v>
      </c>
      <c r="F290" s="17">
        <v>7.4074074074074066</v>
      </c>
      <c r="G290" s="17">
        <v>29.629629629629626</v>
      </c>
      <c r="H290" s="17">
        <v>29.629629629629626</v>
      </c>
      <c r="I290" s="17">
        <v>11.111111111111111</v>
      </c>
      <c r="J290" s="17">
        <v>7.4074074074074066</v>
      </c>
      <c r="K290" s="17">
        <v>11.111111111111111</v>
      </c>
      <c r="L290" s="29">
        <v>2.0572375645916412</v>
      </c>
    </row>
    <row r="291" spans="1:12" ht="14.25" customHeight="1" x14ac:dyDescent="0.15">
      <c r="A291" s="5" t="s">
        <v>133</v>
      </c>
      <c r="B291" s="31" t="s">
        <v>98</v>
      </c>
      <c r="C291" s="23" t="s">
        <v>388</v>
      </c>
      <c r="D291" s="13">
        <v>77</v>
      </c>
      <c r="E291" s="17">
        <v>19.480519480519483</v>
      </c>
      <c r="F291" s="17">
        <v>24.675324675324674</v>
      </c>
      <c r="G291" s="17">
        <v>7.7922077922077921</v>
      </c>
      <c r="H291" s="17">
        <v>20.779220779220779</v>
      </c>
      <c r="I291" s="17">
        <v>2.5974025974025974</v>
      </c>
      <c r="J291" s="17">
        <v>3.8961038961038961</v>
      </c>
      <c r="K291" s="17">
        <v>20.779220779220779</v>
      </c>
      <c r="L291" s="29">
        <v>1.539315323955796</v>
      </c>
    </row>
    <row r="292" spans="1:12" ht="14.25" customHeight="1" x14ac:dyDescent="0.15">
      <c r="A292" s="5"/>
      <c r="B292" s="31" t="s">
        <v>99</v>
      </c>
      <c r="C292" s="23" t="s">
        <v>389</v>
      </c>
      <c r="D292" s="13">
        <v>553</v>
      </c>
      <c r="E292" s="17">
        <v>7.59493670886076</v>
      </c>
      <c r="F292" s="17">
        <v>11.030741410488245</v>
      </c>
      <c r="G292" s="17">
        <v>20.253164556962027</v>
      </c>
      <c r="H292" s="17">
        <v>22.242314647377938</v>
      </c>
      <c r="I292" s="17">
        <v>15.551537070524413</v>
      </c>
      <c r="J292" s="17">
        <v>7.59493670886076</v>
      </c>
      <c r="K292" s="17">
        <v>15.732368896925857</v>
      </c>
      <c r="L292" s="29">
        <v>2.0424745222702674</v>
      </c>
    </row>
    <row r="293" spans="1:12" ht="14.25" customHeight="1" x14ac:dyDescent="0.15">
      <c r="A293" s="5"/>
      <c r="B293" s="3"/>
      <c r="C293" s="24" t="s">
        <v>54</v>
      </c>
      <c r="D293" s="14">
        <v>167</v>
      </c>
      <c r="E293" s="15">
        <v>4.1916167664670656</v>
      </c>
      <c r="F293" s="15">
        <v>8.9820359281437128</v>
      </c>
      <c r="G293" s="15">
        <v>15.568862275449103</v>
      </c>
      <c r="H293" s="15">
        <v>10.778443113772456</v>
      </c>
      <c r="I293" s="15">
        <v>7.1856287425149699</v>
      </c>
      <c r="J293" s="15">
        <v>5.3892215568862278</v>
      </c>
      <c r="K293" s="15">
        <v>47.904191616766468</v>
      </c>
      <c r="L293" s="19">
        <v>1.9825416849834236</v>
      </c>
    </row>
    <row r="294" spans="1:12" ht="14.25" customHeight="1" x14ac:dyDescent="0.15">
      <c r="A294" s="5"/>
      <c r="B294" s="195" t="s">
        <v>101</v>
      </c>
      <c r="C294" s="23" t="s">
        <v>387</v>
      </c>
      <c r="D294" s="13">
        <v>32</v>
      </c>
      <c r="E294" s="17">
        <v>15.625</v>
      </c>
      <c r="F294" s="17">
        <v>43.75</v>
      </c>
      <c r="G294" s="17">
        <v>25</v>
      </c>
      <c r="H294" s="17">
        <v>9.375</v>
      </c>
      <c r="I294" s="17">
        <v>0</v>
      </c>
      <c r="J294" s="17">
        <v>3.125</v>
      </c>
      <c r="K294" s="17">
        <v>3.125</v>
      </c>
      <c r="L294" s="29">
        <v>1.4324236720638874</v>
      </c>
    </row>
    <row r="295" spans="1:12" ht="14.25" customHeight="1" x14ac:dyDescent="0.15">
      <c r="A295" s="5"/>
      <c r="B295" s="196"/>
      <c r="C295" s="23" t="s">
        <v>388</v>
      </c>
      <c r="D295" s="13">
        <v>137</v>
      </c>
      <c r="E295" s="17">
        <v>18.978102189781019</v>
      </c>
      <c r="F295" s="17">
        <v>26.277372262773724</v>
      </c>
      <c r="G295" s="17">
        <v>20.437956204379564</v>
      </c>
      <c r="H295" s="17">
        <v>9.4890510948905096</v>
      </c>
      <c r="I295" s="17">
        <v>2.9197080291970803</v>
      </c>
      <c r="J295" s="17">
        <v>2.1897810218978102</v>
      </c>
      <c r="K295" s="17">
        <v>19.708029197080293</v>
      </c>
      <c r="L295" s="29">
        <v>1.4836478702710669</v>
      </c>
    </row>
    <row r="296" spans="1:12" ht="14.25" customHeight="1" x14ac:dyDescent="0.15">
      <c r="A296" s="5"/>
      <c r="B296" s="196"/>
      <c r="C296" s="23" t="s">
        <v>389</v>
      </c>
      <c r="D296" s="13">
        <v>349</v>
      </c>
      <c r="E296" s="17">
        <v>12.607449856733524</v>
      </c>
      <c r="F296" s="17">
        <v>22.636103151862464</v>
      </c>
      <c r="G296" s="17">
        <v>24.068767908309454</v>
      </c>
      <c r="H296" s="17">
        <v>18.338108882521489</v>
      </c>
      <c r="I296" s="17">
        <v>7.4498567335243555</v>
      </c>
      <c r="J296" s="17">
        <v>4.8710601719197708</v>
      </c>
      <c r="K296" s="17">
        <v>10.028653295128938</v>
      </c>
      <c r="L296" s="29">
        <v>1.7436650830321334</v>
      </c>
    </row>
    <row r="297" spans="1:12" ht="14.25" customHeight="1" x14ac:dyDescent="0.15">
      <c r="A297" s="6"/>
      <c r="B297" s="3"/>
      <c r="C297" s="24" t="s">
        <v>54</v>
      </c>
      <c r="D297" s="14">
        <v>107</v>
      </c>
      <c r="E297" s="15">
        <v>12.149532710280374</v>
      </c>
      <c r="F297" s="15">
        <v>13.084112149532709</v>
      </c>
      <c r="G297" s="15">
        <v>16.822429906542055</v>
      </c>
      <c r="H297" s="15">
        <v>7.4766355140186906</v>
      </c>
      <c r="I297" s="15">
        <v>2.8037383177570092</v>
      </c>
      <c r="J297" s="15">
        <v>2.8037383177570092</v>
      </c>
      <c r="K297" s="15">
        <v>44.859813084112147</v>
      </c>
      <c r="L297" s="19">
        <v>1.5611243918963149</v>
      </c>
    </row>
    <row r="298" spans="1:12" ht="14.25" customHeight="1" x14ac:dyDescent="0.15">
      <c r="A298" s="5" t="s">
        <v>226</v>
      </c>
      <c r="B298" s="80" t="s">
        <v>102</v>
      </c>
      <c r="C298" s="23" t="s">
        <v>387</v>
      </c>
      <c r="D298" s="13">
        <v>48</v>
      </c>
      <c r="E298" s="17">
        <v>20.833333333333336</v>
      </c>
      <c r="F298" s="17">
        <v>14.583333333333334</v>
      </c>
      <c r="G298" s="17">
        <v>25</v>
      </c>
      <c r="H298" s="17">
        <v>10.416666666666668</v>
      </c>
      <c r="I298" s="17">
        <v>12.5</v>
      </c>
      <c r="J298" s="17">
        <v>0</v>
      </c>
      <c r="K298" s="17">
        <v>16.666666666666664</v>
      </c>
      <c r="L298" s="29">
        <v>1.5708284018304799</v>
      </c>
    </row>
    <row r="299" spans="1:12" ht="14.25" customHeight="1" x14ac:dyDescent="0.15">
      <c r="A299" s="5" t="s">
        <v>222</v>
      </c>
      <c r="B299" s="78" t="s">
        <v>103</v>
      </c>
      <c r="C299" s="23" t="s">
        <v>388</v>
      </c>
      <c r="D299" s="13">
        <v>453</v>
      </c>
      <c r="E299" s="17">
        <v>13.245033112582782</v>
      </c>
      <c r="F299" s="17">
        <v>22.29580573951435</v>
      </c>
      <c r="G299" s="17">
        <v>22.075055187637968</v>
      </c>
      <c r="H299" s="17">
        <v>15.231788079470199</v>
      </c>
      <c r="I299" s="17">
        <v>9.0507726269315683</v>
      </c>
      <c r="J299" s="17">
        <v>5.0772626931567331</v>
      </c>
      <c r="K299" s="17">
        <v>13.024282560706402</v>
      </c>
      <c r="L299" s="29">
        <v>1.7456378933200269</v>
      </c>
    </row>
    <row r="300" spans="1:12" ht="14.25" customHeight="1" x14ac:dyDescent="0.15">
      <c r="A300" s="5" t="s">
        <v>223</v>
      </c>
      <c r="B300" s="2"/>
      <c r="C300" s="23" t="s">
        <v>389</v>
      </c>
      <c r="D300" s="13">
        <v>591</v>
      </c>
      <c r="E300" s="17">
        <v>5.4145516074450084</v>
      </c>
      <c r="F300" s="17">
        <v>9.6446700507614214</v>
      </c>
      <c r="G300" s="17">
        <v>18.781725888324875</v>
      </c>
      <c r="H300" s="17">
        <v>26.565143824027071</v>
      </c>
      <c r="I300" s="17">
        <v>14.043993231810489</v>
      </c>
      <c r="J300" s="17">
        <v>8.4602368866328259</v>
      </c>
      <c r="K300" s="17">
        <v>17.089678510998308</v>
      </c>
      <c r="L300" s="29">
        <v>2.098070481916654</v>
      </c>
    </row>
    <row r="301" spans="1:12" ht="14.25" customHeight="1" x14ac:dyDescent="0.15">
      <c r="A301" s="5" t="s">
        <v>224</v>
      </c>
      <c r="B301" s="3"/>
      <c r="C301" s="24" t="s">
        <v>54</v>
      </c>
      <c r="D301" s="14">
        <v>316</v>
      </c>
      <c r="E301" s="15">
        <v>7.2784810126582276</v>
      </c>
      <c r="F301" s="15">
        <v>8.8607594936708853</v>
      </c>
      <c r="G301" s="15">
        <v>12.341772151898734</v>
      </c>
      <c r="H301" s="15">
        <v>11.708860759493671</v>
      </c>
      <c r="I301" s="15">
        <v>9.4936708860759502</v>
      </c>
      <c r="J301" s="15">
        <v>3.79746835443038</v>
      </c>
      <c r="K301" s="15">
        <v>46.518987341772153</v>
      </c>
      <c r="L301" s="19">
        <v>1.9131787960186553</v>
      </c>
    </row>
    <row r="302" spans="1:12" ht="14.25" customHeight="1" x14ac:dyDescent="0.15">
      <c r="A302" s="5" t="s">
        <v>225</v>
      </c>
      <c r="B302" s="31" t="s">
        <v>97</v>
      </c>
      <c r="C302" s="23" t="s">
        <v>387</v>
      </c>
      <c r="D302" s="13">
        <v>24</v>
      </c>
      <c r="E302" s="17">
        <v>25</v>
      </c>
      <c r="F302" s="17">
        <v>8.3333333333333321</v>
      </c>
      <c r="G302" s="17">
        <v>29.166666666666668</v>
      </c>
      <c r="H302" s="17">
        <v>12.5</v>
      </c>
      <c r="I302" s="17">
        <v>12.5</v>
      </c>
      <c r="J302" s="17">
        <v>0</v>
      </c>
      <c r="K302" s="17">
        <v>12.5</v>
      </c>
      <c r="L302" s="29">
        <v>1.579585155740618</v>
      </c>
    </row>
    <row r="303" spans="1:12" ht="14.25" customHeight="1" x14ac:dyDescent="0.15">
      <c r="A303" s="41" t="s">
        <v>135</v>
      </c>
      <c r="B303" s="31" t="s">
        <v>98</v>
      </c>
      <c r="C303" s="23" t="s">
        <v>388</v>
      </c>
      <c r="D303" s="13">
        <v>197</v>
      </c>
      <c r="E303" s="17">
        <v>8.6294416243654819</v>
      </c>
      <c r="F303" s="17">
        <v>17.766497461928935</v>
      </c>
      <c r="G303" s="17">
        <v>20.812182741116754</v>
      </c>
      <c r="H303" s="17">
        <v>20.812182741116754</v>
      </c>
      <c r="I303" s="17">
        <v>12.18274111675127</v>
      </c>
      <c r="J303" s="17">
        <v>7.1065989847715745</v>
      </c>
      <c r="K303" s="17">
        <v>12.690355329949238</v>
      </c>
      <c r="L303" s="29">
        <v>1.9276939914540547</v>
      </c>
    </row>
    <row r="304" spans="1:12" ht="14.25" customHeight="1" x14ac:dyDescent="0.15">
      <c r="A304" s="5"/>
      <c r="B304" s="31" t="s">
        <v>99</v>
      </c>
      <c r="C304" s="23" t="s">
        <v>389</v>
      </c>
      <c r="D304" s="13">
        <v>397</v>
      </c>
      <c r="E304" s="17">
        <v>4.5340050377833752</v>
      </c>
      <c r="F304" s="17">
        <v>7.3047858942065487</v>
      </c>
      <c r="G304" s="17">
        <v>18.639798488664987</v>
      </c>
      <c r="H304" s="17">
        <v>25.440806045340054</v>
      </c>
      <c r="I304" s="17">
        <v>16.876574307304786</v>
      </c>
      <c r="J304" s="17">
        <v>9.8236775818639792</v>
      </c>
      <c r="K304" s="17">
        <v>17.380352644836272</v>
      </c>
      <c r="L304" s="29">
        <v>2.1798700887898859</v>
      </c>
    </row>
    <row r="305" spans="1:12" ht="14.25" customHeight="1" x14ac:dyDescent="0.15">
      <c r="A305" s="5"/>
      <c r="B305" s="3"/>
      <c r="C305" s="24" t="s">
        <v>54</v>
      </c>
      <c r="D305" s="14">
        <v>188</v>
      </c>
      <c r="E305" s="15">
        <v>4.7872340425531918</v>
      </c>
      <c r="F305" s="15">
        <v>4.7872340425531918</v>
      </c>
      <c r="G305" s="15">
        <v>11.702127659574469</v>
      </c>
      <c r="H305" s="15">
        <v>14.893617021276595</v>
      </c>
      <c r="I305" s="15">
        <v>13.829787234042554</v>
      </c>
      <c r="J305" s="15">
        <v>5.3191489361702127</v>
      </c>
      <c r="K305" s="15">
        <v>44.680851063829785</v>
      </c>
      <c r="L305" s="19">
        <v>2.1479024908830802</v>
      </c>
    </row>
    <row r="306" spans="1:12" ht="14.25" customHeight="1" x14ac:dyDescent="0.15">
      <c r="A306" s="5"/>
      <c r="B306" s="195" t="s">
        <v>101</v>
      </c>
      <c r="C306" s="23" t="s">
        <v>387</v>
      </c>
      <c r="D306" s="13">
        <v>24</v>
      </c>
      <c r="E306" s="17">
        <v>16.666666666666664</v>
      </c>
      <c r="F306" s="17">
        <v>20.833333333333336</v>
      </c>
      <c r="G306" s="17">
        <v>20.833333333333336</v>
      </c>
      <c r="H306" s="17">
        <v>8.3333333333333321</v>
      </c>
      <c r="I306" s="17">
        <v>12.5</v>
      </c>
      <c r="J306" s="17">
        <v>0</v>
      </c>
      <c r="K306" s="17">
        <v>20.833333333333336</v>
      </c>
      <c r="L306" s="29">
        <v>1.5611498843508536</v>
      </c>
    </row>
    <row r="307" spans="1:12" ht="14.25" customHeight="1" x14ac:dyDescent="0.15">
      <c r="A307" s="5"/>
      <c r="B307" s="196"/>
      <c r="C307" s="23" t="s">
        <v>388</v>
      </c>
      <c r="D307" s="13">
        <v>256</v>
      </c>
      <c r="E307" s="17">
        <v>16.796875</v>
      </c>
      <c r="F307" s="17">
        <v>25.78125</v>
      </c>
      <c r="G307" s="17">
        <v>23.046875</v>
      </c>
      <c r="H307" s="17">
        <v>10.9375</v>
      </c>
      <c r="I307" s="17">
        <v>6.640625</v>
      </c>
      <c r="J307" s="17">
        <v>3.515625</v>
      </c>
      <c r="K307" s="17">
        <v>13.28125</v>
      </c>
      <c r="L307" s="29">
        <v>1.6045854208918566</v>
      </c>
    </row>
    <row r="308" spans="1:12" ht="14.25" customHeight="1" x14ac:dyDescent="0.15">
      <c r="A308" s="5"/>
      <c r="B308" s="196"/>
      <c r="C308" s="23" t="s">
        <v>389</v>
      </c>
      <c r="D308" s="13">
        <v>192</v>
      </c>
      <c r="E308" s="17">
        <v>7.291666666666667</v>
      </c>
      <c r="F308" s="17">
        <v>14.583333333333334</v>
      </c>
      <c r="G308" s="17">
        <v>18.75</v>
      </c>
      <c r="H308" s="17">
        <v>28.645833333333332</v>
      </c>
      <c r="I308" s="17">
        <v>8.3333333333333321</v>
      </c>
      <c r="J308" s="17">
        <v>5.7291666666666661</v>
      </c>
      <c r="K308" s="17">
        <v>16.666666666666664</v>
      </c>
      <c r="L308" s="29">
        <v>1.9302120795647728</v>
      </c>
    </row>
    <row r="309" spans="1:12" ht="14.25" customHeight="1" x14ac:dyDescent="0.15">
      <c r="A309" s="6"/>
      <c r="B309" s="3"/>
      <c r="C309" s="24" t="s">
        <v>54</v>
      </c>
      <c r="D309" s="14">
        <v>127</v>
      </c>
      <c r="E309" s="15">
        <v>11.023622047244094</v>
      </c>
      <c r="F309" s="15">
        <v>14.960629921259844</v>
      </c>
      <c r="G309" s="15">
        <v>13.385826771653544</v>
      </c>
      <c r="H309" s="15">
        <v>7.0866141732283463</v>
      </c>
      <c r="I309" s="15">
        <v>3.1496062992125982</v>
      </c>
      <c r="J309" s="15">
        <v>1.5748031496062991</v>
      </c>
      <c r="K309" s="15">
        <v>48.818897637795274</v>
      </c>
      <c r="L309" s="19">
        <v>1.537620884235573</v>
      </c>
    </row>
    <row r="310" spans="1:12" ht="14.25" customHeight="1" x14ac:dyDescent="0.15">
      <c r="A310" s="5" t="s">
        <v>227</v>
      </c>
      <c r="B310" s="80" t="s">
        <v>102</v>
      </c>
      <c r="C310" s="25" t="s">
        <v>499</v>
      </c>
      <c r="D310" s="13">
        <v>810</v>
      </c>
      <c r="E310" s="17">
        <v>10.493827160493826</v>
      </c>
      <c r="F310" s="17">
        <v>13.086419753086421</v>
      </c>
      <c r="G310" s="17">
        <v>21.481481481481481</v>
      </c>
      <c r="H310" s="17">
        <v>18.271604938271604</v>
      </c>
      <c r="I310" s="17">
        <v>9.6296296296296298</v>
      </c>
      <c r="J310" s="17">
        <v>5.9259259259259265</v>
      </c>
      <c r="K310" s="17">
        <v>21.111111111111111</v>
      </c>
      <c r="L310" s="29">
        <v>1.8656843230857054</v>
      </c>
    </row>
    <row r="311" spans="1:12" ht="14.25" customHeight="1" x14ac:dyDescent="0.15">
      <c r="A311" s="5" t="s">
        <v>228</v>
      </c>
      <c r="B311" s="78" t="s">
        <v>103</v>
      </c>
      <c r="C311" s="25" t="s">
        <v>179</v>
      </c>
      <c r="D311" s="13">
        <v>101</v>
      </c>
      <c r="E311" s="17">
        <v>7.9207920792079207</v>
      </c>
      <c r="F311" s="17">
        <v>15.841584158415841</v>
      </c>
      <c r="G311" s="17">
        <v>29.702970297029701</v>
      </c>
      <c r="H311" s="17">
        <v>15.841584158415841</v>
      </c>
      <c r="I311" s="17">
        <v>8.9108910891089099</v>
      </c>
      <c r="J311" s="17">
        <v>0</v>
      </c>
      <c r="K311" s="17">
        <v>21.782178217821784</v>
      </c>
      <c r="L311" s="29">
        <v>1.7499313956046645</v>
      </c>
    </row>
    <row r="312" spans="1:12" ht="14.25" customHeight="1" x14ac:dyDescent="0.15">
      <c r="A312" s="5" t="s">
        <v>229</v>
      </c>
      <c r="B312" s="2"/>
      <c r="C312" s="25" t="s">
        <v>351</v>
      </c>
      <c r="D312" s="13">
        <v>340</v>
      </c>
      <c r="E312" s="17">
        <v>8.235294117647058</v>
      </c>
      <c r="F312" s="17">
        <v>21.764705882352942</v>
      </c>
      <c r="G312" s="17">
        <v>21.470588235294116</v>
      </c>
      <c r="H312" s="17">
        <v>18.235294117647058</v>
      </c>
      <c r="I312" s="17">
        <v>10.882352941176471</v>
      </c>
      <c r="J312" s="17">
        <v>2.6470588235294117</v>
      </c>
      <c r="K312" s="17">
        <v>16.764705882352938</v>
      </c>
      <c r="L312" s="29">
        <v>1.7949655273683229</v>
      </c>
    </row>
    <row r="313" spans="1:12" ht="14.25" customHeight="1" x14ac:dyDescent="0.15">
      <c r="A313" s="5" t="s">
        <v>230</v>
      </c>
      <c r="B313" s="2"/>
      <c r="C313" s="25" t="s">
        <v>352</v>
      </c>
      <c r="D313" s="13">
        <v>335</v>
      </c>
      <c r="E313" s="17">
        <v>8.6567164179104488</v>
      </c>
      <c r="F313" s="17">
        <v>12.835820895522387</v>
      </c>
      <c r="G313" s="17">
        <v>20.8955223880597</v>
      </c>
      <c r="H313" s="17">
        <v>22.089552238805972</v>
      </c>
      <c r="I313" s="17">
        <v>9.8507462686567173</v>
      </c>
      <c r="J313" s="17">
        <v>4.4776119402985071</v>
      </c>
      <c r="K313" s="17">
        <v>21.194029850746269</v>
      </c>
      <c r="L313" s="29">
        <v>1.8895924508311186</v>
      </c>
    </row>
    <row r="314" spans="1:12" ht="14.25" customHeight="1" x14ac:dyDescent="0.15">
      <c r="A314" s="5"/>
      <c r="B314" s="2"/>
      <c r="C314" s="25" t="s">
        <v>353</v>
      </c>
      <c r="D314" s="13">
        <v>197</v>
      </c>
      <c r="E314" s="17">
        <v>3.5532994923857872</v>
      </c>
      <c r="F314" s="17">
        <v>8.6294416243654819</v>
      </c>
      <c r="G314" s="17">
        <v>18.274111675126903</v>
      </c>
      <c r="H314" s="17">
        <v>23.350253807106601</v>
      </c>
      <c r="I314" s="17">
        <v>14.213197969543149</v>
      </c>
      <c r="J314" s="17">
        <v>9.1370558375634516</v>
      </c>
      <c r="K314" s="17">
        <v>22.842639593908629</v>
      </c>
      <c r="L314" s="29">
        <v>2.1607302365076451</v>
      </c>
    </row>
    <row r="315" spans="1:12" ht="14.25" customHeight="1" x14ac:dyDescent="0.15">
      <c r="A315" s="5"/>
      <c r="B315" s="2"/>
      <c r="C315" s="25" t="s">
        <v>354</v>
      </c>
      <c r="D315" s="13">
        <v>46</v>
      </c>
      <c r="E315" s="17">
        <v>8.695652173913043</v>
      </c>
      <c r="F315" s="17">
        <v>8.695652173913043</v>
      </c>
      <c r="G315" s="17">
        <v>15.217391304347828</v>
      </c>
      <c r="H315" s="17">
        <v>17.391304347826086</v>
      </c>
      <c r="I315" s="17">
        <v>8.695652173913043</v>
      </c>
      <c r="J315" s="17">
        <v>15.217391304347828</v>
      </c>
      <c r="K315" s="17">
        <v>26.086956521739129</v>
      </c>
      <c r="L315" s="29">
        <v>2.1182762839716864</v>
      </c>
    </row>
    <row r="316" spans="1:12" ht="14.25" customHeight="1" x14ac:dyDescent="0.15">
      <c r="A316" s="5"/>
      <c r="B316" s="2"/>
      <c r="C316" s="25" t="s">
        <v>127</v>
      </c>
      <c r="D316" s="13">
        <v>357</v>
      </c>
      <c r="E316" s="17">
        <v>8.9635854341736696</v>
      </c>
      <c r="F316" s="17">
        <v>10.644257703081232</v>
      </c>
      <c r="G316" s="17">
        <v>18.207282913165265</v>
      </c>
      <c r="H316" s="17">
        <v>18.207282913165265</v>
      </c>
      <c r="I316" s="17">
        <v>12.044817927170868</v>
      </c>
      <c r="J316" s="17">
        <v>13.445378151260504</v>
      </c>
      <c r="K316" s="17">
        <v>18.487394957983195</v>
      </c>
      <c r="L316" s="29">
        <v>2.1000804857213611</v>
      </c>
    </row>
    <row r="317" spans="1:12" ht="14.25" customHeight="1" x14ac:dyDescent="0.15">
      <c r="A317" s="5"/>
      <c r="B317" s="3"/>
      <c r="C317" s="26" t="s">
        <v>54</v>
      </c>
      <c r="D317" s="14">
        <v>161</v>
      </c>
      <c r="E317" s="15">
        <v>4.3478260869565215</v>
      </c>
      <c r="F317" s="15">
        <v>9.9378881987577632</v>
      </c>
      <c r="G317" s="15">
        <v>11.180124223602485</v>
      </c>
      <c r="H317" s="15">
        <v>11.180124223602485</v>
      </c>
      <c r="I317" s="15">
        <v>3.1055900621118013</v>
      </c>
      <c r="J317" s="15">
        <v>3.7267080745341614</v>
      </c>
      <c r="K317" s="15">
        <v>56.521739130434781</v>
      </c>
      <c r="L317" s="19">
        <v>1.8597657664816072</v>
      </c>
    </row>
    <row r="318" spans="1:12" ht="14.25" customHeight="1" x14ac:dyDescent="0.15">
      <c r="A318" s="5"/>
      <c r="B318" s="31" t="s">
        <v>97</v>
      </c>
      <c r="C318" s="25" t="s">
        <v>499</v>
      </c>
      <c r="D318" s="13">
        <v>486</v>
      </c>
      <c r="E318" s="17">
        <v>8.6419753086419746</v>
      </c>
      <c r="F318" s="17">
        <v>10.905349794238683</v>
      </c>
      <c r="G318" s="17">
        <v>22.016460905349795</v>
      </c>
      <c r="H318" s="17">
        <v>18.106995884773664</v>
      </c>
      <c r="I318" s="17">
        <v>12.345679012345679</v>
      </c>
      <c r="J318" s="17">
        <v>7.6131687242798352</v>
      </c>
      <c r="K318" s="17">
        <v>20.37037037037037</v>
      </c>
      <c r="L318" s="29">
        <v>1.9729470830262701</v>
      </c>
    </row>
    <row r="319" spans="1:12" ht="14.25" customHeight="1" x14ac:dyDescent="0.15">
      <c r="A319" s="5"/>
      <c r="B319" s="31" t="s">
        <v>98</v>
      </c>
      <c r="C319" s="25" t="s">
        <v>179</v>
      </c>
      <c r="D319" s="13">
        <v>62</v>
      </c>
      <c r="E319" s="17">
        <v>8.064516129032258</v>
      </c>
      <c r="F319" s="17">
        <v>12.903225806451612</v>
      </c>
      <c r="G319" s="17">
        <v>32.258064516129032</v>
      </c>
      <c r="H319" s="17">
        <v>14.516129032258066</v>
      </c>
      <c r="I319" s="17">
        <v>11.29032258064516</v>
      </c>
      <c r="J319" s="17">
        <v>0</v>
      </c>
      <c r="K319" s="17">
        <v>20.967741935483872</v>
      </c>
      <c r="L319" s="29">
        <v>1.785335311063516</v>
      </c>
    </row>
    <row r="320" spans="1:12" ht="14.25" customHeight="1" x14ac:dyDescent="0.15">
      <c r="A320" s="5"/>
      <c r="B320" s="31" t="s">
        <v>99</v>
      </c>
      <c r="C320" s="25" t="s">
        <v>351</v>
      </c>
      <c r="D320" s="13">
        <v>172</v>
      </c>
      <c r="E320" s="17">
        <v>6.395348837209303</v>
      </c>
      <c r="F320" s="17">
        <v>11.627906976744185</v>
      </c>
      <c r="G320" s="17">
        <v>18.023255813953487</v>
      </c>
      <c r="H320" s="17">
        <v>27.325581395348834</v>
      </c>
      <c r="I320" s="17">
        <v>15.697674418604651</v>
      </c>
      <c r="J320" s="17">
        <v>3.4883720930232558</v>
      </c>
      <c r="K320" s="17">
        <v>17.441860465116278</v>
      </c>
      <c r="L320" s="29">
        <v>2.0131879739907337</v>
      </c>
    </row>
    <row r="321" spans="1:12" ht="14.25" customHeight="1" x14ac:dyDescent="0.15">
      <c r="A321" s="5"/>
      <c r="B321" s="2"/>
      <c r="C321" s="25" t="s">
        <v>352</v>
      </c>
      <c r="D321" s="13">
        <v>207</v>
      </c>
      <c r="E321" s="17">
        <v>7.2463768115942031</v>
      </c>
      <c r="F321" s="17">
        <v>8.695652173913043</v>
      </c>
      <c r="G321" s="17">
        <v>16.908212560386474</v>
      </c>
      <c r="H321" s="17">
        <v>26.570048309178745</v>
      </c>
      <c r="I321" s="17">
        <v>13.043478260869565</v>
      </c>
      <c r="J321" s="17">
        <v>6.7632850241545892</v>
      </c>
      <c r="K321" s="17">
        <v>20.772946859903382</v>
      </c>
      <c r="L321" s="29">
        <v>2.0522680681777761</v>
      </c>
    </row>
    <row r="322" spans="1:12" ht="14.25" customHeight="1" x14ac:dyDescent="0.15">
      <c r="A322" s="5"/>
      <c r="B322" s="2"/>
      <c r="C322" s="25" t="s">
        <v>353</v>
      </c>
      <c r="D322" s="13">
        <v>121</v>
      </c>
      <c r="E322" s="17">
        <v>2.4793388429752068</v>
      </c>
      <c r="F322" s="17">
        <v>6.6115702479338845</v>
      </c>
      <c r="G322" s="17">
        <v>17.355371900826448</v>
      </c>
      <c r="H322" s="17">
        <v>23.140495867768596</v>
      </c>
      <c r="I322" s="17">
        <v>15.702479338842975</v>
      </c>
      <c r="J322" s="17">
        <v>14.049586776859504</v>
      </c>
      <c r="K322" s="17">
        <v>20.66115702479339</v>
      </c>
      <c r="L322" s="29">
        <v>2.2833313384825407</v>
      </c>
    </row>
    <row r="323" spans="1:12" ht="14.25" customHeight="1" x14ac:dyDescent="0.15">
      <c r="A323" s="5"/>
      <c r="B323" s="2"/>
      <c r="C323" s="25" t="s">
        <v>354</v>
      </c>
      <c r="D323" s="13">
        <v>28</v>
      </c>
      <c r="E323" s="17">
        <v>10.714285714285714</v>
      </c>
      <c r="F323" s="17">
        <v>0</v>
      </c>
      <c r="G323" s="17">
        <v>10.714285714285714</v>
      </c>
      <c r="H323" s="17">
        <v>21.428571428571427</v>
      </c>
      <c r="I323" s="17">
        <v>14.285714285714285</v>
      </c>
      <c r="J323" s="17">
        <v>14.285714285714285</v>
      </c>
      <c r="K323" s="17">
        <v>28.571428571428569</v>
      </c>
      <c r="L323" s="29">
        <v>2.2360672842154536</v>
      </c>
    </row>
    <row r="324" spans="1:12" ht="14.25" customHeight="1" x14ac:dyDescent="0.15">
      <c r="A324" s="5"/>
      <c r="B324" s="2"/>
      <c r="C324" s="25" t="s">
        <v>127</v>
      </c>
      <c r="D324" s="13">
        <v>233</v>
      </c>
      <c r="E324" s="17">
        <v>6.4377682403433472</v>
      </c>
      <c r="F324" s="17">
        <v>9.0128755364806867</v>
      </c>
      <c r="G324" s="17">
        <v>13.733905579399142</v>
      </c>
      <c r="H324" s="17">
        <v>18.025751072961373</v>
      </c>
      <c r="I324" s="17">
        <v>15.021459227467812</v>
      </c>
      <c r="J324" s="17">
        <v>15.879828326180256</v>
      </c>
      <c r="K324" s="17">
        <v>21.888412017167383</v>
      </c>
      <c r="L324" s="29">
        <v>2.2457385227740794</v>
      </c>
    </row>
    <row r="325" spans="1:12" ht="14.25" customHeight="1" x14ac:dyDescent="0.15">
      <c r="A325" s="5"/>
      <c r="B325" s="3"/>
      <c r="C325" s="26" t="s">
        <v>54</v>
      </c>
      <c r="D325" s="14">
        <v>94</v>
      </c>
      <c r="E325" s="15">
        <v>3.1914893617021276</v>
      </c>
      <c r="F325" s="15">
        <v>7.4468085106382977</v>
      </c>
      <c r="G325" s="15">
        <v>13.829787234042554</v>
      </c>
      <c r="H325" s="15">
        <v>11.702127659574469</v>
      </c>
      <c r="I325" s="15">
        <v>4.2553191489361701</v>
      </c>
      <c r="J325" s="15">
        <v>5.3191489361702127</v>
      </c>
      <c r="K325" s="15">
        <v>54.255319148936167</v>
      </c>
      <c r="L325" s="19">
        <v>1.9927646225986557</v>
      </c>
    </row>
    <row r="326" spans="1:12" ht="14.25" customHeight="1" x14ac:dyDescent="0.15">
      <c r="A326" s="5"/>
      <c r="B326" s="195" t="s">
        <v>101</v>
      </c>
      <c r="C326" s="25" t="s">
        <v>499</v>
      </c>
      <c r="D326" s="13">
        <v>320</v>
      </c>
      <c r="E326" s="17">
        <v>13.4375</v>
      </c>
      <c r="F326" s="17">
        <v>16.25</v>
      </c>
      <c r="G326" s="17">
        <v>20.625</v>
      </c>
      <c r="H326" s="17">
        <v>18.4375</v>
      </c>
      <c r="I326" s="17">
        <v>5.3125</v>
      </c>
      <c r="J326" s="17">
        <v>3.4375000000000004</v>
      </c>
      <c r="K326" s="17">
        <v>22.5</v>
      </c>
      <c r="L326" s="29">
        <v>1.6963881504862919</v>
      </c>
    </row>
    <row r="327" spans="1:12" ht="14.25" customHeight="1" x14ac:dyDescent="0.15">
      <c r="A327" s="5"/>
      <c r="B327" s="196"/>
      <c r="C327" s="25" t="s">
        <v>179</v>
      </c>
      <c r="D327" s="13">
        <v>39</v>
      </c>
      <c r="E327" s="17">
        <v>7.6923076923076925</v>
      </c>
      <c r="F327" s="17">
        <v>20.512820512820511</v>
      </c>
      <c r="G327" s="17">
        <v>25.641025641025639</v>
      </c>
      <c r="H327" s="17">
        <v>17.948717948717949</v>
      </c>
      <c r="I327" s="17">
        <v>5.1282051282051277</v>
      </c>
      <c r="J327" s="17">
        <v>0</v>
      </c>
      <c r="K327" s="17">
        <v>23.076923076923077</v>
      </c>
      <c r="L327" s="29">
        <v>1.6921050003552069</v>
      </c>
    </row>
    <row r="328" spans="1:12" ht="14.25" customHeight="1" x14ac:dyDescent="0.15">
      <c r="A328" s="5"/>
      <c r="B328" s="196"/>
      <c r="C328" s="25" t="s">
        <v>351</v>
      </c>
      <c r="D328" s="13">
        <v>168</v>
      </c>
      <c r="E328" s="17">
        <v>10.119047619047619</v>
      </c>
      <c r="F328" s="17">
        <v>32.142857142857146</v>
      </c>
      <c r="G328" s="17">
        <v>25</v>
      </c>
      <c r="H328" s="17">
        <v>8.9285714285714288</v>
      </c>
      <c r="I328" s="17">
        <v>5.9523809523809517</v>
      </c>
      <c r="J328" s="17">
        <v>1.7857142857142856</v>
      </c>
      <c r="K328" s="17">
        <v>16.071428571428573</v>
      </c>
      <c r="L328" s="29">
        <v>1.5751954038195131</v>
      </c>
    </row>
    <row r="329" spans="1:12" ht="14.25" customHeight="1" x14ac:dyDescent="0.15">
      <c r="A329" s="5"/>
      <c r="B329" s="196"/>
      <c r="C329" s="25" t="s">
        <v>352</v>
      </c>
      <c r="D329" s="13">
        <v>128</v>
      </c>
      <c r="E329" s="17">
        <v>10.9375</v>
      </c>
      <c r="F329" s="17">
        <v>19.53125</v>
      </c>
      <c r="G329" s="17">
        <v>27.34375</v>
      </c>
      <c r="H329" s="17">
        <v>14.84375</v>
      </c>
      <c r="I329" s="17">
        <v>4.6875</v>
      </c>
      <c r="J329" s="17">
        <v>0.78125</v>
      </c>
      <c r="K329" s="17">
        <v>21.875</v>
      </c>
      <c r="L329" s="29">
        <v>1.6228044383826024</v>
      </c>
    </row>
    <row r="330" spans="1:12" ht="14.25" customHeight="1" x14ac:dyDescent="0.15">
      <c r="A330" s="5"/>
      <c r="B330" s="196"/>
      <c r="C330" s="25" t="s">
        <v>353</v>
      </c>
      <c r="D330" s="13">
        <v>76</v>
      </c>
      <c r="E330" s="17">
        <v>5.2631578947368416</v>
      </c>
      <c r="F330" s="17">
        <v>11.842105263157894</v>
      </c>
      <c r="G330" s="17">
        <v>19.736842105263158</v>
      </c>
      <c r="H330" s="17">
        <v>23.684210526315788</v>
      </c>
      <c r="I330" s="17">
        <v>11.842105263157894</v>
      </c>
      <c r="J330" s="17">
        <v>1.3157894736842104</v>
      </c>
      <c r="K330" s="17">
        <v>26.315789473684209</v>
      </c>
      <c r="L330" s="29">
        <v>1.9505569188363929</v>
      </c>
    </row>
    <row r="331" spans="1:12" ht="14.25" customHeight="1" x14ac:dyDescent="0.15">
      <c r="A331" s="5"/>
      <c r="B331" s="2"/>
      <c r="C331" s="25" t="s">
        <v>354</v>
      </c>
      <c r="D331" s="13">
        <v>18</v>
      </c>
      <c r="E331" s="17">
        <v>5.5555555555555554</v>
      </c>
      <c r="F331" s="17">
        <v>22.222222222222221</v>
      </c>
      <c r="G331" s="17">
        <v>22.222222222222221</v>
      </c>
      <c r="H331" s="17">
        <v>11.111111111111111</v>
      </c>
      <c r="I331" s="17">
        <v>0</v>
      </c>
      <c r="J331" s="17">
        <v>16.666666666666664</v>
      </c>
      <c r="K331" s="17">
        <v>22.222222222222221</v>
      </c>
      <c r="L331" s="29">
        <v>1.9500034264805901</v>
      </c>
    </row>
    <row r="332" spans="1:12" ht="14.25" customHeight="1" x14ac:dyDescent="0.15">
      <c r="A332" s="5"/>
      <c r="B332" s="2"/>
      <c r="C332" s="25" t="s">
        <v>127</v>
      </c>
      <c r="D332" s="13">
        <v>124</v>
      </c>
      <c r="E332" s="17">
        <v>13.709677419354838</v>
      </c>
      <c r="F332" s="17">
        <v>13.709677419354838</v>
      </c>
      <c r="G332" s="17">
        <v>26.612903225806448</v>
      </c>
      <c r="H332" s="17">
        <v>18.548387096774192</v>
      </c>
      <c r="I332" s="17">
        <v>6.4516129032258061</v>
      </c>
      <c r="J332" s="17">
        <v>8.870967741935484</v>
      </c>
      <c r="K332" s="17">
        <v>12.096774193548388</v>
      </c>
      <c r="L332" s="29">
        <v>1.8568716532113179</v>
      </c>
    </row>
    <row r="333" spans="1:12" ht="14.25" customHeight="1" x14ac:dyDescent="0.15">
      <c r="A333" s="6"/>
      <c r="B333" s="3"/>
      <c r="C333" s="26" t="s">
        <v>54</v>
      </c>
      <c r="D333" s="14">
        <v>66</v>
      </c>
      <c r="E333" s="15">
        <v>6.0606060606060606</v>
      </c>
      <c r="F333" s="15">
        <v>13.636363636363635</v>
      </c>
      <c r="G333" s="15">
        <v>7.5757575757575761</v>
      </c>
      <c r="H333" s="15">
        <v>10.606060606060606</v>
      </c>
      <c r="I333" s="15">
        <v>1.5151515151515151</v>
      </c>
      <c r="J333" s="15">
        <v>1.5151515151515151</v>
      </c>
      <c r="K333" s="15">
        <v>59.090909090909093</v>
      </c>
      <c r="L333" s="19">
        <v>1.6479527734063077</v>
      </c>
    </row>
    <row r="337" spans="1:12" ht="15" customHeight="1" x14ac:dyDescent="0.15">
      <c r="A337" s="4" t="s">
        <v>164</v>
      </c>
      <c r="B337" s="80" t="s">
        <v>102</v>
      </c>
      <c r="C337" s="22" t="s">
        <v>167</v>
      </c>
      <c r="D337" s="18">
        <v>346</v>
      </c>
      <c r="E337" s="18">
        <v>97</v>
      </c>
      <c r="F337" s="18">
        <v>93</v>
      </c>
      <c r="G337" s="18">
        <v>41</v>
      </c>
      <c r="H337" s="18">
        <v>8</v>
      </c>
      <c r="I337" s="18">
        <v>4</v>
      </c>
      <c r="J337" s="18">
        <v>6</v>
      </c>
      <c r="K337" s="18">
        <v>97</v>
      </c>
      <c r="L337" s="18">
        <v>1.1834243188539166</v>
      </c>
    </row>
    <row r="338" spans="1:12" ht="15" customHeight="1" x14ac:dyDescent="0.15">
      <c r="A338" s="5" t="s">
        <v>165</v>
      </c>
      <c r="B338" s="78" t="s">
        <v>103</v>
      </c>
      <c r="C338" s="23" t="s">
        <v>168</v>
      </c>
      <c r="D338" s="18">
        <v>1496</v>
      </c>
      <c r="E338" s="18">
        <v>110</v>
      </c>
      <c r="F338" s="18">
        <v>247</v>
      </c>
      <c r="G338" s="18">
        <v>391</v>
      </c>
      <c r="H338" s="18">
        <v>337</v>
      </c>
      <c r="I338" s="18">
        <v>106</v>
      </c>
      <c r="J338" s="18">
        <v>33</v>
      </c>
      <c r="K338" s="18">
        <v>272</v>
      </c>
      <c r="L338" s="18">
        <v>1.8046326937523824</v>
      </c>
    </row>
    <row r="339" spans="1:12" ht="15" customHeight="1" x14ac:dyDescent="0.15">
      <c r="A339" s="5" t="s">
        <v>166</v>
      </c>
      <c r="B339" s="2"/>
      <c r="C339" s="23" t="s">
        <v>169</v>
      </c>
      <c r="D339" s="18">
        <v>713</v>
      </c>
      <c r="E339" s="18">
        <v>34</v>
      </c>
      <c r="F339" s="18">
        <v>16</v>
      </c>
      <c r="G339" s="18">
        <v>76</v>
      </c>
      <c r="H339" s="18">
        <v>152</v>
      </c>
      <c r="I339" s="18">
        <v>171</v>
      </c>
      <c r="J339" s="18">
        <v>131</v>
      </c>
      <c r="K339" s="18">
        <v>133</v>
      </c>
      <c r="L339" s="18">
        <v>2.4694726468039128</v>
      </c>
    </row>
    <row r="340" spans="1:12" ht="15" customHeight="1" x14ac:dyDescent="0.15">
      <c r="A340" s="5"/>
      <c r="B340" s="3"/>
      <c r="C340" s="24" t="s">
        <v>1</v>
      </c>
      <c r="D340" s="18">
        <v>181</v>
      </c>
      <c r="E340" s="18">
        <v>10</v>
      </c>
      <c r="F340" s="18">
        <v>15</v>
      </c>
      <c r="G340" s="18">
        <v>21</v>
      </c>
      <c r="H340" s="18">
        <v>10</v>
      </c>
      <c r="I340" s="18">
        <v>6</v>
      </c>
      <c r="J340" s="18">
        <v>7</v>
      </c>
      <c r="K340" s="18">
        <v>112</v>
      </c>
      <c r="L340" s="18">
        <v>1.7501225617280751</v>
      </c>
    </row>
    <row r="341" spans="1:12" ht="15" customHeight="1" x14ac:dyDescent="0.15">
      <c r="A341" s="5"/>
      <c r="B341" s="31" t="s">
        <v>97</v>
      </c>
      <c r="C341" s="22" t="s">
        <v>167</v>
      </c>
      <c r="D341" s="18">
        <v>124</v>
      </c>
      <c r="E341" s="18">
        <v>31</v>
      </c>
      <c r="F341" s="18">
        <v>34</v>
      </c>
      <c r="G341" s="18">
        <v>19</v>
      </c>
      <c r="H341" s="18">
        <v>5</v>
      </c>
      <c r="I341" s="18">
        <v>3</v>
      </c>
      <c r="J341" s="18">
        <v>2</v>
      </c>
      <c r="K341" s="18">
        <v>30</v>
      </c>
      <c r="L341" s="18">
        <v>1.2699127931506262</v>
      </c>
    </row>
    <row r="342" spans="1:12" ht="15" customHeight="1" x14ac:dyDescent="0.15">
      <c r="A342" s="5"/>
      <c r="B342" s="31" t="s">
        <v>98</v>
      </c>
      <c r="C342" s="23" t="s">
        <v>168</v>
      </c>
      <c r="D342" s="18">
        <v>833</v>
      </c>
      <c r="E342" s="18">
        <v>60</v>
      </c>
      <c r="F342" s="18">
        <v>106</v>
      </c>
      <c r="G342" s="18">
        <v>209</v>
      </c>
      <c r="H342" s="18">
        <v>212</v>
      </c>
      <c r="I342" s="18">
        <v>68</v>
      </c>
      <c r="J342" s="18">
        <v>21</v>
      </c>
      <c r="K342" s="18">
        <v>157</v>
      </c>
      <c r="L342" s="18">
        <v>1.864885148118085</v>
      </c>
    </row>
    <row r="343" spans="1:12" ht="15" customHeight="1" x14ac:dyDescent="0.15">
      <c r="A343" s="5"/>
      <c r="B343" s="31" t="s">
        <v>99</v>
      </c>
      <c r="C343" s="23" t="s">
        <v>169</v>
      </c>
      <c r="D343" s="18">
        <v>585</v>
      </c>
      <c r="E343" s="18">
        <v>25</v>
      </c>
      <c r="F343" s="18">
        <v>14</v>
      </c>
      <c r="G343" s="18">
        <v>56</v>
      </c>
      <c r="H343" s="18">
        <v>116</v>
      </c>
      <c r="I343" s="18">
        <v>146</v>
      </c>
      <c r="J343" s="18">
        <v>112</v>
      </c>
      <c r="K343" s="18">
        <v>116</v>
      </c>
      <c r="L343" s="18">
        <v>2.5062054090102923</v>
      </c>
    </row>
    <row r="344" spans="1:12" ht="15" customHeight="1" x14ac:dyDescent="0.15">
      <c r="A344" s="5"/>
      <c r="B344" s="32"/>
      <c r="C344" s="24" t="s">
        <v>1</v>
      </c>
      <c r="D344" s="18">
        <v>111</v>
      </c>
      <c r="E344" s="18">
        <v>4</v>
      </c>
      <c r="F344" s="18">
        <v>8</v>
      </c>
      <c r="G344" s="18">
        <v>15</v>
      </c>
      <c r="H344" s="18">
        <v>6</v>
      </c>
      <c r="I344" s="18">
        <v>6</v>
      </c>
      <c r="J344" s="18">
        <v>7</v>
      </c>
      <c r="K344" s="18">
        <v>65</v>
      </c>
      <c r="L344" s="18">
        <v>1.9486451182303588</v>
      </c>
    </row>
    <row r="345" spans="1:12" ht="15" customHeight="1" x14ac:dyDescent="0.15">
      <c r="A345" s="5"/>
      <c r="B345" s="197" t="s">
        <v>420</v>
      </c>
      <c r="C345" s="22" t="s">
        <v>167</v>
      </c>
      <c r="D345" s="18">
        <v>222</v>
      </c>
      <c r="E345" s="18">
        <v>66</v>
      </c>
      <c r="F345" s="18">
        <v>59</v>
      </c>
      <c r="G345" s="18">
        <v>22</v>
      </c>
      <c r="H345" s="18">
        <v>3</v>
      </c>
      <c r="I345" s="18">
        <v>1</v>
      </c>
      <c r="J345" s="18">
        <v>4</v>
      </c>
      <c r="K345" s="18">
        <v>67</v>
      </c>
      <c r="L345" s="18">
        <v>1.1309732441191387</v>
      </c>
    </row>
    <row r="346" spans="1:12" ht="15" customHeight="1" x14ac:dyDescent="0.15">
      <c r="A346" s="5"/>
      <c r="B346" s="198"/>
      <c r="C346" s="23" t="s">
        <v>168</v>
      </c>
      <c r="D346" s="18">
        <v>661</v>
      </c>
      <c r="E346" s="18">
        <v>50</v>
      </c>
      <c r="F346" s="18">
        <v>141</v>
      </c>
      <c r="G346" s="18">
        <v>181</v>
      </c>
      <c r="H346" s="18">
        <v>125</v>
      </c>
      <c r="I346" s="18">
        <v>37</v>
      </c>
      <c r="J346" s="18">
        <v>12</v>
      </c>
      <c r="K346" s="18">
        <v>115</v>
      </c>
      <c r="L346" s="18">
        <v>1.7285338564038779</v>
      </c>
    </row>
    <row r="347" spans="1:12" ht="15" customHeight="1" x14ac:dyDescent="0.15">
      <c r="A347" s="5"/>
      <c r="B347" s="198"/>
      <c r="C347" s="23" t="s">
        <v>169</v>
      </c>
      <c r="D347" s="18">
        <v>126</v>
      </c>
      <c r="E347" s="18">
        <v>9</v>
      </c>
      <c r="F347" s="18">
        <v>2</v>
      </c>
      <c r="G347" s="18">
        <v>20</v>
      </c>
      <c r="H347" s="18">
        <v>35</v>
      </c>
      <c r="I347" s="18">
        <v>25</v>
      </c>
      <c r="J347" s="18">
        <v>19</v>
      </c>
      <c r="K347" s="18">
        <v>16</v>
      </c>
      <c r="L347" s="18">
        <v>2.3131481665494813</v>
      </c>
    </row>
    <row r="348" spans="1:12" ht="15" customHeight="1" x14ac:dyDescent="0.15">
      <c r="A348" s="6"/>
      <c r="B348" s="199"/>
      <c r="C348" s="24" t="s">
        <v>1</v>
      </c>
      <c r="D348" s="18">
        <v>69</v>
      </c>
      <c r="E348" s="18">
        <v>6</v>
      </c>
      <c r="F348" s="18">
        <v>6</v>
      </c>
      <c r="G348" s="18">
        <v>6</v>
      </c>
      <c r="H348" s="18">
        <v>4</v>
      </c>
      <c r="I348" s="18">
        <v>0</v>
      </c>
      <c r="J348" s="18">
        <v>0</v>
      </c>
      <c r="K348" s="18">
        <v>47</v>
      </c>
      <c r="L348" s="18">
        <v>1.3658796704187335</v>
      </c>
    </row>
    <row r="349" spans="1:12" ht="15" customHeight="1" x14ac:dyDescent="0.15">
      <c r="A349" s="5" t="s">
        <v>176</v>
      </c>
      <c r="B349" s="80" t="s">
        <v>102</v>
      </c>
      <c r="C349" s="25" t="s">
        <v>172</v>
      </c>
      <c r="D349" s="18">
        <v>659</v>
      </c>
      <c r="E349" s="18">
        <v>119</v>
      </c>
      <c r="F349" s="18">
        <v>154</v>
      </c>
      <c r="G349" s="18">
        <v>112</v>
      </c>
      <c r="H349" s="18">
        <v>86</v>
      </c>
      <c r="I349" s="18">
        <v>48</v>
      </c>
      <c r="J349" s="18">
        <v>29</v>
      </c>
      <c r="K349" s="18">
        <v>111</v>
      </c>
      <c r="L349" s="18">
        <v>1.615604164556798</v>
      </c>
    </row>
    <row r="350" spans="1:12" ht="15" customHeight="1" x14ac:dyDescent="0.15">
      <c r="A350" s="5" t="s">
        <v>170</v>
      </c>
      <c r="B350" s="78" t="s">
        <v>103</v>
      </c>
      <c r="C350" s="25" t="s">
        <v>173</v>
      </c>
      <c r="D350" s="18">
        <v>356</v>
      </c>
      <c r="E350" s="18">
        <v>28</v>
      </c>
      <c r="F350" s="18">
        <v>75</v>
      </c>
      <c r="G350" s="18">
        <v>107</v>
      </c>
      <c r="H350" s="18">
        <v>63</v>
      </c>
      <c r="I350" s="18">
        <v>22</v>
      </c>
      <c r="J350" s="18">
        <v>18</v>
      </c>
      <c r="K350" s="18">
        <v>43</v>
      </c>
      <c r="L350" s="18">
        <v>1.7879355362956486</v>
      </c>
    </row>
    <row r="351" spans="1:12" ht="15" customHeight="1" x14ac:dyDescent="0.15">
      <c r="A351" s="5" t="s">
        <v>171</v>
      </c>
      <c r="B351" s="2"/>
      <c r="C351" s="25" t="s">
        <v>174</v>
      </c>
      <c r="D351" s="18">
        <v>885</v>
      </c>
      <c r="E351" s="18">
        <v>47</v>
      </c>
      <c r="F351" s="18">
        <v>60</v>
      </c>
      <c r="G351" s="18">
        <v>171</v>
      </c>
      <c r="H351" s="18">
        <v>237</v>
      </c>
      <c r="I351" s="18">
        <v>146</v>
      </c>
      <c r="J351" s="18">
        <v>92</v>
      </c>
      <c r="K351" s="18">
        <v>132</v>
      </c>
      <c r="L351" s="18">
        <v>2.1806700093275904</v>
      </c>
    </row>
    <row r="352" spans="1:12" ht="15" customHeight="1" x14ac:dyDescent="0.15">
      <c r="A352" s="5"/>
      <c r="B352" s="3"/>
      <c r="C352" s="26" t="s">
        <v>54</v>
      </c>
      <c r="D352" s="18">
        <v>836</v>
      </c>
      <c r="E352" s="18">
        <v>57</v>
      </c>
      <c r="F352" s="18">
        <v>82</v>
      </c>
      <c r="G352" s="18">
        <v>139</v>
      </c>
      <c r="H352" s="18">
        <v>121</v>
      </c>
      <c r="I352" s="18">
        <v>71</v>
      </c>
      <c r="J352" s="18">
        <v>38</v>
      </c>
      <c r="K352" s="18">
        <v>328</v>
      </c>
      <c r="L352" s="18">
        <v>1.908614650377382</v>
      </c>
    </row>
    <row r="353" spans="1:12" ht="15" customHeight="1" x14ac:dyDescent="0.15">
      <c r="A353" s="5"/>
      <c r="B353" s="31" t="s">
        <v>97</v>
      </c>
      <c r="C353" s="25" t="s">
        <v>172</v>
      </c>
      <c r="D353" s="18">
        <v>299</v>
      </c>
      <c r="E353" s="18">
        <v>46</v>
      </c>
      <c r="F353" s="18">
        <v>52</v>
      </c>
      <c r="G353" s="18">
        <v>51</v>
      </c>
      <c r="H353" s="18">
        <v>49</v>
      </c>
      <c r="I353" s="18">
        <v>35</v>
      </c>
      <c r="J353" s="18">
        <v>21</v>
      </c>
      <c r="K353" s="18">
        <v>45</v>
      </c>
      <c r="L353" s="18">
        <v>1.8071611277805661</v>
      </c>
    </row>
    <row r="354" spans="1:12" ht="15" customHeight="1" x14ac:dyDescent="0.15">
      <c r="A354" s="5"/>
      <c r="B354" s="31" t="s">
        <v>98</v>
      </c>
      <c r="C354" s="25" t="s">
        <v>173</v>
      </c>
      <c r="D354" s="18">
        <v>208</v>
      </c>
      <c r="E354" s="18">
        <v>14</v>
      </c>
      <c r="F354" s="18">
        <v>39</v>
      </c>
      <c r="G354" s="18">
        <v>65</v>
      </c>
      <c r="H354" s="18">
        <v>37</v>
      </c>
      <c r="I354" s="18">
        <v>15</v>
      </c>
      <c r="J354" s="18">
        <v>12</v>
      </c>
      <c r="K354" s="18">
        <v>26</v>
      </c>
      <c r="L354" s="18">
        <v>1.8329702752171162</v>
      </c>
    </row>
    <row r="355" spans="1:12" ht="15" customHeight="1" x14ac:dyDescent="0.15">
      <c r="A355" s="5"/>
      <c r="B355" s="31" t="s">
        <v>99</v>
      </c>
      <c r="C355" s="25" t="s">
        <v>174</v>
      </c>
      <c r="D355" s="18">
        <v>651</v>
      </c>
      <c r="E355" s="18">
        <v>31</v>
      </c>
      <c r="F355" s="18">
        <v>38</v>
      </c>
      <c r="G355" s="18">
        <v>109</v>
      </c>
      <c r="H355" s="18">
        <v>175</v>
      </c>
      <c r="I355" s="18">
        <v>117</v>
      </c>
      <c r="J355" s="18">
        <v>78</v>
      </c>
      <c r="K355" s="18">
        <v>103</v>
      </c>
      <c r="L355" s="18">
        <v>2.2451673384564241</v>
      </c>
    </row>
    <row r="356" spans="1:12" ht="15" customHeight="1" x14ac:dyDescent="0.15">
      <c r="A356" s="5"/>
      <c r="B356" s="3"/>
      <c r="C356" s="26" t="s">
        <v>54</v>
      </c>
      <c r="D356" s="18">
        <v>495</v>
      </c>
      <c r="E356" s="18">
        <v>29</v>
      </c>
      <c r="F356" s="18">
        <v>33</v>
      </c>
      <c r="G356" s="18">
        <v>74</v>
      </c>
      <c r="H356" s="18">
        <v>78</v>
      </c>
      <c r="I356" s="18">
        <v>56</v>
      </c>
      <c r="J356" s="18">
        <v>31</v>
      </c>
      <c r="K356" s="18">
        <v>194</v>
      </c>
      <c r="L356" s="18">
        <v>2.0668138103937177</v>
      </c>
    </row>
    <row r="357" spans="1:12" ht="15" customHeight="1" x14ac:dyDescent="0.15">
      <c r="A357" s="5"/>
      <c r="B357" s="197" t="s">
        <v>420</v>
      </c>
      <c r="C357" s="25" t="s">
        <v>172</v>
      </c>
      <c r="D357" s="18">
        <v>359</v>
      </c>
      <c r="E357" s="18">
        <v>73</v>
      </c>
      <c r="F357" s="18">
        <v>101</v>
      </c>
      <c r="G357" s="18">
        <v>61</v>
      </c>
      <c r="H357" s="18">
        <v>37</v>
      </c>
      <c r="I357" s="18">
        <v>13</v>
      </c>
      <c r="J357" s="18">
        <v>8</v>
      </c>
      <c r="K357" s="18">
        <v>66</v>
      </c>
      <c r="L357" s="18">
        <v>1.4514017991448225</v>
      </c>
    </row>
    <row r="358" spans="1:12" ht="15" customHeight="1" x14ac:dyDescent="0.15">
      <c r="A358" s="5"/>
      <c r="B358" s="198"/>
      <c r="C358" s="25" t="s">
        <v>173</v>
      </c>
      <c r="D358" s="18">
        <v>148</v>
      </c>
      <c r="E358" s="18">
        <v>14</v>
      </c>
      <c r="F358" s="18">
        <v>36</v>
      </c>
      <c r="G358" s="18">
        <v>42</v>
      </c>
      <c r="H358" s="18">
        <v>26</v>
      </c>
      <c r="I358" s="18">
        <v>7</v>
      </c>
      <c r="J358" s="18">
        <v>6</v>
      </c>
      <c r="K358" s="18">
        <v>17</v>
      </c>
      <c r="L358" s="18">
        <v>1.7253681890917765</v>
      </c>
    </row>
    <row r="359" spans="1:12" ht="15" customHeight="1" x14ac:dyDescent="0.15">
      <c r="A359" s="5"/>
      <c r="B359" s="198"/>
      <c r="C359" s="25" t="s">
        <v>174</v>
      </c>
      <c r="D359" s="18">
        <v>232</v>
      </c>
      <c r="E359" s="18">
        <v>16</v>
      </c>
      <c r="F359" s="18">
        <v>22</v>
      </c>
      <c r="G359" s="18">
        <v>61</v>
      </c>
      <c r="H359" s="18">
        <v>61</v>
      </c>
      <c r="I359" s="18">
        <v>29</v>
      </c>
      <c r="J359" s="18">
        <v>14</v>
      </c>
      <c r="K359" s="18">
        <v>29</v>
      </c>
      <c r="L359" s="18">
        <v>2.0072394150928092</v>
      </c>
    </row>
    <row r="360" spans="1:12" ht="15" customHeight="1" x14ac:dyDescent="0.15">
      <c r="A360" s="6"/>
      <c r="B360" s="199"/>
      <c r="C360" s="26" t="s">
        <v>54</v>
      </c>
      <c r="D360" s="18">
        <v>339</v>
      </c>
      <c r="E360" s="18">
        <v>28</v>
      </c>
      <c r="F360" s="18">
        <v>49</v>
      </c>
      <c r="G360" s="18">
        <v>65</v>
      </c>
      <c r="H360" s="18">
        <v>43</v>
      </c>
      <c r="I360" s="18">
        <v>14</v>
      </c>
      <c r="J360" s="18">
        <v>7</v>
      </c>
      <c r="K360" s="18">
        <v>133</v>
      </c>
      <c r="L360" s="18">
        <v>1.6738952831084601</v>
      </c>
    </row>
    <row r="361" spans="1:12" ht="15" customHeight="1" x14ac:dyDescent="0.15">
      <c r="A361" s="5" t="s">
        <v>175</v>
      </c>
      <c r="B361" s="80" t="s">
        <v>102</v>
      </c>
      <c r="C361" s="23" t="s">
        <v>134</v>
      </c>
      <c r="D361" s="18">
        <v>1145</v>
      </c>
      <c r="E361" s="18">
        <v>123</v>
      </c>
      <c r="F361" s="18">
        <v>195</v>
      </c>
      <c r="G361" s="18">
        <v>252</v>
      </c>
      <c r="H361" s="18">
        <v>187</v>
      </c>
      <c r="I361" s="18">
        <v>99</v>
      </c>
      <c r="J361" s="18">
        <v>71</v>
      </c>
      <c r="K361" s="18">
        <v>218</v>
      </c>
      <c r="L361" s="18">
        <v>1.8135993807697428</v>
      </c>
    </row>
    <row r="362" spans="1:12" ht="15" customHeight="1" x14ac:dyDescent="0.15">
      <c r="A362" s="5" t="s">
        <v>177</v>
      </c>
      <c r="B362" s="78" t="s">
        <v>103</v>
      </c>
      <c r="C362" s="23" t="s">
        <v>179</v>
      </c>
      <c r="D362" s="18">
        <v>548</v>
      </c>
      <c r="E362" s="18">
        <v>28</v>
      </c>
      <c r="F362" s="18">
        <v>72</v>
      </c>
      <c r="G362" s="18">
        <v>120</v>
      </c>
      <c r="H362" s="18">
        <v>121</v>
      </c>
      <c r="I362" s="18">
        <v>69</v>
      </c>
      <c r="J362" s="18">
        <v>33</v>
      </c>
      <c r="K362" s="18">
        <v>105</v>
      </c>
      <c r="L362" s="18">
        <v>2.0205359444958479</v>
      </c>
    </row>
    <row r="363" spans="1:12" ht="15" customHeight="1" x14ac:dyDescent="0.15">
      <c r="A363" s="5" t="s">
        <v>178</v>
      </c>
      <c r="B363" s="2"/>
      <c r="C363" s="23" t="s">
        <v>180</v>
      </c>
      <c r="D363" s="18">
        <v>459</v>
      </c>
      <c r="E363" s="18">
        <v>31</v>
      </c>
      <c r="F363" s="18">
        <v>56</v>
      </c>
      <c r="G363" s="18">
        <v>65</v>
      </c>
      <c r="H363" s="18">
        <v>104</v>
      </c>
      <c r="I363" s="18">
        <v>77</v>
      </c>
      <c r="J363" s="18">
        <v>34</v>
      </c>
      <c r="K363" s="18">
        <v>92</v>
      </c>
      <c r="L363" s="18">
        <v>2.0667470481850705</v>
      </c>
    </row>
    <row r="364" spans="1:12" ht="15" customHeight="1" x14ac:dyDescent="0.15">
      <c r="A364" s="5"/>
      <c r="B364" s="2"/>
      <c r="C364" s="23" t="s">
        <v>181</v>
      </c>
      <c r="D364" s="18">
        <v>181</v>
      </c>
      <c r="E364" s="18">
        <v>35</v>
      </c>
      <c r="F364" s="18">
        <v>18</v>
      </c>
      <c r="G364" s="18">
        <v>31</v>
      </c>
      <c r="H364" s="18">
        <v>35</v>
      </c>
      <c r="I364" s="18">
        <v>12</v>
      </c>
      <c r="J364" s="18">
        <v>15</v>
      </c>
      <c r="K364" s="18">
        <v>35</v>
      </c>
      <c r="L364" s="18">
        <v>1.7857483312224991</v>
      </c>
    </row>
    <row r="365" spans="1:12" ht="15" customHeight="1" x14ac:dyDescent="0.15">
      <c r="A365" s="5"/>
      <c r="B365" s="2"/>
      <c r="C365" s="23" t="s">
        <v>182</v>
      </c>
      <c r="D365" s="18">
        <v>42</v>
      </c>
      <c r="E365" s="18">
        <v>12</v>
      </c>
      <c r="F365" s="18">
        <v>0</v>
      </c>
      <c r="G365" s="18">
        <v>2</v>
      </c>
      <c r="H365" s="18">
        <v>7</v>
      </c>
      <c r="I365" s="18">
        <v>4</v>
      </c>
      <c r="J365" s="18">
        <v>4</v>
      </c>
      <c r="K365" s="18">
        <v>13</v>
      </c>
      <c r="L365" s="18">
        <v>1.7360974654025538</v>
      </c>
    </row>
    <row r="366" spans="1:12" ht="15" customHeight="1" x14ac:dyDescent="0.15">
      <c r="A366" s="5"/>
      <c r="B366" s="3"/>
      <c r="C366" s="24" t="s">
        <v>54</v>
      </c>
      <c r="D366" s="18">
        <v>361</v>
      </c>
      <c r="E366" s="18">
        <v>22</v>
      </c>
      <c r="F366" s="18">
        <v>30</v>
      </c>
      <c r="G366" s="18">
        <v>59</v>
      </c>
      <c r="H366" s="18">
        <v>53</v>
      </c>
      <c r="I366" s="18">
        <v>26</v>
      </c>
      <c r="J366" s="18">
        <v>20</v>
      </c>
      <c r="K366" s="18">
        <v>151</v>
      </c>
      <c r="L366" s="18">
        <v>1.9558541215655068</v>
      </c>
    </row>
    <row r="367" spans="1:12" ht="15" customHeight="1" x14ac:dyDescent="0.15">
      <c r="A367" s="5"/>
      <c r="B367" s="31" t="s">
        <v>97</v>
      </c>
      <c r="C367" s="23" t="s">
        <v>134</v>
      </c>
      <c r="D367" s="18">
        <v>569</v>
      </c>
      <c r="E367" s="18">
        <v>50</v>
      </c>
      <c r="F367" s="18">
        <v>64</v>
      </c>
      <c r="G367" s="18">
        <v>114</v>
      </c>
      <c r="H367" s="18">
        <v>103</v>
      </c>
      <c r="I367" s="18">
        <v>73</v>
      </c>
      <c r="J367" s="18">
        <v>48</v>
      </c>
      <c r="K367" s="18">
        <v>117</v>
      </c>
      <c r="L367" s="18">
        <v>1.9914469329424125</v>
      </c>
    </row>
    <row r="368" spans="1:12" ht="15" customHeight="1" x14ac:dyDescent="0.15">
      <c r="A368" s="5"/>
      <c r="B368" s="31" t="s">
        <v>98</v>
      </c>
      <c r="C368" s="23" t="s">
        <v>179</v>
      </c>
      <c r="D368" s="18">
        <v>366</v>
      </c>
      <c r="E368" s="18">
        <v>10</v>
      </c>
      <c r="F368" s="18">
        <v>37</v>
      </c>
      <c r="G368" s="18">
        <v>73</v>
      </c>
      <c r="H368" s="18">
        <v>90</v>
      </c>
      <c r="I368" s="18">
        <v>52</v>
      </c>
      <c r="J368" s="18">
        <v>32</v>
      </c>
      <c r="K368" s="18">
        <v>72</v>
      </c>
      <c r="L368" s="18">
        <v>2.1621130982816497</v>
      </c>
    </row>
    <row r="369" spans="1:12" ht="15" customHeight="1" x14ac:dyDescent="0.15">
      <c r="A369" s="5"/>
      <c r="B369" s="31" t="s">
        <v>99</v>
      </c>
      <c r="C369" s="23" t="s">
        <v>180</v>
      </c>
      <c r="D369" s="18">
        <v>333</v>
      </c>
      <c r="E369" s="18">
        <v>19</v>
      </c>
      <c r="F369" s="18">
        <v>32</v>
      </c>
      <c r="G369" s="18">
        <v>44</v>
      </c>
      <c r="H369" s="18">
        <v>81</v>
      </c>
      <c r="I369" s="18">
        <v>61</v>
      </c>
      <c r="J369" s="18">
        <v>32</v>
      </c>
      <c r="K369" s="18">
        <v>64</v>
      </c>
      <c r="L369" s="18">
        <v>2.163233049268197</v>
      </c>
    </row>
    <row r="370" spans="1:12" ht="15" customHeight="1" x14ac:dyDescent="0.15">
      <c r="A370" s="5"/>
      <c r="B370" s="31"/>
      <c r="C370" s="23" t="s">
        <v>181</v>
      </c>
      <c r="D370" s="18">
        <v>132</v>
      </c>
      <c r="E370" s="18">
        <v>22</v>
      </c>
      <c r="F370" s="18">
        <v>14</v>
      </c>
      <c r="G370" s="18">
        <v>25</v>
      </c>
      <c r="H370" s="18">
        <v>25</v>
      </c>
      <c r="I370" s="18">
        <v>12</v>
      </c>
      <c r="J370" s="18">
        <v>12</v>
      </c>
      <c r="K370" s="18">
        <v>22</v>
      </c>
      <c r="L370" s="18">
        <v>1.8494436307159086</v>
      </c>
    </row>
    <row r="371" spans="1:12" ht="15" customHeight="1" x14ac:dyDescent="0.15">
      <c r="A371" s="5"/>
      <c r="B371" s="31"/>
      <c r="C371" s="23" t="s">
        <v>182</v>
      </c>
      <c r="D371" s="18">
        <v>32</v>
      </c>
      <c r="E371" s="18">
        <v>10</v>
      </c>
      <c r="F371" s="18">
        <v>0</v>
      </c>
      <c r="G371" s="18">
        <v>2</v>
      </c>
      <c r="H371" s="18">
        <v>4</v>
      </c>
      <c r="I371" s="18">
        <v>4</v>
      </c>
      <c r="J371" s="18">
        <v>2</v>
      </c>
      <c r="K371" s="18">
        <v>10</v>
      </c>
      <c r="L371" s="18">
        <v>1.563823552879124</v>
      </c>
    </row>
    <row r="372" spans="1:12" ht="15" customHeight="1" x14ac:dyDescent="0.15">
      <c r="A372" s="5"/>
      <c r="B372" s="32"/>
      <c r="C372" s="24" t="s">
        <v>54</v>
      </c>
      <c r="D372" s="18">
        <v>221</v>
      </c>
      <c r="E372" s="18">
        <v>9</v>
      </c>
      <c r="F372" s="18">
        <v>15</v>
      </c>
      <c r="G372" s="18">
        <v>41</v>
      </c>
      <c r="H372" s="18">
        <v>36</v>
      </c>
      <c r="I372" s="18">
        <v>21</v>
      </c>
      <c r="J372" s="18">
        <v>16</v>
      </c>
      <c r="K372" s="18">
        <v>83</v>
      </c>
      <c r="L372" s="18">
        <v>2.098074656292733</v>
      </c>
    </row>
    <row r="373" spans="1:12" ht="15" customHeight="1" x14ac:dyDescent="0.15">
      <c r="A373" s="5"/>
      <c r="B373" s="195" t="s">
        <v>101</v>
      </c>
      <c r="C373" s="23" t="s">
        <v>134</v>
      </c>
      <c r="D373" s="18">
        <v>575</v>
      </c>
      <c r="E373" s="18">
        <v>73</v>
      </c>
      <c r="F373" s="18">
        <v>131</v>
      </c>
      <c r="G373" s="18">
        <v>138</v>
      </c>
      <c r="H373" s="18">
        <v>83</v>
      </c>
      <c r="I373" s="18">
        <v>26</v>
      </c>
      <c r="J373" s="18">
        <v>23</v>
      </c>
      <c r="K373" s="18">
        <v>101</v>
      </c>
      <c r="L373" s="18">
        <v>1.6426901103029121</v>
      </c>
    </row>
    <row r="374" spans="1:12" ht="15" customHeight="1" x14ac:dyDescent="0.15">
      <c r="A374" s="5"/>
      <c r="B374" s="196"/>
      <c r="C374" s="23" t="s">
        <v>179</v>
      </c>
      <c r="D374" s="18">
        <v>180</v>
      </c>
      <c r="E374" s="18">
        <v>18</v>
      </c>
      <c r="F374" s="18">
        <v>35</v>
      </c>
      <c r="G374" s="18">
        <v>46</v>
      </c>
      <c r="H374" s="18">
        <v>31</v>
      </c>
      <c r="I374" s="18">
        <v>17</v>
      </c>
      <c r="J374" s="18">
        <v>1</v>
      </c>
      <c r="K374" s="18">
        <v>32</v>
      </c>
      <c r="L374" s="18">
        <v>1.740881474534743</v>
      </c>
    </row>
    <row r="375" spans="1:12" ht="15" customHeight="1" x14ac:dyDescent="0.15">
      <c r="A375" s="5"/>
      <c r="B375" s="196"/>
      <c r="C375" s="23" t="s">
        <v>180</v>
      </c>
      <c r="D375" s="18">
        <v>125</v>
      </c>
      <c r="E375" s="18">
        <v>12</v>
      </c>
      <c r="F375" s="18">
        <v>24</v>
      </c>
      <c r="G375" s="18">
        <v>21</v>
      </c>
      <c r="H375" s="18">
        <v>23</v>
      </c>
      <c r="I375" s="18">
        <v>15</v>
      </c>
      <c r="J375" s="18">
        <v>2</v>
      </c>
      <c r="K375" s="18">
        <v>28</v>
      </c>
      <c r="L375" s="18">
        <v>1.7932331885352375</v>
      </c>
    </row>
    <row r="376" spans="1:12" ht="15" customHeight="1" x14ac:dyDescent="0.15">
      <c r="A376" s="5"/>
      <c r="B376" s="196"/>
      <c r="C376" s="23" t="s">
        <v>181</v>
      </c>
      <c r="D376" s="18">
        <v>48</v>
      </c>
      <c r="E376" s="18">
        <v>13</v>
      </c>
      <c r="F376" s="18">
        <v>3</v>
      </c>
      <c r="G376" s="18">
        <v>6</v>
      </c>
      <c r="H376" s="18">
        <v>10</v>
      </c>
      <c r="I376" s="18">
        <v>0</v>
      </c>
      <c r="J376" s="18">
        <v>3</v>
      </c>
      <c r="K376" s="18">
        <v>13</v>
      </c>
      <c r="L376" s="18">
        <v>1.6059722402373271</v>
      </c>
    </row>
    <row r="377" spans="1:12" ht="15" customHeight="1" x14ac:dyDescent="0.15">
      <c r="A377" s="5"/>
      <c r="B377" s="196"/>
      <c r="C377" s="23" t="s">
        <v>182</v>
      </c>
      <c r="D377" s="18">
        <v>10</v>
      </c>
      <c r="E377" s="18">
        <v>2</v>
      </c>
      <c r="F377" s="18">
        <v>0</v>
      </c>
      <c r="G377" s="18">
        <v>0</v>
      </c>
      <c r="H377" s="18">
        <v>3</v>
      </c>
      <c r="I377" s="18">
        <v>0</v>
      </c>
      <c r="J377" s="18">
        <v>2</v>
      </c>
      <c r="K377" s="18">
        <v>3</v>
      </c>
      <c r="L377" s="18">
        <v>2.2775297619047619</v>
      </c>
    </row>
    <row r="378" spans="1:12" ht="15" customHeight="1" x14ac:dyDescent="0.15">
      <c r="A378" s="6"/>
      <c r="B378" s="32"/>
      <c r="C378" s="24" t="s">
        <v>54</v>
      </c>
      <c r="D378" s="18">
        <v>140</v>
      </c>
      <c r="E378" s="18">
        <v>13</v>
      </c>
      <c r="F378" s="18">
        <v>15</v>
      </c>
      <c r="G378" s="18">
        <v>18</v>
      </c>
      <c r="H378" s="18">
        <v>17</v>
      </c>
      <c r="I378" s="18">
        <v>5</v>
      </c>
      <c r="J378" s="18">
        <v>4</v>
      </c>
      <c r="K378" s="18">
        <v>68</v>
      </c>
      <c r="L378" s="18">
        <v>1.6832647633383211</v>
      </c>
    </row>
    <row r="379" spans="1:12" ht="15" customHeight="1" x14ac:dyDescent="0.15">
      <c r="A379" s="5" t="s">
        <v>44</v>
      </c>
      <c r="B379" s="80" t="s">
        <v>102</v>
      </c>
      <c r="C379" s="23" t="s">
        <v>45</v>
      </c>
      <c r="D379" s="18">
        <v>512</v>
      </c>
      <c r="E379" s="18">
        <v>34</v>
      </c>
      <c r="F379" s="18">
        <v>56</v>
      </c>
      <c r="G379" s="18">
        <v>85</v>
      </c>
      <c r="H379" s="18">
        <v>131</v>
      </c>
      <c r="I379" s="18">
        <v>80</v>
      </c>
      <c r="J379" s="18">
        <v>36</v>
      </c>
      <c r="K379" s="18">
        <v>90</v>
      </c>
      <c r="L379" s="18">
        <v>2.0662160128827347</v>
      </c>
    </row>
    <row r="380" spans="1:12" ht="15" customHeight="1" x14ac:dyDescent="0.15">
      <c r="A380" s="5" t="s">
        <v>70</v>
      </c>
      <c r="B380" s="78" t="s">
        <v>103</v>
      </c>
      <c r="C380" s="23" t="s">
        <v>46</v>
      </c>
      <c r="D380" s="18">
        <v>307</v>
      </c>
      <c r="E380" s="18">
        <v>22</v>
      </c>
      <c r="F380" s="18">
        <v>34</v>
      </c>
      <c r="G380" s="18">
        <v>64</v>
      </c>
      <c r="H380" s="18">
        <v>64</v>
      </c>
      <c r="I380" s="18">
        <v>35</v>
      </c>
      <c r="J380" s="18">
        <v>22</v>
      </c>
      <c r="K380" s="18">
        <v>66</v>
      </c>
      <c r="L380" s="18">
        <v>1.9826515468611479</v>
      </c>
    </row>
    <row r="381" spans="1:12" ht="15" customHeight="1" x14ac:dyDescent="0.15">
      <c r="A381" s="5" t="s">
        <v>71</v>
      </c>
      <c r="B381" s="2"/>
      <c r="C381" s="23" t="s">
        <v>47</v>
      </c>
      <c r="D381" s="18">
        <v>317</v>
      </c>
      <c r="E381" s="18">
        <v>37</v>
      </c>
      <c r="F381" s="18">
        <v>51</v>
      </c>
      <c r="G381" s="18">
        <v>72</v>
      </c>
      <c r="H381" s="18">
        <v>61</v>
      </c>
      <c r="I381" s="18">
        <v>22</v>
      </c>
      <c r="J381" s="18">
        <v>14</v>
      </c>
      <c r="K381" s="18">
        <v>60</v>
      </c>
      <c r="L381" s="18">
        <v>1.7885630046532226</v>
      </c>
    </row>
    <row r="382" spans="1:12" ht="15" customHeight="1" x14ac:dyDescent="0.15">
      <c r="A382" s="5"/>
      <c r="B382" s="2"/>
      <c r="C382" s="23" t="s">
        <v>48</v>
      </c>
      <c r="D382" s="18">
        <v>183</v>
      </c>
      <c r="E382" s="18">
        <v>20</v>
      </c>
      <c r="F382" s="18">
        <v>36</v>
      </c>
      <c r="G382" s="18">
        <v>49</v>
      </c>
      <c r="H382" s="18">
        <v>28</v>
      </c>
      <c r="I382" s="18">
        <v>15</v>
      </c>
      <c r="J382" s="18">
        <v>5</v>
      </c>
      <c r="K382" s="18">
        <v>30</v>
      </c>
      <c r="L382" s="18">
        <v>1.7193495842771462</v>
      </c>
    </row>
    <row r="383" spans="1:12" ht="15" customHeight="1" x14ac:dyDescent="0.15">
      <c r="A383" s="5"/>
      <c r="B383" s="2"/>
      <c r="C383" s="23" t="s">
        <v>49</v>
      </c>
      <c r="D383" s="18">
        <v>87</v>
      </c>
      <c r="E383" s="18">
        <v>10</v>
      </c>
      <c r="F383" s="18">
        <v>19</v>
      </c>
      <c r="G383" s="18">
        <v>22</v>
      </c>
      <c r="H383" s="18">
        <v>12</v>
      </c>
      <c r="I383" s="18">
        <v>5</v>
      </c>
      <c r="J383" s="18">
        <v>8</v>
      </c>
      <c r="K383" s="18">
        <v>11</v>
      </c>
      <c r="L383" s="18">
        <v>1.7932651201235852</v>
      </c>
    </row>
    <row r="384" spans="1:12" ht="15" customHeight="1" x14ac:dyDescent="0.15">
      <c r="A384" s="5"/>
      <c r="B384" s="2"/>
      <c r="C384" s="23" t="s">
        <v>50</v>
      </c>
      <c r="D384" s="18">
        <v>45</v>
      </c>
      <c r="E384" s="18">
        <v>6</v>
      </c>
      <c r="F384" s="18">
        <v>4</v>
      </c>
      <c r="G384" s="18">
        <v>5</v>
      </c>
      <c r="H384" s="18">
        <v>10</v>
      </c>
      <c r="I384" s="18">
        <v>7</v>
      </c>
      <c r="J384" s="18">
        <v>3</v>
      </c>
      <c r="K384" s="18">
        <v>10</v>
      </c>
      <c r="L384" s="18">
        <v>1.9197347730319185</v>
      </c>
    </row>
    <row r="385" spans="1:12" ht="15" customHeight="1" x14ac:dyDescent="0.15">
      <c r="A385" s="5"/>
      <c r="B385" s="2"/>
      <c r="C385" s="23" t="s">
        <v>51</v>
      </c>
      <c r="D385" s="18">
        <v>28</v>
      </c>
      <c r="E385" s="18">
        <v>6</v>
      </c>
      <c r="F385" s="18">
        <v>2</v>
      </c>
      <c r="G385" s="18">
        <v>4</v>
      </c>
      <c r="H385" s="18">
        <v>4</v>
      </c>
      <c r="I385" s="18">
        <v>4</v>
      </c>
      <c r="J385" s="18">
        <v>3</v>
      </c>
      <c r="K385" s="18">
        <v>5</v>
      </c>
      <c r="L385" s="18">
        <v>1.8718141096373828</v>
      </c>
    </row>
    <row r="386" spans="1:12" ht="15" customHeight="1" x14ac:dyDescent="0.15">
      <c r="A386" s="5"/>
      <c r="B386" s="2"/>
      <c r="C386" s="23" t="s">
        <v>52</v>
      </c>
      <c r="D386" s="18">
        <v>16</v>
      </c>
      <c r="E386" s="18">
        <v>2</v>
      </c>
      <c r="F386" s="18">
        <v>0</v>
      </c>
      <c r="G386" s="18">
        <v>2</v>
      </c>
      <c r="H386" s="18">
        <v>1</v>
      </c>
      <c r="I386" s="18">
        <v>2</v>
      </c>
      <c r="J386" s="18">
        <v>2</v>
      </c>
      <c r="K386" s="18">
        <v>7</v>
      </c>
      <c r="L386" s="18">
        <v>2.2627113534470524</v>
      </c>
    </row>
    <row r="387" spans="1:12" ht="15" customHeight="1" x14ac:dyDescent="0.15">
      <c r="A387" s="5"/>
      <c r="B387" s="2"/>
      <c r="C387" s="23" t="s">
        <v>53</v>
      </c>
      <c r="D387" s="18">
        <v>20</v>
      </c>
      <c r="E387" s="18">
        <v>3</v>
      </c>
      <c r="F387" s="18">
        <v>2</v>
      </c>
      <c r="G387" s="18">
        <v>3</v>
      </c>
      <c r="H387" s="18">
        <v>3</v>
      </c>
      <c r="I387" s="18">
        <v>3</v>
      </c>
      <c r="J387" s="18">
        <v>1</v>
      </c>
      <c r="K387" s="18">
        <v>5</v>
      </c>
      <c r="L387" s="18">
        <v>1.7835697254814902</v>
      </c>
    </row>
    <row r="388" spans="1:12" ht="15" customHeight="1" x14ac:dyDescent="0.15">
      <c r="A388" s="5"/>
      <c r="B388" s="3"/>
      <c r="C388" s="24" t="s">
        <v>54</v>
      </c>
      <c r="D388" s="18">
        <v>1221</v>
      </c>
      <c r="E388" s="18">
        <v>111</v>
      </c>
      <c r="F388" s="18">
        <v>167</v>
      </c>
      <c r="G388" s="18">
        <v>223</v>
      </c>
      <c r="H388" s="18">
        <v>193</v>
      </c>
      <c r="I388" s="18">
        <v>114</v>
      </c>
      <c r="J388" s="18">
        <v>83</v>
      </c>
      <c r="K388" s="18">
        <v>330</v>
      </c>
      <c r="L388" s="18">
        <v>1.8972657316075188</v>
      </c>
    </row>
    <row r="389" spans="1:12" ht="15" customHeight="1" x14ac:dyDescent="0.15">
      <c r="A389" s="5"/>
      <c r="B389" s="31" t="s">
        <v>97</v>
      </c>
      <c r="C389" s="23" t="s">
        <v>45</v>
      </c>
      <c r="D389" s="18">
        <v>410</v>
      </c>
      <c r="E389" s="18">
        <v>26</v>
      </c>
      <c r="F389" s="18">
        <v>40</v>
      </c>
      <c r="G389" s="18">
        <v>58</v>
      </c>
      <c r="H389" s="18">
        <v>112</v>
      </c>
      <c r="I389" s="18">
        <v>71</v>
      </c>
      <c r="J389" s="18">
        <v>35</v>
      </c>
      <c r="K389" s="18">
        <v>68</v>
      </c>
      <c r="L389" s="18">
        <v>2.1321566863937509</v>
      </c>
    </row>
    <row r="390" spans="1:12" ht="15" customHeight="1" x14ac:dyDescent="0.15">
      <c r="A390" s="5"/>
      <c r="B390" s="31" t="s">
        <v>98</v>
      </c>
      <c r="C390" s="23" t="s">
        <v>46</v>
      </c>
      <c r="D390" s="18">
        <v>205</v>
      </c>
      <c r="E390" s="18">
        <v>11</v>
      </c>
      <c r="F390" s="18">
        <v>19</v>
      </c>
      <c r="G390" s="18">
        <v>45</v>
      </c>
      <c r="H390" s="18">
        <v>47</v>
      </c>
      <c r="I390" s="18">
        <v>25</v>
      </c>
      <c r="J390" s="18">
        <v>15</v>
      </c>
      <c r="K390" s="18">
        <v>43</v>
      </c>
      <c r="L390" s="18">
        <v>2.0324546958229464</v>
      </c>
    </row>
    <row r="391" spans="1:12" ht="15" customHeight="1" x14ac:dyDescent="0.15">
      <c r="A391" s="5"/>
      <c r="B391" s="31" t="s">
        <v>99</v>
      </c>
      <c r="C391" s="23" t="s">
        <v>47</v>
      </c>
      <c r="D391" s="18">
        <v>138</v>
      </c>
      <c r="E391" s="18">
        <v>12</v>
      </c>
      <c r="F391" s="18">
        <v>14</v>
      </c>
      <c r="G391" s="18">
        <v>31</v>
      </c>
      <c r="H391" s="18">
        <v>32</v>
      </c>
      <c r="I391" s="18">
        <v>15</v>
      </c>
      <c r="J391" s="18">
        <v>12</v>
      </c>
      <c r="K391" s="18">
        <v>22</v>
      </c>
      <c r="L391" s="18">
        <v>2.0314758663458523</v>
      </c>
    </row>
    <row r="392" spans="1:12" ht="15" customHeight="1" x14ac:dyDescent="0.15">
      <c r="A392" s="5"/>
      <c r="B392" s="2"/>
      <c r="C392" s="23" t="s">
        <v>48</v>
      </c>
      <c r="D392" s="18">
        <v>64</v>
      </c>
      <c r="E392" s="18">
        <v>3</v>
      </c>
      <c r="F392" s="18">
        <v>6</v>
      </c>
      <c r="G392" s="18">
        <v>18</v>
      </c>
      <c r="H392" s="18">
        <v>12</v>
      </c>
      <c r="I392" s="18">
        <v>8</v>
      </c>
      <c r="J392" s="18">
        <v>2</v>
      </c>
      <c r="K392" s="18">
        <v>15</v>
      </c>
      <c r="L392" s="18">
        <v>1.9462778178753384</v>
      </c>
    </row>
    <row r="393" spans="1:12" ht="15" customHeight="1" x14ac:dyDescent="0.15">
      <c r="A393" s="5"/>
      <c r="B393" s="2"/>
      <c r="C393" s="23" t="s">
        <v>49</v>
      </c>
      <c r="D393" s="18">
        <v>24</v>
      </c>
      <c r="E393" s="18">
        <v>1</v>
      </c>
      <c r="F393" s="18">
        <v>3</v>
      </c>
      <c r="G393" s="18">
        <v>8</v>
      </c>
      <c r="H393" s="18">
        <v>2</v>
      </c>
      <c r="I393" s="18">
        <v>2</v>
      </c>
      <c r="J393" s="18">
        <v>6</v>
      </c>
      <c r="K393" s="18">
        <v>2</v>
      </c>
      <c r="L393" s="18">
        <v>2.1823232465070341</v>
      </c>
    </row>
    <row r="394" spans="1:12" ht="15" customHeight="1" x14ac:dyDescent="0.15">
      <c r="A394" s="5"/>
      <c r="B394" s="2"/>
      <c r="C394" s="23" t="s">
        <v>50</v>
      </c>
      <c r="D394" s="18">
        <v>27</v>
      </c>
      <c r="E394" s="18">
        <v>4</v>
      </c>
      <c r="F394" s="18">
        <v>1</v>
      </c>
      <c r="G394" s="18">
        <v>4</v>
      </c>
      <c r="H394" s="18">
        <v>6</v>
      </c>
      <c r="I394" s="18">
        <v>5</v>
      </c>
      <c r="J394" s="18">
        <v>1</v>
      </c>
      <c r="K394" s="18">
        <v>6</v>
      </c>
      <c r="L394" s="18">
        <v>1.923920991474507</v>
      </c>
    </row>
    <row r="395" spans="1:12" ht="15" customHeight="1" x14ac:dyDescent="0.15">
      <c r="A395" s="5"/>
      <c r="B395" s="2"/>
      <c r="C395" s="23" t="s">
        <v>51</v>
      </c>
      <c r="D395" s="18">
        <v>23</v>
      </c>
      <c r="E395" s="18">
        <v>4</v>
      </c>
      <c r="F395" s="18">
        <v>1</v>
      </c>
      <c r="G395" s="18">
        <v>4</v>
      </c>
      <c r="H395" s="18">
        <v>3</v>
      </c>
      <c r="I395" s="18">
        <v>4</v>
      </c>
      <c r="J395" s="18">
        <v>3</v>
      </c>
      <c r="K395" s="18">
        <v>4</v>
      </c>
      <c r="L395" s="18">
        <v>2.0155428560657658</v>
      </c>
    </row>
    <row r="396" spans="1:12" ht="15" customHeight="1" x14ac:dyDescent="0.15">
      <c r="A396" s="5"/>
      <c r="B396" s="2"/>
      <c r="C396" s="23" t="s">
        <v>52</v>
      </c>
      <c r="D396" s="18">
        <v>12</v>
      </c>
      <c r="E396" s="18">
        <v>2</v>
      </c>
      <c r="F396" s="18">
        <v>0</v>
      </c>
      <c r="G396" s="18">
        <v>1</v>
      </c>
      <c r="H396" s="18">
        <v>1</v>
      </c>
      <c r="I396" s="18">
        <v>2</v>
      </c>
      <c r="J396" s="18">
        <v>1</v>
      </c>
      <c r="K396" s="18">
        <v>5</v>
      </c>
      <c r="L396" s="18">
        <v>2.1001343775088483</v>
      </c>
    </row>
    <row r="397" spans="1:12" ht="15" customHeight="1" x14ac:dyDescent="0.15">
      <c r="A397" s="5"/>
      <c r="B397" s="2"/>
      <c r="C397" s="23" t="s">
        <v>53</v>
      </c>
      <c r="D397" s="18">
        <v>16</v>
      </c>
      <c r="E397" s="18">
        <v>2</v>
      </c>
      <c r="F397" s="18">
        <v>2</v>
      </c>
      <c r="G397" s="18">
        <v>3</v>
      </c>
      <c r="H397" s="18">
        <v>2</v>
      </c>
      <c r="I397" s="18">
        <v>2</v>
      </c>
      <c r="J397" s="18">
        <v>1</v>
      </c>
      <c r="K397" s="18">
        <v>4</v>
      </c>
      <c r="L397" s="18">
        <v>1.7854385878282937</v>
      </c>
    </row>
    <row r="398" spans="1:12" ht="15" customHeight="1" x14ac:dyDescent="0.15">
      <c r="A398" s="5"/>
      <c r="B398" s="3"/>
      <c r="C398" s="24" t="s">
        <v>54</v>
      </c>
      <c r="D398" s="18">
        <v>734</v>
      </c>
      <c r="E398" s="18">
        <v>55</v>
      </c>
      <c r="F398" s="18">
        <v>76</v>
      </c>
      <c r="G398" s="18">
        <v>127</v>
      </c>
      <c r="H398" s="18">
        <v>122</v>
      </c>
      <c r="I398" s="18">
        <v>89</v>
      </c>
      <c r="J398" s="18">
        <v>66</v>
      </c>
      <c r="K398" s="18">
        <v>199</v>
      </c>
      <c r="L398" s="18">
        <v>2.0425666237393405</v>
      </c>
    </row>
    <row r="399" spans="1:12" ht="15" customHeight="1" x14ac:dyDescent="0.15">
      <c r="A399" s="5"/>
      <c r="B399" s="195" t="s">
        <v>101</v>
      </c>
      <c r="C399" s="23" t="s">
        <v>45</v>
      </c>
      <c r="D399" s="18">
        <v>101</v>
      </c>
      <c r="E399" s="18">
        <v>8</v>
      </c>
      <c r="F399" s="18">
        <v>16</v>
      </c>
      <c r="G399" s="18">
        <v>27</v>
      </c>
      <c r="H399" s="18">
        <v>19</v>
      </c>
      <c r="I399" s="18">
        <v>8</v>
      </c>
      <c r="J399" s="18">
        <v>1</v>
      </c>
      <c r="K399" s="18">
        <v>22</v>
      </c>
      <c r="L399" s="18">
        <v>1.7734520702151155</v>
      </c>
    </row>
    <row r="400" spans="1:12" ht="15" customHeight="1" x14ac:dyDescent="0.15">
      <c r="A400" s="5"/>
      <c r="B400" s="196"/>
      <c r="C400" s="23" t="s">
        <v>46</v>
      </c>
      <c r="D400" s="18">
        <v>101</v>
      </c>
      <c r="E400" s="18">
        <v>11</v>
      </c>
      <c r="F400" s="18">
        <v>15</v>
      </c>
      <c r="G400" s="18">
        <v>19</v>
      </c>
      <c r="H400" s="18">
        <v>17</v>
      </c>
      <c r="I400" s="18">
        <v>10</v>
      </c>
      <c r="J400" s="18">
        <v>7</v>
      </c>
      <c r="K400" s="18">
        <v>22</v>
      </c>
      <c r="L400" s="18">
        <v>1.8805235705091066</v>
      </c>
    </row>
    <row r="401" spans="1:12" ht="15" customHeight="1" x14ac:dyDescent="0.15">
      <c r="A401" s="5"/>
      <c r="B401" s="196"/>
      <c r="C401" s="23" t="s">
        <v>47</v>
      </c>
      <c r="D401" s="18">
        <v>179</v>
      </c>
      <c r="E401" s="18">
        <v>25</v>
      </c>
      <c r="F401" s="18">
        <v>37</v>
      </c>
      <c r="G401" s="18">
        <v>41</v>
      </c>
      <c r="H401" s="18">
        <v>29</v>
      </c>
      <c r="I401" s="18">
        <v>7</v>
      </c>
      <c r="J401" s="18">
        <v>2</v>
      </c>
      <c r="K401" s="18">
        <v>38</v>
      </c>
      <c r="L401" s="18">
        <v>1.5887197992890738</v>
      </c>
    </row>
    <row r="402" spans="1:12" ht="15" customHeight="1" x14ac:dyDescent="0.15">
      <c r="A402" s="5"/>
      <c r="B402" s="196"/>
      <c r="C402" s="23" t="s">
        <v>48</v>
      </c>
      <c r="D402" s="18">
        <v>119</v>
      </c>
      <c r="E402" s="18">
        <v>17</v>
      </c>
      <c r="F402" s="18">
        <v>30</v>
      </c>
      <c r="G402" s="18">
        <v>31</v>
      </c>
      <c r="H402" s="18">
        <v>16</v>
      </c>
      <c r="I402" s="18">
        <v>7</v>
      </c>
      <c r="J402" s="18">
        <v>3</v>
      </c>
      <c r="K402" s="18">
        <v>15</v>
      </c>
      <c r="L402" s="18">
        <v>1.6124314742164598</v>
      </c>
    </row>
    <row r="403" spans="1:12" ht="15" customHeight="1" x14ac:dyDescent="0.15">
      <c r="A403" s="5"/>
      <c r="B403" s="196"/>
      <c r="C403" s="23" t="s">
        <v>49</v>
      </c>
      <c r="D403" s="18">
        <v>63</v>
      </c>
      <c r="E403" s="18">
        <v>9</v>
      </c>
      <c r="F403" s="18">
        <v>16</v>
      </c>
      <c r="G403" s="18">
        <v>14</v>
      </c>
      <c r="H403" s="18">
        <v>10</v>
      </c>
      <c r="I403" s="18">
        <v>3</v>
      </c>
      <c r="J403" s="18">
        <v>2</v>
      </c>
      <c r="K403" s="18">
        <v>9</v>
      </c>
      <c r="L403" s="18">
        <v>1.6347599575229199</v>
      </c>
    </row>
    <row r="404" spans="1:12" ht="15" customHeight="1" x14ac:dyDescent="0.15">
      <c r="A404" s="5"/>
      <c r="B404" s="2"/>
      <c r="C404" s="23" t="s">
        <v>50</v>
      </c>
      <c r="D404" s="18">
        <v>18</v>
      </c>
      <c r="E404" s="18">
        <v>2</v>
      </c>
      <c r="F404" s="18">
        <v>3</v>
      </c>
      <c r="G404" s="18">
        <v>1</v>
      </c>
      <c r="H404" s="18">
        <v>4</v>
      </c>
      <c r="I404" s="18">
        <v>2</v>
      </c>
      <c r="J404" s="18">
        <v>2</v>
      </c>
      <c r="K404" s="18">
        <v>4</v>
      </c>
      <c r="L404" s="18">
        <v>1.9134554453680368</v>
      </c>
    </row>
    <row r="405" spans="1:12" ht="15" customHeight="1" x14ac:dyDescent="0.15">
      <c r="A405" s="5"/>
      <c r="B405" s="2"/>
      <c r="C405" s="23" t="s">
        <v>51</v>
      </c>
      <c r="D405" s="18">
        <v>5</v>
      </c>
      <c r="E405" s="18">
        <v>2</v>
      </c>
      <c r="F405" s="18">
        <v>1</v>
      </c>
      <c r="G405" s="18">
        <v>0</v>
      </c>
      <c r="H405" s="18">
        <v>1</v>
      </c>
      <c r="I405" s="18">
        <v>0</v>
      </c>
      <c r="J405" s="18">
        <v>0</v>
      </c>
      <c r="K405" s="18">
        <v>1</v>
      </c>
      <c r="L405" s="18">
        <v>1.1891025641025643</v>
      </c>
    </row>
    <row r="406" spans="1:12" ht="15" customHeight="1" x14ac:dyDescent="0.15">
      <c r="A406" s="5"/>
      <c r="B406" s="2"/>
      <c r="C406" s="23" t="s">
        <v>52</v>
      </c>
      <c r="D406" s="18">
        <v>4</v>
      </c>
      <c r="E406" s="18">
        <v>0</v>
      </c>
      <c r="F406" s="18">
        <v>0</v>
      </c>
      <c r="G406" s="18">
        <v>1</v>
      </c>
      <c r="H406" s="18">
        <v>0</v>
      </c>
      <c r="I406" s="18">
        <v>0</v>
      </c>
      <c r="J406" s="18">
        <v>1</v>
      </c>
      <c r="K406" s="18">
        <v>2</v>
      </c>
      <c r="L406" s="18">
        <v>2.8317307692307692</v>
      </c>
    </row>
    <row r="407" spans="1:12" ht="15" customHeight="1" x14ac:dyDescent="0.15">
      <c r="A407" s="5"/>
      <c r="B407" s="2"/>
      <c r="C407" s="23" t="s">
        <v>53</v>
      </c>
      <c r="D407" s="18">
        <v>4</v>
      </c>
      <c r="E407" s="18">
        <v>1</v>
      </c>
      <c r="F407" s="18">
        <v>0</v>
      </c>
      <c r="G407" s="18">
        <v>0</v>
      </c>
      <c r="H407" s="18">
        <v>1</v>
      </c>
      <c r="I407" s="18">
        <v>1</v>
      </c>
      <c r="J407" s="18">
        <v>0</v>
      </c>
      <c r="K407" s="18">
        <v>1</v>
      </c>
      <c r="L407" s="18">
        <v>1.7760942760942759</v>
      </c>
    </row>
    <row r="408" spans="1:12" ht="15" customHeight="1" x14ac:dyDescent="0.15">
      <c r="A408" s="6"/>
      <c r="B408" s="3"/>
      <c r="C408" s="24" t="s">
        <v>54</v>
      </c>
      <c r="D408" s="18">
        <v>484</v>
      </c>
      <c r="E408" s="18">
        <v>56</v>
      </c>
      <c r="F408" s="18">
        <v>90</v>
      </c>
      <c r="G408" s="18">
        <v>95</v>
      </c>
      <c r="H408" s="18">
        <v>70</v>
      </c>
      <c r="I408" s="18">
        <v>25</v>
      </c>
      <c r="J408" s="18">
        <v>17</v>
      </c>
      <c r="K408" s="18">
        <v>131</v>
      </c>
      <c r="L408" s="18">
        <v>1.6781755815994606</v>
      </c>
    </row>
    <row r="409" spans="1:12" ht="15" customHeight="1" x14ac:dyDescent="0.15">
      <c r="A409" s="5" t="s">
        <v>44</v>
      </c>
      <c r="B409" s="80" t="s">
        <v>102</v>
      </c>
      <c r="C409" s="23" t="s">
        <v>186</v>
      </c>
      <c r="D409" s="18">
        <v>232</v>
      </c>
      <c r="E409" s="18">
        <v>12</v>
      </c>
      <c r="F409" s="18">
        <v>23</v>
      </c>
      <c r="G409" s="18">
        <v>42</v>
      </c>
      <c r="H409" s="18">
        <v>56</v>
      </c>
      <c r="I409" s="18">
        <v>39</v>
      </c>
      <c r="J409" s="18">
        <v>16</v>
      </c>
      <c r="K409" s="18">
        <v>44</v>
      </c>
      <c r="L409" s="18">
        <v>2.0881288436772607</v>
      </c>
    </row>
    <row r="410" spans="1:12" ht="15" customHeight="1" x14ac:dyDescent="0.15">
      <c r="A410" s="5" t="s">
        <v>183</v>
      </c>
      <c r="B410" s="78" t="s">
        <v>103</v>
      </c>
      <c r="C410" s="23" t="s">
        <v>187</v>
      </c>
      <c r="D410" s="18">
        <v>389</v>
      </c>
      <c r="E410" s="18">
        <v>28</v>
      </c>
      <c r="F410" s="18">
        <v>55</v>
      </c>
      <c r="G410" s="18">
        <v>69</v>
      </c>
      <c r="H410" s="18">
        <v>86</v>
      </c>
      <c r="I410" s="18">
        <v>53</v>
      </c>
      <c r="J410" s="18">
        <v>29</v>
      </c>
      <c r="K410" s="18">
        <v>69</v>
      </c>
      <c r="L410" s="18">
        <v>2.0114040279006131</v>
      </c>
    </row>
    <row r="411" spans="1:12" ht="15" customHeight="1" x14ac:dyDescent="0.15">
      <c r="A411" s="5" t="s">
        <v>185</v>
      </c>
      <c r="B411" s="2"/>
      <c r="C411" s="23" t="s">
        <v>188</v>
      </c>
      <c r="D411" s="18">
        <v>336</v>
      </c>
      <c r="E411" s="18">
        <v>33</v>
      </c>
      <c r="F411" s="18">
        <v>28</v>
      </c>
      <c r="G411" s="18">
        <v>77</v>
      </c>
      <c r="H411" s="18">
        <v>77</v>
      </c>
      <c r="I411" s="18">
        <v>36</v>
      </c>
      <c r="J411" s="18">
        <v>23</v>
      </c>
      <c r="K411" s="18">
        <v>62</v>
      </c>
      <c r="L411" s="18">
        <v>1.9622272653037089</v>
      </c>
    </row>
    <row r="412" spans="1:12" ht="15" customHeight="1" x14ac:dyDescent="0.15">
      <c r="A412" s="5" t="s">
        <v>184</v>
      </c>
      <c r="B412" s="2"/>
      <c r="C412" s="23" t="s">
        <v>189</v>
      </c>
      <c r="D412" s="18">
        <v>226</v>
      </c>
      <c r="E412" s="18">
        <v>28</v>
      </c>
      <c r="F412" s="18">
        <v>41</v>
      </c>
      <c r="G412" s="18">
        <v>50</v>
      </c>
      <c r="H412" s="18">
        <v>35</v>
      </c>
      <c r="I412" s="18">
        <v>15</v>
      </c>
      <c r="J412" s="18">
        <v>8</v>
      </c>
      <c r="K412" s="18">
        <v>49</v>
      </c>
      <c r="L412" s="18">
        <v>1.7134730158915685</v>
      </c>
    </row>
    <row r="413" spans="1:12" ht="15" customHeight="1" x14ac:dyDescent="0.15">
      <c r="A413" s="5"/>
      <c r="B413" s="2"/>
      <c r="C413" s="23" t="s">
        <v>190</v>
      </c>
      <c r="D413" s="18">
        <v>123</v>
      </c>
      <c r="E413" s="18">
        <v>14</v>
      </c>
      <c r="F413" s="18">
        <v>16</v>
      </c>
      <c r="G413" s="18">
        <v>26</v>
      </c>
      <c r="H413" s="18">
        <v>29</v>
      </c>
      <c r="I413" s="18">
        <v>8</v>
      </c>
      <c r="J413" s="18">
        <v>9</v>
      </c>
      <c r="K413" s="18">
        <v>21</v>
      </c>
      <c r="L413" s="18">
        <v>1.8524379006172853</v>
      </c>
    </row>
    <row r="414" spans="1:12" ht="15" customHeight="1" x14ac:dyDescent="0.15">
      <c r="A414" s="5"/>
      <c r="B414" s="2"/>
      <c r="C414" s="23" t="s">
        <v>191</v>
      </c>
      <c r="D414" s="18">
        <v>67</v>
      </c>
      <c r="E414" s="18">
        <v>9</v>
      </c>
      <c r="F414" s="18">
        <v>10</v>
      </c>
      <c r="G414" s="18">
        <v>12</v>
      </c>
      <c r="H414" s="18">
        <v>14</v>
      </c>
      <c r="I414" s="18">
        <v>6</v>
      </c>
      <c r="J414" s="18">
        <v>4</v>
      </c>
      <c r="K414" s="18">
        <v>12</v>
      </c>
      <c r="L414" s="18">
        <v>1.8577719014999032</v>
      </c>
    </row>
    <row r="415" spans="1:12" ht="15" customHeight="1" x14ac:dyDescent="0.15">
      <c r="A415" s="5"/>
      <c r="B415" s="2"/>
      <c r="C415" s="23" t="s">
        <v>192</v>
      </c>
      <c r="D415" s="18">
        <v>72</v>
      </c>
      <c r="E415" s="18">
        <v>9</v>
      </c>
      <c r="F415" s="18">
        <v>13</v>
      </c>
      <c r="G415" s="18">
        <v>17</v>
      </c>
      <c r="H415" s="18">
        <v>11</v>
      </c>
      <c r="I415" s="18">
        <v>7</v>
      </c>
      <c r="J415" s="18">
        <v>4</v>
      </c>
      <c r="K415" s="18">
        <v>11</v>
      </c>
      <c r="L415" s="18">
        <v>1.7649947226727867</v>
      </c>
    </row>
    <row r="416" spans="1:12" ht="15" customHeight="1" x14ac:dyDescent="0.15">
      <c r="A416" s="5"/>
      <c r="B416" s="2"/>
      <c r="C416" s="23" t="s">
        <v>193</v>
      </c>
      <c r="D416" s="18">
        <v>47</v>
      </c>
      <c r="E416" s="18">
        <v>3</v>
      </c>
      <c r="F416" s="18">
        <v>17</v>
      </c>
      <c r="G416" s="18">
        <v>10</v>
      </c>
      <c r="H416" s="18">
        <v>3</v>
      </c>
      <c r="I416" s="18">
        <v>5</v>
      </c>
      <c r="J416" s="18">
        <v>1</v>
      </c>
      <c r="K416" s="18">
        <v>8</v>
      </c>
      <c r="L416" s="18">
        <v>1.6356903506342964</v>
      </c>
    </row>
    <row r="417" spans="1:12" ht="15" customHeight="1" x14ac:dyDescent="0.15">
      <c r="A417" s="5"/>
      <c r="B417" s="2"/>
      <c r="C417" s="23" t="s">
        <v>194</v>
      </c>
      <c r="D417" s="18">
        <v>11</v>
      </c>
      <c r="E417" s="18">
        <v>1</v>
      </c>
      <c r="F417" s="18">
        <v>1</v>
      </c>
      <c r="G417" s="18">
        <v>3</v>
      </c>
      <c r="H417" s="18">
        <v>1</v>
      </c>
      <c r="I417" s="18">
        <v>2</v>
      </c>
      <c r="J417" s="18">
        <v>0</v>
      </c>
      <c r="K417" s="18">
        <v>3</v>
      </c>
      <c r="L417" s="18">
        <v>1.8881614094486303</v>
      </c>
    </row>
    <row r="418" spans="1:12" ht="15" customHeight="1" x14ac:dyDescent="0.15">
      <c r="A418" s="5"/>
      <c r="B418" s="2"/>
      <c r="C418" s="23" t="s">
        <v>195</v>
      </c>
      <c r="D418" s="18">
        <v>12</v>
      </c>
      <c r="E418" s="18">
        <v>3</v>
      </c>
      <c r="F418" s="18">
        <v>0</v>
      </c>
      <c r="G418" s="18">
        <v>0</v>
      </c>
      <c r="H418" s="18">
        <v>2</v>
      </c>
      <c r="I418" s="18">
        <v>2</v>
      </c>
      <c r="J418" s="18">
        <v>0</v>
      </c>
      <c r="K418" s="18">
        <v>5</v>
      </c>
      <c r="L418" s="18">
        <v>1.6130540094825807</v>
      </c>
    </row>
    <row r="419" spans="1:12" ht="15" customHeight="1" x14ac:dyDescent="0.15">
      <c r="A419" s="5"/>
      <c r="B419" s="3"/>
      <c r="C419" s="24" t="s">
        <v>54</v>
      </c>
      <c r="D419" s="18">
        <v>1221</v>
      </c>
      <c r="E419" s="18">
        <v>111</v>
      </c>
      <c r="F419" s="18">
        <v>167</v>
      </c>
      <c r="G419" s="18">
        <v>223</v>
      </c>
      <c r="H419" s="18">
        <v>193</v>
      </c>
      <c r="I419" s="18">
        <v>114</v>
      </c>
      <c r="J419" s="18">
        <v>83</v>
      </c>
      <c r="K419" s="18">
        <v>330</v>
      </c>
      <c r="L419" s="18">
        <v>1.8972657316075188</v>
      </c>
    </row>
    <row r="420" spans="1:12" ht="15" customHeight="1" x14ac:dyDescent="0.15">
      <c r="A420" s="5"/>
      <c r="B420" s="31" t="s">
        <v>97</v>
      </c>
      <c r="C420" s="23" t="s">
        <v>186</v>
      </c>
      <c r="D420" s="18">
        <v>200</v>
      </c>
      <c r="E420" s="18">
        <v>11</v>
      </c>
      <c r="F420" s="18">
        <v>20</v>
      </c>
      <c r="G420" s="18">
        <v>31</v>
      </c>
      <c r="H420" s="18">
        <v>48</v>
      </c>
      <c r="I420" s="18">
        <v>36</v>
      </c>
      <c r="J420" s="18">
        <v>15</v>
      </c>
      <c r="K420" s="18">
        <v>39</v>
      </c>
      <c r="L420" s="18">
        <v>2.1147906404049333</v>
      </c>
    </row>
    <row r="421" spans="1:12" ht="15" customHeight="1" x14ac:dyDescent="0.15">
      <c r="A421" s="5"/>
      <c r="B421" s="31" t="s">
        <v>98</v>
      </c>
      <c r="C421" s="23" t="s">
        <v>187</v>
      </c>
      <c r="D421" s="18">
        <v>296</v>
      </c>
      <c r="E421" s="18">
        <v>17</v>
      </c>
      <c r="F421" s="18">
        <v>33</v>
      </c>
      <c r="G421" s="18">
        <v>50</v>
      </c>
      <c r="H421" s="18">
        <v>75</v>
      </c>
      <c r="I421" s="18">
        <v>44</v>
      </c>
      <c r="J421" s="18">
        <v>27</v>
      </c>
      <c r="K421" s="18">
        <v>50</v>
      </c>
      <c r="L421" s="18">
        <v>2.1089415418106041</v>
      </c>
    </row>
    <row r="422" spans="1:12" ht="15" customHeight="1" x14ac:dyDescent="0.15">
      <c r="A422" s="5"/>
      <c r="B422" s="31" t="s">
        <v>99</v>
      </c>
      <c r="C422" s="23" t="s">
        <v>188</v>
      </c>
      <c r="D422" s="18">
        <v>183</v>
      </c>
      <c r="E422" s="18">
        <v>12</v>
      </c>
      <c r="F422" s="18">
        <v>12</v>
      </c>
      <c r="G422" s="18">
        <v>39</v>
      </c>
      <c r="H422" s="18">
        <v>44</v>
      </c>
      <c r="I422" s="18">
        <v>26</v>
      </c>
      <c r="J422" s="18">
        <v>16</v>
      </c>
      <c r="K422" s="18">
        <v>34</v>
      </c>
      <c r="L422" s="18">
        <v>2.1016656513927079</v>
      </c>
    </row>
    <row r="423" spans="1:12" ht="15" customHeight="1" x14ac:dyDescent="0.15">
      <c r="A423" s="5"/>
      <c r="B423" s="2"/>
      <c r="C423" s="23" t="s">
        <v>189</v>
      </c>
      <c r="D423" s="18">
        <v>97</v>
      </c>
      <c r="E423" s="18">
        <v>12</v>
      </c>
      <c r="F423" s="18">
        <v>10</v>
      </c>
      <c r="G423" s="18">
        <v>24</v>
      </c>
      <c r="H423" s="18">
        <v>19</v>
      </c>
      <c r="I423" s="18">
        <v>7</v>
      </c>
      <c r="J423" s="18">
        <v>7</v>
      </c>
      <c r="K423" s="18">
        <v>18</v>
      </c>
      <c r="L423" s="18">
        <v>1.8825506870889386</v>
      </c>
    </row>
    <row r="424" spans="1:12" ht="15" customHeight="1" x14ac:dyDescent="0.15">
      <c r="A424" s="5"/>
      <c r="B424" s="2"/>
      <c r="C424" s="23" t="s">
        <v>190</v>
      </c>
      <c r="D424" s="18">
        <v>49</v>
      </c>
      <c r="E424" s="18">
        <v>4</v>
      </c>
      <c r="F424" s="18">
        <v>3</v>
      </c>
      <c r="G424" s="18">
        <v>10</v>
      </c>
      <c r="H424" s="18">
        <v>13</v>
      </c>
      <c r="I424" s="18">
        <v>5</v>
      </c>
      <c r="J424" s="18">
        <v>6</v>
      </c>
      <c r="K424" s="18">
        <v>8</v>
      </c>
      <c r="L424" s="18">
        <v>2.0697584669234512</v>
      </c>
    </row>
    <row r="425" spans="1:12" ht="15" customHeight="1" x14ac:dyDescent="0.15">
      <c r="A425" s="5"/>
      <c r="B425" s="2"/>
      <c r="C425" s="23" t="s">
        <v>191</v>
      </c>
      <c r="D425" s="18">
        <v>32</v>
      </c>
      <c r="E425" s="18">
        <v>3</v>
      </c>
      <c r="F425" s="18">
        <v>5</v>
      </c>
      <c r="G425" s="18">
        <v>6</v>
      </c>
      <c r="H425" s="18">
        <v>8</v>
      </c>
      <c r="I425" s="18">
        <v>4</v>
      </c>
      <c r="J425" s="18">
        <v>1</v>
      </c>
      <c r="K425" s="18">
        <v>5</v>
      </c>
      <c r="L425" s="18">
        <v>1.8988878417815747</v>
      </c>
    </row>
    <row r="426" spans="1:12" ht="15" customHeight="1" x14ac:dyDescent="0.15">
      <c r="A426" s="5"/>
      <c r="B426" s="2"/>
      <c r="C426" s="23" t="s">
        <v>192</v>
      </c>
      <c r="D426" s="18">
        <v>28</v>
      </c>
      <c r="E426" s="18">
        <v>1</v>
      </c>
      <c r="F426" s="18">
        <v>1</v>
      </c>
      <c r="G426" s="18">
        <v>7</v>
      </c>
      <c r="H426" s="18">
        <v>6</v>
      </c>
      <c r="I426" s="18">
        <v>5</v>
      </c>
      <c r="J426" s="18">
        <v>3</v>
      </c>
      <c r="K426" s="18">
        <v>5</v>
      </c>
      <c r="L426" s="18">
        <v>2.1620365695671504</v>
      </c>
    </row>
    <row r="427" spans="1:12" ht="15" customHeight="1" x14ac:dyDescent="0.15">
      <c r="A427" s="5"/>
      <c r="B427" s="2"/>
      <c r="C427" s="23" t="s">
        <v>193</v>
      </c>
      <c r="D427" s="18">
        <v>16</v>
      </c>
      <c r="E427" s="18">
        <v>2</v>
      </c>
      <c r="F427" s="18">
        <v>1</v>
      </c>
      <c r="G427" s="18">
        <v>2</v>
      </c>
      <c r="H427" s="18">
        <v>2</v>
      </c>
      <c r="I427" s="18">
        <v>4</v>
      </c>
      <c r="J427" s="18">
        <v>1</v>
      </c>
      <c r="K427" s="18">
        <v>4</v>
      </c>
      <c r="L427" s="18">
        <v>2.0194280028354465</v>
      </c>
    </row>
    <row r="428" spans="1:12" ht="15" customHeight="1" x14ac:dyDescent="0.15">
      <c r="A428" s="5"/>
      <c r="B428" s="2"/>
      <c r="C428" s="23" t="s">
        <v>194</v>
      </c>
      <c r="D428" s="18">
        <v>11</v>
      </c>
      <c r="E428" s="18">
        <v>1</v>
      </c>
      <c r="F428" s="18">
        <v>1</v>
      </c>
      <c r="G428" s="18">
        <v>3</v>
      </c>
      <c r="H428" s="18">
        <v>1</v>
      </c>
      <c r="I428" s="18">
        <v>2</v>
      </c>
      <c r="J428" s="18">
        <v>0</v>
      </c>
      <c r="K428" s="18">
        <v>3</v>
      </c>
      <c r="L428" s="18">
        <v>1.8881614094486303</v>
      </c>
    </row>
    <row r="429" spans="1:12" ht="15" customHeight="1" x14ac:dyDescent="0.15">
      <c r="A429" s="5"/>
      <c r="B429" s="2"/>
      <c r="C429" s="23" t="s">
        <v>195</v>
      </c>
      <c r="D429" s="18">
        <v>7</v>
      </c>
      <c r="E429" s="18">
        <v>2</v>
      </c>
      <c r="F429" s="18">
        <v>0</v>
      </c>
      <c r="G429" s="18">
        <v>0</v>
      </c>
      <c r="H429" s="18">
        <v>1</v>
      </c>
      <c r="I429" s="18">
        <v>1</v>
      </c>
      <c r="J429" s="18">
        <v>0</v>
      </c>
      <c r="K429" s="18">
        <v>3</v>
      </c>
      <c r="L429" s="18">
        <v>1.4907738095238092</v>
      </c>
    </row>
    <row r="430" spans="1:12" ht="15" customHeight="1" x14ac:dyDescent="0.15">
      <c r="A430" s="5"/>
      <c r="B430" s="3"/>
      <c r="C430" s="24" t="s">
        <v>54</v>
      </c>
      <c r="D430" s="18">
        <v>734</v>
      </c>
      <c r="E430" s="18">
        <v>55</v>
      </c>
      <c r="F430" s="18">
        <v>76</v>
      </c>
      <c r="G430" s="18">
        <v>127</v>
      </c>
      <c r="H430" s="18">
        <v>122</v>
      </c>
      <c r="I430" s="18">
        <v>89</v>
      </c>
      <c r="J430" s="18">
        <v>66</v>
      </c>
      <c r="K430" s="18">
        <v>199</v>
      </c>
      <c r="L430" s="18">
        <v>2.0425666237393405</v>
      </c>
    </row>
    <row r="431" spans="1:12" ht="15" customHeight="1" x14ac:dyDescent="0.15">
      <c r="A431" s="5"/>
      <c r="B431" s="195" t="s">
        <v>101</v>
      </c>
      <c r="C431" s="23" t="s">
        <v>186</v>
      </c>
      <c r="D431" s="18">
        <v>31</v>
      </c>
      <c r="E431" s="18">
        <v>1</v>
      </c>
      <c r="F431" s="18">
        <v>3</v>
      </c>
      <c r="G431" s="18">
        <v>11</v>
      </c>
      <c r="H431" s="18">
        <v>8</v>
      </c>
      <c r="I431" s="18">
        <v>2</v>
      </c>
      <c r="J431" s="18">
        <v>1</v>
      </c>
      <c r="K431" s="18">
        <v>5</v>
      </c>
      <c r="L431" s="18">
        <v>1.9016950908951431</v>
      </c>
    </row>
    <row r="432" spans="1:12" ht="15" customHeight="1" x14ac:dyDescent="0.15">
      <c r="A432" s="5"/>
      <c r="B432" s="196"/>
      <c r="C432" s="23" t="s">
        <v>187</v>
      </c>
      <c r="D432" s="18">
        <v>93</v>
      </c>
      <c r="E432" s="18">
        <v>11</v>
      </c>
      <c r="F432" s="18">
        <v>22</v>
      </c>
      <c r="G432" s="18">
        <v>19</v>
      </c>
      <c r="H432" s="18">
        <v>11</v>
      </c>
      <c r="I432" s="18">
        <v>9</v>
      </c>
      <c r="J432" s="18">
        <v>2</v>
      </c>
      <c r="K432" s="18">
        <v>19</v>
      </c>
      <c r="L432" s="18">
        <v>1.6871576978755034</v>
      </c>
    </row>
    <row r="433" spans="1:12" ht="15" customHeight="1" x14ac:dyDescent="0.15">
      <c r="A433" s="5"/>
      <c r="B433" s="196"/>
      <c r="C433" s="23" t="s">
        <v>188</v>
      </c>
      <c r="D433" s="18">
        <v>152</v>
      </c>
      <c r="E433" s="18">
        <v>21</v>
      </c>
      <c r="F433" s="18">
        <v>16</v>
      </c>
      <c r="G433" s="18">
        <v>38</v>
      </c>
      <c r="H433" s="18">
        <v>33</v>
      </c>
      <c r="I433" s="18">
        <v>10</v>
      </c>
      <c r="J433" s="18">
        <v>7</v>
      </c>
      <c r="K433" s="18">
        <v>27</v>
      </c>
      <c r="L433" s="18">
        <v>1.7960167090856221</v>
      </c>
    </row>
    <row r="434" spans="1:12" ht="15" customHeight="1" x14ac:dyDescent="0.15">
      <c r="A434" s="5"/>
      <c r="B434" s="196"/>
      <c r="C434" s="23" t="s">
        <v>189</v>
      </c>
      <c r="D434" s="18">
        <v>129</v>
      </c>
      <c r="E434" s="18">
        <v>16</v>
      </c>
      <c r="F434" s="18">
        <v>31</v>
      </c>
      <c r="G434" s="18">
        <v>26</v>
      </c>
      <c r="H434" s="18">
        <v>16</v>
      </c>
      <c r="I434" s="18">
        <v>8</v>
      </c>
      <c r="J434" s="18">
        <v>1</v>
      </c>
      <c r="K434" s="18">
        <v>31</v>
      </c>
      <c r="L434" s="18">
        <v>1.577175709518178</v>
      </c>
    </row>
    <row r="435" spans="1:12" ht="15" customHeight="1" x14ac:dyDescent="0.15">
      <c r="A435" s="5"/>
      <c r="B435" s="196"/>
      <c r="C435" s="23" t="s">
        <v>190</v>
      </c>
      <c r="D435" s="18">
        <v>74</v>
      </c>
      <c r="E435" s="18">
        <v>10</v>
      </c>
      <c r="F435" s="18">
        <v>13</v>
      </c>
      <c r="G435" s="18">
        <v>16</v>
      </c>
      <c r="H435" s="18">
        <v>16</v>
      </c>
      <c r="I435" s="18">
        <v>3</v>
      </c>
      <c r="J435" s="18">
        <v>3</v>
      </c>
      <c r="K435" s="18">
        <v>13</v>
      </c>
      <c r="L435" s="18">
        <v>1.7063699790016653</v>
      </c>
    </row>
    <row r="436" spans="1:12" ht="15" customHeight="1" x14ac:dyDescent="0.15">
      <c r="A436" s="5"/>
      <c r="B436" s="2"/>
      <c r="C436" s="23" t="s">
        <v>191</v>
      </c>
      <c r="D436" s="18">
        <v>35</v>
      </c>
      <c r="E436" s="18">
        <v>6</v>
      </c>
      <c r="F436" s="18">
        <v>5</v>
      </c>
      <c r="G436" s="18">
        <v>6</v>
      </c>
      <c r="H436" s="18">
        <v>6</v>
      </c>
      <c r="I436" s="18">
        <v>2</v>
      </c>
      <c r="J436" s="18">
        <v>3</v>
      </c>
      <c r="K436" s="18">
        <v>7</v>
      </c>
      <c r="L436" s="18">
        <v>1.8181243876568629</v>
      </c>
    </row>
    <row r="437" spans="1:12" ht="15" customHeight="1" x14ac:dyDescent="0.15">
      <c r="A437" s="5"/>
      <c r="B437" s="2"/>
      <c r="C437" s="23" t="s">
        <v>192</v>
      </c>
      <c r="D437" s="18">
        <v>44</v>
      </c>
      <c r="E437" s="18">
        <v>8</v>
      </c>
      <c r="F437" s="18">
        <v>12</v>
      </c>
      <c r="G437" s="18">
        <v>10</v>
      </c>
      <c r="H437" s="18">
        <v>5</v>
      </c>
      <c r="I437" s="18">
        <v>2</v>
      </c>
      <c r="J437" s="18">
        <v>1</v>
      </c>
      <c r="K437" s="18">
        <v>6</v>
      </c>
      <c r="L437" s="18">
        <v>1.5246799206051467</v>
      </c>
    </row>
    <row r="438" spans="1:12" ht="15" customHeight="1" x14ac:dyDescent="0.15">
      <c r="A438" s="5"/>
      <c r="B438" s="2"/>
      <c r="C438" s="23" t="s">
        <v>193</v>
      </c>
      <c r="D438" s="18">
        <v>31</v>
      </c>
      <c r="E438" s="18">
        <v>1</v>
      </c>
      <c r="F438" s="18">
        <v>16</v>
      </c>
      <c r="G438" s="18">
        <v>8</v>
      </c>
      <c r="H438" s="18">
        <v>1</v>
      </c>
      <c r="I438" s="18">
        <v>1</v>
      </c>
      <c r="J438" s="18">
        <v>0</v>
      </c>
      <c r="K438" s="18">
        <v>4</v>
      </c>
      <c r="L438" s="18">
        <v>1.465140282989341</v>
      </c>
    </row>
    <row r="439" spans="1:12" ht="15" customHeight="1" x14ac:dyDescent="0.15">
      <c r="A439" s="5"/>
      <c r="B439" s="2"/>
      <c r="C439" s="23" t="s">
        <v>194</v>
      </c>
      <c r="D439" s="18">
        <v>0</v>
      </c>
      <c r="E439" s="18">
        <v>0</v>
      </c>
      <c r="F439" s="18">
        <v>0</v>
      </c>
      <c r="G439" s="18">
        <v>0</v>
      </c>
      <c r="H439" s="18">
        <v>0</v>
      </c>
      <c r="I439" s="18">
        <v>0</v>
      </c>
      <c r="J439" s="18">
        <v>0</v>
      </c>
      <c r="K439" s="18">
        <v>0</v>
      </c>
      <c r="L439" s="18" t="s">
        <v>393</v>
      </c>
    </row>
    <row r="440" spans="1:12" ht="15" customHeight="1" x14ac:dyDescent="0.15">
      <c r="A440" s="5"/>
      <c r="B440" s="2"/>
      <c r="C440" s="23" t="s">
        <v>195</v>
      </c>
      <c r="D440" s="18">
        <v>5</v>
      </c>
      <c r="E440" s="18">
        <v>1</v>
      </c>
      <c r="F440" s="18">
        <v>0</v>
      </c>
      <c r="G440" s="18">
        <v>0</v>
      </c>
      <c r="H440" s="18">
        <v>1</v>
      </c>
      <c r="I440" s="18">
        <v>1</v>
      </c>
      <c r="J440" s="18">
        <v>0</v>
      </c>
      <c r="K440" s="18">
        <v>2</v>
      </c>
      <c r="L440" s="18">
        <v>1.7760942760942759</v>
      </c>
    </row>
    <row r="441" spans="1:12" ht="15" customHeight="1" x14ac:dyDescent="0.15">
      <c r="A441" s="6"/>
      <c r="B441" s="3"/>
      <c r="C441" s="24" t="s">
        <v>54</v>
      </c>
      <c r="D441" s="18">
        <v>484</v>
      </c>
      <c r="E441" s="18">
        <v>56</v>
      </c>
      <c r="F441" s="18">
        <v>90</v>
      </c>
      <c r="G441" s="18">
        <v>95</v>
      </c>
      <c r="H441" s="18">
        <v>70</v>
      </c>
      <c r="I441" s="18">
        <v>25</v>
      </c>
      <c r="J441" s="18">
        <v>17</v>
      </c>
      <c r="K441" s="18">
        <v>131</v>
      </c>
      <c r="L441" s="18">
        <v>1.6781755815994606</v>
      </c>
    </row>
    <row r="442" spans="1:12" ht="15" customHeight="1" x14ac:dyDescent="0.15">
      <c r="A442" s="5" t="s">
        <v>33</v>
      </c>
      <c r="B442" s="80" t="s">
        <v>102</v>
      </c>
      <c r="C442" s="23" t="s">
        <v>34</v>
      </c>
      <c r="D442" s="18">
        <v>308</v>
      </c>
      <c r="E442" s="18">
        <v>29</v>
      </c>
      <c r="F442" s="18">
        <v>24</v>
      </c>
      <c r="G442" s="18">
        <v>53</v>
      </c>
      <c r="H442" s="18">
        <v>53</v>
      </c>
      <c r="I442" s="18">
        <v>53</v>
      </c>
      <c r="J442" s="18">
        <v>40</v>
      </c>
      <c r="K442" s="18">
        <v>56</v>
      </c>
      <c r="L442" s="18">
        <v>2.1162529453687045</v>
      </c>
    </row>
    <row r="443" spans="1:12" ht="15" customHeight="1" x14ac:dyDescent="0.15">
      <c r="A443" s="5" t="s">
        <v>157</v>
      </c>
      <c r="B443" s="78" t="s">
        <v>103</v>
      </c>
      <c r="C443" s="23" t="s">
        <v>35</v>
      </c>
      <c r="D443" s="18">
        <v>651</v>
      </c>
      <c r="E443" s="18">
        <v>49</v>
      </c>
      <c r="F443" s="18">
        <v>65</v>
      </c>
      <c r="G443" s="18">
        <v>124</v>
      </c>
      <c r="H443" s="18">
        <v>133</v>
      </c>
      <c r="I443" s="18">
        <v>79</v>
      </c>
      <c r="J443" s="18">
        <v>55</v>
      </c>
      <c r="K443" s="18">
        <v>146</v>
      </c>
      <c r="L443" s="18">
        <v>2.0347816861509584</v>
      </c>
    </row>
    <row r="444" spans="1:12" ht="15" customHeight="1" x14ac:dyDescent="0.15">
      <c r="A444" s="5" t="s">
        <v>158</v>
      </c>
      <c r="B444" s="2"/>
      <c r="C444" s="23" t="s">
        <v>36</v>
      </c>
      <c r="D444" s="18">
        <v>639</v>
      </c>
      <c r="E444" s="18">
        <v>51</v>
      </c>
      <c r="F444" s="18">
        <v>86</v>
      </c>
      <c r="G444" s="18">
        <v>123</v>
      </c>
      <c r="H444" s="18">
        <v>144</v>
      </c>
      <c r="I444" s="18">
        <v>67</v>
      </c>
      <c r="J444" s="18">
        <v>34</v>
      </c>
      <c r="K444" s="18">
        <v>134</v>
      </c>
      <c r="L444" s="18">
        <v>1.9274475873387369</v>
      </c>
    </row>
    <row r="445" spans="1:12" ht="15" customHeight="1" x14ac:dyDescent="0.15">
      <c r="A445" s="5"/>
      <c r="B445" s="2"/>
      <c r="C445" s="23" t="s">
        <v>37</v>
      </c>
      <c r="D445" s="18">
        <v>408</v>
      </c>
      <c r="E445" s="18">
        <v>40</v>
      </c>
      <c r="F445" s="18">
        <v>53</v>
      </c>
      <c r="G445" s="18">
        <v>90</v>
      </c>
      <c r="H445" s="18">
        <v>65</v>
      </c>
      <c r="I445" s="18">
        <v>34</v>
      </c>
      <c r="J445" s="18">
        <v>17</v>
      </c>
      <c r="K445" s="18">
        <v>109</v>
      </c>
      <c r="L445" s="18">
        <v>1.813405305484789</v>
      </c>
    </row>
    <row r="446" spans="1:12" ht="15" customHeight="1" x14ac:dyDescent="0.15">
      <c r="A446" s="5"/>
      <c r="B446" s="2"/>
      <c r="C446" s="23" t="s">
        <v>38</v>
      </c>
      <c r="D446" s="18">
        <v>234</v>
      </c>
      <c r="E446" s="18">
        <v>18</v>
      </c>
      <c r="F446" s="18">
        <v>57</v>
      </c>
      <c r="G446" s="18">
        <v>44</v>
      </c>
      <c r="H446" s="18">
        <v>35</v>
      </c>
      <c r="I446" s="18">
        <v>18</v>
      </c>
      <c r="J446" s="18">
        <v>7</v>
      </c>
      <c r="K446" s="18">
        <v>55</v>
      </c>
      <c r="L446" s="18">
        <v>1.7530923697209266</v>
      </c>
    </row>
    <row r="447" spans="1:12" ht="15" customHeight="1" x14ac:dyDescent="0.15">
      <c r="A447" s="5"/>
      <c r="B447" s="2"/>
      <c r="C447" s="23" t="s">
        <v>39</v>
      </c>
      <c r="D447" s="18">
        <v>170</v>
      </c>
      <c r="E447" s="18">
        <v>18</v>
      </c>
      <c r="F447" s="18">
        <v>33</v>
      </c>
      <c r="G447" s="18">
        <v>31</v>
      </c>
      <c r="H447" s="18">
        <v>29</v>
      </c>
      <c r="I447" s="18">
        <v>9</v>
      </c>
      <c r="J447" s="18">
        <v>7</v>
      </c>
      <c r="K447" s="18">
        <v>43</v>
      </c>
      <c r="L447" s="18">
        <v>1.7489712487601106</v>
      </c>
    </row>
    <row r="448" spans="1:12" ht="15" customHeight="1" x14ac:dyDescent="0.15">
      <c r="A448" s="5"/>
      <c r="B448" s="2"/>
      <c r="C448" s="23" t="s">
        <v>40</v>
      </c>
      <c r="D448" s="18">
        <v>139</v>
      </c>
      <c r="E448" s="18">
        <v>23</v>
      </c>
      <c r="F448" s="18">
        <v>29</v>
      </c>
      <c r="G448" s="18">
        <v>21</v>
      </c>
      <c r="H448" s="18">
        <v>29</v>
      </c>
      <c r="I448" s="18">
        <v>7</v>
      </c>
      <c r="J448" s="18">
        <v>4</v>
      </c>
      <c r="K448" s="18">
        <v>26</v>
      </c>
      <c r="L448" s="18">
        <v>1.6410487831570939</v>
      </c>
    </row>
    <row r="449" spans="1:12" ht="15" customHeight="1" x14ac:dyDescent="0.15">
      <c r="A449" s="5"/>
      <c r="B449" s="2"/>
      <c r="C449" s="23" t="s">
        <v>41</v>
      </c>
      <c r="D449" s="18">
        <v>44</v>
      </c>
      <c r="E449" s="18">
        <v>1</v>
      </c>
      <c r="F449" s="18">
        <v>7</v>
      </c>
      <c r="G449" s="18">
        <v>16</v>
      </c>
      <c r="H449" s="18">
        <v>2</v>
      </c>
      <c r="I449" s="18">
        <v>3</v>
      </c>
      <c r="J449" s="18">
        <v>0</v>
      </c>
      <c r="K449" s="18">
        <v>15</v>
      </c>
      <c r="L449" s="18">
        <v>1.698599273604986</v>
      </c>
    </row>
    <row r="450" spans="1:12" ht="15" customHeight="1" x14ac:dyDescent="0.15">
      <c r="A450" s="5"/>
      <c r="B450" s="2"/>
      <c r="C450" s="23" t="s">
        <v>42</v>
      </c>
      <c r="D450" s="18">
        <v>38</v>
      </c>
      <c r="E450" s="18">
        <v>12</v>
      </c>
      <c r="F450" s="18">
        <v>6</v>
      </c>
      <c r="G450" s="18">
        <v>9</v>
      </c>
      <c r="H450" s="18">
        <v>3</v>
      </c>
      <c r="I450" s="18">
        <v>2</v>
      </c>
      <c r="J450" s="18">
        <v>0</v>
      </c>
      <c r="K450" s="18">
        <v>6</v>
      </c>
      <c r="L450" s="18">
        <v>1.3338391256325304</v>
      </c>
    </row>
    <row r="451" spans="1:12" ht="15" customHeight="1" x14ac:dyDescent="0.15">
      <c r="A451" s="5"/>
      <c r="B451" s="2"/>
      <c r="C451" s="23" t="s">
        <v>43</v>
      </c>
      <c r="D451" s="18">
        <v>30</v>
      </c>
      <c r="E451" s="18">
        <v>3</v>
      </c>
      <c r="F451" s="18">
        <v>4</v>
      </c>
      <c r="G451" s="18">
        <v>5</v>
      </c>
      <c r="H451" s="18">
        <v>3</v>
      </c>
      <c r="I451" s="18">
        <v>9</v>
      </c>
      <c r="J451" s="18">
        <v>2</v>
      </c>
      <c r="K451" s="18">
        <v>4</v>
      </c>
      <c r="L451" s="18">
        <v>2.0711064676466573</v>
      </c>
    </row>
    <row r="452" spans="1:12" ht="15" customHeight="1" x14ac:dyDescent="0.15">
      <c r="A452" s="5"/>
      <c r="B452" s="3"/>
      <c r="C452" s="24" t="s">
        <v>1</v>
      </c>
      <c r="D452" s="18">
        <v>75</v>
      </c>
      <c r="E452" s="18">
        <v>7</v>
      </c>
      <c r="F452" s="18">
        <v>7</v>
      </c>
      <c r="G452" s="18">
        <v>13</v>
      </c>
      <c r="H452" s="18">
        <v>11</v>
      </c>
      <c r="I452" s="18">
        <v>6</v>
      </c>
      <c r="J452" s="18">
        <v>11</v>
      </c>
      <c r="K452" s="18">
        <v>20</v>
      </c>
      <c r="L452" s="18">
        <v>2.0547919706355664</v>
      </c>
    </row>
    <row r="453" spans="1:12" ht="15" customHeight="1" x14ac:dyDescent="0.15">
      <c r="A453" s="5"/>
      <c r="B453" s="31" t="s">
        <v>97</v>
      </c>
      <c r="C453" s="23" t="s">
        <v>34</v>
      </c>
      <c r="D453" s="18">
        <v>264</v>
      </c>
      <c r="E453" s="18">
        <v>20</v>
      </c>
      <c r="F453" s="18">
        <v>20</v>
      </c>
      <c r="G453" s="18">
        <v>47</v>
      </c>
      <c r="H453" s="18">
        <v>45</v>
      </c>
      <c r="I453" s="18">
        <v>48</v>
      </c>
      <c r="J453" s="18">
        <v>38</v>
      </c>
      <c r="K453" s="18">
        <v>46</v>
      </c>
      <c r="L453" s="18">
        <v>2.1852223868263843</v>
      </c>
    </row>
    <row r="454" spans="1:12" ht="15" customHeight="1" x14ac:dyDescent="0.15">
      <c r="A454" s="5"/>
      <c r="B454" s="31" t="s">
        <v>98</v>
      </c>
      <c r="C454" s="23" t="s">
        <v>35</v>
      </c>
      <c r="D454" s="18">
        <v>413</v>
      </c>
      <c r="E454" s="18">
        <v>24</v>
      </c>
      <c r="F454" s="18">
        <v>33</v>
      </c>
      <c r="G454" s="18">
        <v>72</v>
      </c>
      <c r="H454" s="18">
        <v>89</v>
      </c>
      <c r="I454" s="18">
        <v>62</v>
      </c>
      <c r="J454" s="18">
        <v>42</v>
      </c>
      <c r="K454" s="18">
        <v>91</v>
      </c>
      <c r="L454" s="18">
        <v>2.1537325228827879</v>
      </c>
    </row>
    <row r="455" spans="1:12" ht="15" customHeight="1" x14ac:dyDescent="0.15">
      <c r="A455" s="5"/>
      <c r="B455" s="31" t="s">
        <v>99</v>
      </c>
      <c r="C455" s="23" t="s">
        <v>36</v>
      </c>
      <c r="D455" s="18">
        <v>372</v>
      </c>
      <c r="E455" s="18">
        <v>21</v>
      </c>
      <c r="F455" s="18">
        <v>38</v>
      </c>
      <c r="G455" s="18">
        <v>57</v>
      </c>
      <c r="H455" s="18">
        <v>94</v>
      </c>
      <c r="I455" s="18">
        <v>46</v>
      </c>
      <c r="J455" s="18">
        <v>27</v>
      </c>
      <c r="K455" s="18">
        <v>89</v>
      </c>
      <c r="L455" s="18">
        <v>2.0759621953942506</v>
      </c>
    </row>
    <row r="456" spans="1:12" ht="15" customHeight="1" x14ac:dyDescent="0.15">
      <c r="A456" s="5"/>
      <c r="B456" s="2"/>
      <c r="C456" s="23" t="s">
        <v>37</v>
      </c>
      <c r="D456" s="18">
        <v>210</v>
      </c>
      <c r="E456" s="18">
        <v>14</v>
      </c>
      <c r="F456" s="18">
        <v>20</v>
      </c>
      <c r="G456" s="18">
        <v>51</v>
      </c>
      <c r="H456" s="18">
        <v>42</v>
      </c>
      <c r="I456" s="18">
        <v>23</v>
      </c>
      <c r="J456" s="18">
        <v>12</v>
      </c>
      <c r="K456" s="18">
        <v>48</v>
      </c>
      <c r="L456" s="18">
        <v>1.9626731969837476</v>
      </c>
    </row>
    <row r="457" spans="1:12" ht="15" customHeight="1" x14ac:dyDescent="0.15">
      <c r="A457" s="5"/>
      <c r="B457" s="2"/>
      <c r="C457" s="23" t="s">
        <v>38</v>
      </c>
      <c r="D457" s="18">
        <v>108</v>
      </c>
      <c r="E457" s="18">
        <v>8</v>
      </c>
      <c r="F457" s="18">
        <v>18</v>
      </c>
      <c r="G457" s="18">
        <v>22</v>
      </c>
      <c r="H457" s="18">
        <v>17</v>
      </c>
      <c r="I457" s="18">
        <v>12</v>
      </c>
      <c r="J457" s="18">
        <v>6</v>
      </c>
      <c r="K457" s="18">
        <v>25</v>
      </c>
      <c r="L457" s="18">
        <v>1.9269164841642847</v>
      </c>
    </row>
    <row r="458" spans="1:12" ht="15" customHeight="1" x14ac:dyDescent="0.15">
      <c r="A458" s="5"/>
      <c r="B458" s="2"/>
      <c r="C458" s="23" t="s">
        <v>39</v>
      </c>
      <c r="D458" s="18">
        <v>89</v>
      </c>
      <c r="E458" s="18">
        <v>8</v>
      </c>
      <c r="F458" s="18">
        <v>11</v>
      </c>
      <c r="G458" s="18">
        <v>16</v>
      </c>
      <c r="H458" s="18">
        <v>22</v>
      </c>
      <c r="I458" s="18">
        <v>7</v>
      </c>
      <c r="J458" s="18">
        <v>4</v>
      </c>
      <c r="K458" s="18">
        <v>21</v>
      </c>
      <c r="L458" s="18">
        <v>1.882655310298829</v>
      </c>
    </row>
    <row r="459" spans="1:12" ht="15" customHeight="1" x14ac:dyDescent="0.15">
      <c r="A459" s="5"/>
      <c r="B459" s="2"/>
      <c r="C459" s="23" t="s">
        <v>40</v>
      </c>
      <c r="D459" s="18">
        <v>69</v>
      </c>
      <c r="E459" s="18">
        <v>10</v>
      </c>
      <c r="F459" s="18">
        <v>11</v>
      </c>
      <c r="G459" s="18">
        <v>9</v>
      </c>
      <c r="H459" s="18">
        <v>15</v>
      </c>
      <c r="I459" s="18">
        <v>6</v>
      </c>
      <c r="J459" s="18">
        <v>1</v>
      </c>
      <c r="K459" s="18">
        <v>17</v>
      </c>
      <c r="L459" s="18">
        <v>1.7101506881149897</v>
      </c>
    </row>
    <row r="460" spans="1:12" ht="15" customHeight="1" x14ac:dyDescent="0.15">
      <c r="A460" s="5"/>
      <c r="B460" s="2"/>
      <c r="C460" s="23" t="s">
        <v>41</v>
      </c>
      <c r="D460" s="18">
        <v>20</v>
      </c>
      <c r="E460" s="18">
        <v>0</v>
      </c>
      <c r="F460" s="18">
        <v>2</v>
      </c>
      <c r="G460" s="18">
        <v>3</v>
      </c>
      <c r="H460" s="18">
        <v>2</v>
      </c>
      <c r="I460" s="18">
        <v>3</v>
      </c>
      <c r="J460" s="18">
        <v>0</v>
      </c>
      <c r="K460" s="18">
        <v>10</v>
      </c>
      <c r="L460" s="18">
        <v>2.022716354147871</v>
      </c>
    </row>
    <row r="461" spans="1:12" ht="15" customHeight="1" x14ac:dyDescent="0.15">
      <c r="A461" s="5"/>
      <c r="B461" s="2"/>
      <c r="C461" s="23" t="s">
        <v>42</v>
      </c>
      <c r="D461" s="18">
        <v>25</v>
      </c>
      <c r="E461" s="18">
        <v>9</v>
      </c>
      <c r="F461" s="18">
        <v>2</v>
      </c>
      <c r="G461" s="18">
        <v>8</v>
      </c>
      <c r="H461" s="18">
        <v>2</v>
      </c>
      <c r="I461" s="18">
        <v>1</v>
      </c>
      <c r="J461" s="18">
        <v>0</v>
      </c>
      <c r="K461" s="18">
        <v>3</v>
      </c>
      <c r="L461" s="18">
        <v>1.3201260019525025</v>
      </c>
    </row>
    <row r="462" spans="1:12" ht="15" customHeight="1" x14ac:dyDescent="0.15">
      <c r="A462" s="5"/>
      <c r="B462" s="2"/>
      <c r="C462" s="23" t="s">
        <v>43</v>
      </c>
      <c r="D462" s="18">
        <v>30</v>
      </c>
      <c r="E462" s="18">
        <v>3</v>
      </c>
      <c r="F462" s="18">
        <v>4</v>
      </c>
      <c r="G462" s="18">
        <v>5</v>
      </c>
      <c r="H462" s="18">
        <v>3</v>
      </c>
      <c r="I462" s="18">
        <v>9</v>
      </c>
      <c r="J462" s="18">
        <v>2</v>
      </c>
      <c r="K462" s="18">
        <v>4</v>
      </c>
      <c r="L462" s="18">
        <v>2.0711064676466573</v>
      </c>
    </row>
    <row r="463" spans="1:12" ht="15" customHeight="1" x14ac:dyDescent="0.15">
      <c r="A463" s="5"/>
      <c r="B463" s="3"/>
      <c r="C463" s="24" t="s">
        <v>1</v>
      </c>
      <c r="D463" s="18">
        <v>53</v>
      </c>
      <c r="E463" s="18">
        <v>3</v>
      </c>
      <c r="F463" s="18">
        <v>3</v>
      </c>
      <c r="G463" s="18">
        <v>9</v>
      </c>
      <c r="H463" s="18">
        <v>8</v>
      </c>
      <c r="I463" s="18">
        <v>6</v>
      </c>
      <c r="J463" s="18">
        <v>10</v>
      </c>
      <c r="K463" s="18">
        <v>14</v>
      </c>
      <c r="L463" s="18">
        <v>2.3012895957147754</v>
      </c>
    </row>
    <row r="464" spans="1:12" ht="15" customHeight="1" x14ac:dyDescent="0.15">
      <c r="A464" s="5"/>
      <c r="B464" s="195" t="s">
        <v>101</v>
      </c>
      <c r="C464" s="23" t="s">
        <v>34</v>
      </c>
      <c r="D464" s="18">
        <v>44</v>
      </c>
      <c r="E464" s="18">
        <v>9</v>
      </c>
      <c r="F464" s="18">
        <v>4</v>
      </c>
      <c r="G464" s="18">
        <v>6</v>
      </c>
      <c r="H464" s="18">
        <v>8</v>
      </c>
      <c r="I464" s="18">
        <v>5</v>
      </c>
      <c r="J464" s="18">
        <v>2</v>
      </c>
      <c r="K464" s="18">
        <v>10</v>
      </c>
      <c r="L464" s="18">
        <v>1.6740371148459388</v>
      </c>
    </row>
    <row r="465" spans="1:12" ht="15" customHeight="1" x14ac:dyDescent="0.15">
      <c r="A465" s="5"/>
      <c r="B465" s="196"/>
      <c r="C465" s="23" t="s">
        <v>35</v>
      </c>
      <c r="D465" s="18">
        <v>235</v>
      </c>
      <c r="E465" s="18">
        <v>25</v>
      </c>
      <c r="F465" s="18">
        <v>31</v>
      </c>
      <c r="G465" s="18">
        <v>52</v>
      </c>
      <c r="H465" s="18">
        <v>43</v>
      </c>
      <c r="I465" s="18">
        <v>17</v>
      </c>
      <c r="J465" s="18">
        <v>13</v>
      </c>
      <c r="K465" s="18">
        <v>54</v>
      </c>
      <c r="L465" s="18">
        <v>1.8262649202571677</v>
      </c>
    </row>
    <row r="466" spans="1:12" ht="15" customHeight="1" x14ac:dyDescent="0.15">
      <c r="A466" s="5"/>
      <c r="B466" s="196"/>
      <c r="C466" s="23" t="s">
        <v>36</v>
      </c>
      <c r="D466" s="18">
        <v>266</v>
      </c>
      <c r="E466" s="18">
        <v>30</v>
      </c>
      <c r="F466" s="18">
        <v>48</v>
      </c>
      <c r="G466" s="18">
        <v>65</v>
      </c>
      <c r="H466" s="18">
        <v>50</v>
      </c>
      <c r="I466" s="18">
        <v>21</v>
      </c>
      <c r="J466" s="18">
        <v>7</v>
      </c>
      <c r="K466" s="18">
        <v>45</v>
      </c>
      <c r="L466" s="18">
        <v>1.7379095747682087</v>
      </c>
    </row>
    <row r="467" spans="1:12" ht="15" customHeight="1" x14ac:dyDescent="0.15">
      <c r="A467" s="5"/>
      <c r="B467" s="196"/>
      <c r="C467" s="23" t="s">
        <v>37</v>
      </c>
      <c r="D467" s="18">
        <v>198</v>
      </c>
      <c r="E467" s="18">
        <v>26</v>
      </c>
      <c r="F467" s="18">
        <v>33</v>
      </c>
      <c r="G467" s="18">
        <v>39</v>
      </c>
      <c r="H467" s="18">
        <v>23</v>
      </c>
      <c r="I467" s="18">
        <v>11</v>
      </c>
      <c r="J467" s="18">
        <v>5</v>
      </c>
      <c r="K467" s="18">
        <v>61</v>
      </c>
      <c r="L467" s="18">
        <v>1.6368987476539043</v>
      </c>
    </row>
    <row r="468" spans="1:12" ht="15" customHeight="1" x14ac:dyDescent="0.15">
      <c r="A468" s="5"/>
      <c r="B468" s="196"/>
      <c r="C468" s="23" t="s">
        <v>38</v>
      </c>
      <c r="D468" s="18">
        <v>125</v>
      </c>
      <c r="E468" s="18">
        <v>10</v>
      </c>
      <c r="F468" s="18">
        <v>39</v>
      </c>
      <c r="G468" s="18">
        <v>22</v>
      </c>
      <c r="H468" s="18">
        <v>18</v>
      </c>
      <c r="I468" s="18">
        <v>5</v>
      </c>
      <c r="J468" s="18">
        <v>1</v>
      </c>
      <c r="K468" s="18">
        <v>30</v>
      </c>
      <c r="L468" s="18">
        <v>1.591859040542666</v>
      </c>
    </row>
    <row r="469" spans="1:12" ht="15" customHeight="1" x14ac:dyDescent="0.15">
      <c r="A469" s="5"/>
      <c r="B469" s="2"/>
      <c r="C469" s="23" t="s">
        <v>39</v>
      </c>
      <c r="D469" s="18">
        <v>81</v>
      </c>
      <c r="E469" s="18">
        <v>10</v>
      </c>
      <c r="F469" s="18">
        <v>22</v>
      </c>
      <c r="G469" s="18">
        <v>15</v>
      </c>
      <c r="H469" s="18">
        <v>7</v>
      </c>
      <c r="I469" s="18">
        <v>2</v>
      </c>
      <c r="J469" s="18">
        <v>3</v>
      </c>
      <c r="K469" s="18">
        <v>22</v>
      </c>
      <c r="L469" s="18">
        <v>1.5948947032578578</v>
      </c>
    </row>
    <row r="470" spans="1:12" ht="15" customHeight="1" x14ac:dyDescent="0.15">
      <c r="A470" s="5"/>
      <c r="B470" s="2"/>
      <c r="C470" s="23" t="s">
        <v>40</v>
      </c>
      <c r="D470" s="18">
        <v>70</v>
      </c>
      <c r="E470" s="18">
        <v>13</v>
      </c>
      <c r="F470" s="18">
        <v>18</v>
      </c>
      <c r="G470" s="18">
        <v>12</v>
      </c>
      <c r="H470" s="18">
        <v>14</v>
      </c>
      <c r="I470" s="18">
        <v>1</v>
      </c>
      <c r="J470" s="18">
        <v>3</v>
      </c>
      <c r="K470" s="18">
        <v>9</v>
      </c>
      <c r="L470" s="18">
        <v>1.5821422412257733</v>
      </c>
    </row>
    <row r="471" spans="1:12" ht="15" customHeight="1" x14ac:dyDescent="0.15">
      <c r="A471" s="5"/>
      <c r="B471" s="2"/>
      <c r="C471" s="23" t="s">
        <v>41</v>
      </c>
      <c r="D471" s="18">
        <v>24</v>
      </c>
      <c r="E471" s="18">
        <v>1</v>
      </c>
      <c r="F471" s="18">
        <v>5</v>
      </c>
      <c r="G471" s="18">
        <v>13</v>
      </c>
      <c r="H471" s="18">
        <v>0</v>
      </c>
      <c r="I471" s="18">
        <v>0</v>
      </c>
      <c r="J471" s="18">
        <v>0</v>
      </c>
      <c r="K471" s="18">
        <v>5</v>
      </c>
      <c r="L471" s="18">
        <v>1.5280113364771513</v>
      </c>
    </row>
    <row r="472" spans="1:12" ht="15" customHeight="1" x14ac:dyDescent="0.15">
      <c r="A472" s="5"/>
      <c r="B472" s="2"/>
      <c r="C472" s="23" t="s">
        <v>42</v>
      </c>
      <c r="D472" s="18">
        <v>13</v>
      </c>
      <c r="E472" s="18">
        <v>3</v>
      </c>
      <c r="F472" s="18">
        <v>4</v>
      </c>
      <c r="G472" s="18">
        <v>1</v>
      </c>
      <c r="H472" s="18">
        <v>1</v>
      </c>
      <c r="I472" s="18">
        <v>1</v>
      </c>
      <c r="J472" s="18">
        <v>0</v>
      </c>
      <c r="K472" s="18">
        <v>3</v>
      </c>
      <c r="L472" s="18">
        <v>1.3640079977285913</v>
      </c>
    </row>
    <row r="473" spans="1:12" ht="15" customHeight="1" x14ac:dyDescent="0.15">
      <c r="A473" s="5"/>
      <c r="B473" s="2"/>
      <c r="C473" s="23" t="s">
        <v>43</v>
      </c>
      <c r="D473" s="18">
        <v>0</v>
      </c>
      <c r="E473" s="18">
        <v>0</v>
      </c>
      <c r="F473" s="18">
        <v>0</v>
      </c>
      <c r="G473" s="18">
        <v>0</v>
      </c>
      <c r="H473" s="18">
        <v>0</v>
      </c>
      <c r="I473" s="18">
        <v>0</v>
      </c>
      <c r="J473" s="18">
        <v>0</v>
      </c>
      <c r="K473" s="18">
        <v>0</v>
      </c>
      <c r="L473" s="18" t="s">
        <v>393</v>
      </c>
    </row>
    <row r="474" spans="1:12" ht="15" customHeight="1" x14ac:dyDescent="0.15">
      <c r="A474" s="6"/>
      <c r="B474" s="3"/>
      <c r="C474" s="24" t="s">
        <v>1</v>
      </c>
      <c r="D474" s="18">
        <v>22</v>
      </c>
      <c r="E474" s="18">
        <v>4</v>
      </c>
      <c r="F474" s="18">
        <v>4</v>
      </c>
      <c r="G474" s="18">
        <v>4</v>
      </c>
      <c r="H474" s="18">
        <v>3</v>
      </c>
      <c r="I474" s="18">
        <v>0</v>
      </c>
      <c r="J474" s="18">
        <v>1</v>
      </c>
      <c r="K474" s="18">
        <v>6</v>
      </c>
      <c r="L474" s="18">
        <v>1.4539540095049963</v>
      </c>
    </row>
    <row r="475" spans="1:12" ht="15" customHeight="1" x14ac:dyDescent="0.15">
      <c r="A475" s="5" t="s">
        <v>196</v>
      </c>
      <c r="B475" s="80" t="s">
        <v>102</v>
      </c>
      <c r="C475" s="23" t="s">
        <v>114</v>
      </c>
      <c r="D475" s="18">
        <v>22</v>
      </c>
      <c r="E475" s="18">
        <v>3</v>
      </c>
      <c r="F475" s="18">
        <v>2</v>
      </c>
      <c r="G475" s="18">
        <v>1</v>
      </c>
      <c r="H475" s="18">
        <v>3</v>
      </c>
      <c r="I475" s="18">
        <v>3</v>
      </c>
      <c r="J475" s="18">
        <v>1</v>
      </c>
      <c r="K475" s="18">
        <v>9</v>
      </c>
      <c r="L475" s="18">
        <v>1.8057878207765086</v>
      </c>
    </row>
    <row r="476" spans="1:12" ht="15" customHeight="1" x14ac:dyDescent="0.15">
      <c r="A476" s="5" t="s">
        <v>197</v>
      </c>
      <c r="B476" s="78" t="s">
        <v>103</v>
      </c>
      <c r="C476" s="23" t="s">
        <v>105</v>
      </c>
      <c r="D476" s="18">
        <v>323</v>
      </c>
      <c r="E476" s="18">
        <v>36</v>
      </c>
      <c r="F476" s="18">
        <v>32</v>
      </c>
      <c r="G476" s="18">
        <v>59</v>
      </c>
      <c r="H476" s="18">
        <v>64</v>
      </c>
      <c r="I476" s="18">
        <v>34</v>
      </c>
      <c r="J476" s="18">
        <v>21</v>
      </c>
      <c r="K476" s="18">
        <v>77</v>
      </c>
      <c r="L476" s="18">
        <v>1.9111790610574038</v>
      </c>
    </row>
    <row r="477" spans="1:12" ht="15" customHeight="1" x14ac:dyDescent="0.15">
      <c r="A477" s="5" t="s">
        <v>198</v>
      </c>
      <c r="B477" s="2"/>
      <c r="C477" s="23" t="s">
        <v>106</v>
      </c>
      <c r="D477" s="18">
        <v>712</v>
      </c>
      <c r="E477" s="18">
        <v>78</v>
      </c>
      <c r="F477" s="18">
        <v>109</v>
      </c>
      <c r="G477" s="18">
        <v>143</v>
      </c>
      <c r="H477" s="18">
        <v>122</v>
      </c>
      <c r="I477" s="18">
        <v>82</v>
      </c>
      <c r="J477" s="18">
        <v>35</v>
      </c>
      <c r="K477" s="18">
        <v>143</v>
      </c>
      <c r="L477" s="18">
        <v>1.8371531422260237</v>
      </c>
    </row>
    <row r="478" spans="1:12" ht="15" customHeight="1" x14ac:dyDescent="0.15">
      <c r="A478" s="5"/>
      <c r="B478" s="2"/>
      <c r="C478" s="23" t="s">
        <v>107</v>
      </c>
      <c r="D478" s="18">
        <v>544</v>
      </c>
      <c r="E478" s="18">
        <v>49</v>
      </c>
      <c r="F478" s="18">
        <v>78</v>
      </c>
      <c r="G478" s="18">
        <v>113</v>
      </c>
      <c r="H478" s="18">
        <v>104</v>
      </c>
      <c r="I478" s="18">
        <v>51</v>
      </c>
      <c r="J478" s="18">
        <v>48</v>
      </c>
      <c r="K478" s="18">
        <v>101</v>
      </c>
      <c r="L478" s="18">
        <v>1.9505526519701857</v>
      </c>
    </row>
    <row r="479" spans="1:12" ht="15" customHeight="1" x14ac:dyDescent="0.15">
      <c r="A479" s="5"/>
      <c r="B479" s="2"/>
      <c r="C479" s="23" t="s">
        <v>108</v>
      </c>
      <c r="D479" s="18">
        <v>404</v>
      </c>
      <c r="E479" s="18">
        <v>36</v>
      </c>
      <c r="F479" s="18">
        <v>58</v>
      </c>
      <c r="G479" s="18">
        <v>76</v>
      </c>
      <c r="H479" s="18">
        <v>83</v>
      </c>
      <c r="I479" s="18">
        <v>52</v>
      </c>
      <c r="J479" s="18">
        <v>27</v>
      </c>
      <c r="K479" s="18">
        <v>72</v>
      </c>
      <c r="L479" s="18">
        <v>1.9324737587721561</v>
      </c>
    </row>
    <row r="480" spans="1:12" ht="15" customHeight="1" x14ac:dyDescent="0.15">
      <c r="A480" s="5"/>
      <c r="B480" s="2"/>
      <c r="C480" s="23" t="s">
        <v>109</v>
      </c>
      <c r="D480" s="18">
        <v>197</v>
      </c>
      <c r="E480" s="18">
        <v>15</v>
      </c>
      <c r="F480" s="18">
        <v>21</v>
      </c>
      <c r="G480" s="18">
        <v>39</v>
      </c>
      <c r="H480" s="18">
        <v>37</v>
      </c>
      <c r="I480" s="18">
        <v>25</v>
      </c>
      <c r="J480" s="18">
        <v>20</v>
      </c>
      <c r="K480" s="18">
        <v>40</v>
      </c>
      <c r="L480" s="18">
        <v>2.0433385975564815</v>
      </c>
    </row>
    <row r="481" spans="1:12" ht="15" customHeight="1" x14ac:dyDescent="0.15">
      <c r="A481" s="5"/>
      <c r="B481" s="2"/>
      <c r="C481" s="23" t="s">
        <v>110</v>
      </c>
      <c r="D481" s="18">
        <v>268</v>
      </c>
      <c r="E481" s="18">
        <v>21</v>
      </c>
      <c r="F481" s="18">
        <v>35</v>
      </c>
      <c r="G481" s="18">
        <v>54</v>
      </c>
      <c r="H481" s="18">
        <v>59</v>
      </c>
      <c r="I481" s="18">
        <v>16</v>
      </c>
      <c r="J481" s="18">
        <v>12</v>
      </c>
      <c r="K481" s="18">
        <v>71</v>
      </c>
      <c r="L481" s="18">
        <v>1.8891697048865068</v>
      </c>
    </row>
    <row r="482" spans="1:12" ht="15" customHeight="1" x14ac:dyDescent="0.15">
      <c r="A482" s="5"/>
      <c r="B482" s="2"/>
      <c r="C482" s="23" t="s">
        <v>111</v>
      </c>
      <c r="D482" s="18">
        <v>64</v>
      </c>
      <c r="E482" s="18">
        <v>4</v>
      </c>
      <c r="F482" s="18">
        <v>10</v>
      </c>
      <c r="G482" s="18">
        <v>15</v>
      </c>
      <c r="H482" s="18">
        <v>7</v>
      </c>
      <c r="I482" s="18">
        <v>7</v>
      </c>
      <c r="J482" s="18">
        <v>5</v>
      </c>
      <c r="K482" s="18">
        <v>16</v>
      </c>
      <c r="L482" s="18">
        <v>1.9283197235850487</v>
      </c>
    </row>
    <row r="483" spans="1:12" ht="15" customHeight="1" x14ac:dyDescent="0.15">
      <c r="A483" s="5"/>
      <c r="B483" s="2"/>
      <c r="C483" s="23" t="s">
        <v>112</v>
      </c>
      <c r="D483" s="18">
        <v>46</v>
      </c>
      <c r="E483" s="18">
        <v>4</v>
      </c>
      <c r="F483" s="18">
        <v>7</v>
      </c>
      <c r="G483" s="18">
        <v>7</v>
      </c>
      <c r="H483" s="18">
        <v>8</v>
      </c>
      <c r="I483" s="18">
        <v>6</v>
      </c>
      <c r="J483" s="18">
        <v>4</v>
      </c>
      <c r="K483" s="18">
        <v>10</v>
      </c>
      <c r="L483" s="18">
        <v>2.0185567784397778</v>
      </c>
    </row>
    <row r="484" spans="1:12" ht="15" customHeight="1" x14ac:dyDescent="0.15">
      <c r="A484" s="5"/>
      <c r="B484" s="2"/>
      <c r="C484" s="23" t="s">
        <v>43</v>
      </c>
      <c r="D484" s="18">
        <v>19</v>
      </c>
      <c r="E484" s="18">
        <v>1</v>
      </c>
      <c r="F484" s="18">
        <v>8</v>
      </c>
      <c r="G484" s="18">
        <v>5</v>
      </c>
      <c r="H484" s="18">
        <v>3</v>
      </c>
      <c r="I484" s="18">
        <v>1</v>
      </c>
      <c r="J484" s="18">
        <v>0</v>
      </c>
      <c r="K484" s="18">
        <v>1</v>
      </c>
      <c r="L484" s="18">
        <v>1.6184589996821179</v>
      </c>
    </row>
    <row r="485" spans="1:12" ht="15" customHeight="1" x14ac:dyDescent="0.15">
      <c r="A485" s="5"/>
      <c r="B485" s="3"/>
      <c r="C485" s="24" t="s">
        <v>1</v>
      </c>
      <c r="D485" s="18">
        <v>137</v>
      </c>
      <c r="E485" s="18">
        <v>4</v>
      </c>
      <c r="F485" s="18">
        <v>11</v>
      </c>
      <c r="G485" s="18">
        <v>17</v>
      </c>
      <c r="H485" s="18">
        <v>17</v>
      </c>
      <c r="I485" s="18">
        <v>10</v>
      </c>
      <c r="J485" s="18">
        <v>4</v>
      </c>
      <c r="K485" s="18">
        <v>74</v>
      </c>
      <c r="L485" s="18">
        <v>1.9781568043154563</v>
      </c>
    </row>
    <row r="486" spans="1:12" ht="15" customHeight="1" x14ac:dyDescent="0.15">
      <c r="A486" s="5"/>
      <c r="B486" s="31" t="s">
        <v>97</v>
      </c>
      <c r="C486" s="23" t="s">
        <v>114</v>
      </c>
      <c r="D486" s="18">
        <v>22</v>
      </c>
      <c r="E486" s="18">
        <v>3</v>
      </c>
      <c r="F486" s="18">
        <v>2</v>
      </c>
      <c r="G486" s="18">
        <v>1</v>
      </c>
      <c r="H486" s="18">
        <v>3</v>
      </c>
      <c r="I486" s="18">
        <v>3</v>
      </c>
      <c r="J486" s="18">
        <v>1</v>
      </c>
      <c r="K486" s="18">
        <v>9</v>
      </c>
      <c r="L486" s="18">
        <v>1.8057878207765086</v>
      </c>
    </row>
    <row r="487" spans="1:12" ht="15" customHeight="1" x14ac:dyDescent="0.15">
      <c r="A487" s="5"/>
      <c r="B487" s="31" t="s">
        <v>98</v>
      </c>
      <c r="C487" s="23" t="s">
        <v>105</v>
      </c>
      <c r="D487" s="18">
        <v>181</v>
      </c>
      <c r="E487" s="18">
        <v>14</v>
      </c>
      <c r="F487" s="18">
        <v>21</v>
      </c>
      <c r="G487" s="18">
        <v>30</v>
      </c>
      <c r="H487" s="18">
        <v>39</v>
      </c>
      <c r="I487" s="18">
        <v>22</v>
      </c>
      <c r="J487" s="18">
        <v>16</v>
      </c>
      <c r="K487" s="18">
        <v>39</v>
      </c>
      <c r="L487" s="18">
        <v>2.0248666550435592</v>
      </c>
    </row>
    <row r="488" spans="1:12" ht="15" customHeight="1" x14ac:dyDescent="0.15">
      <c r="A488" s="5"/>
      <c r="B488" s="31" t="s">
        <v>99</v>
      </c>
      <c r="C488" s="23" t="s">
        <v>106</v>
      </c>
      <c r="D488" s="18">
        <v>366</v>
      </c>
      <c r="E488" s="18">
        <v>27</v>
      </c>
      <c r="F488" s="18">
        <v>27</v>
      </c>
      <c r="G488" s="18">
        <v>65</v>
      </c>
      <c r="H488" s="18">
        <v>85</v>
      </c>
      <c r="I488" s="18">
        <v>62</v>
      </c>
      <c r="J488" s="18">
        <v>30</v>
      </c>
      <c r="K488" s="18">
        <v>70</v>
      </c>
      <c r="L488" s="18">
        <v>2.1034380008202382</v>
      </c>
    </row>
    <row r="489" spans="1:12" ht="15" customHeight="1" x14ac:dyDescent="0.15">
      <c r="A489" s="5"/>
      <c r="B489" s="2"/>
      <c r="C489" s="23" t="s">
        <v>107</v>
      </c>
      <c r="D489" s="18">
        <v>334</v>
      </c>
      <c r="E489" s="18">
        <v>28</v>
      </c>
      <c r="F489" s="18">
        <v>34</v>
      </c>
      <c r="G489" s="18">
        <v>66</v>
      </c>
      <c r="H489" s="18">
        <v>69</v>
      </c>
      <c r="I489" s="18">
        <v>40</v>
      </c>
      <c r="J489" s="18">
        <v>37</v>
      </c>
      <c r="K489" s="18">
        <v>60</v>
      </c>
      <c r="L489" s="18">
        <v>2.0735691639954204</v>
      </c>
    </row>
    <row r="490" spans="1:12" ht="15" customHeight="1" x14ac:dyDescent="0.15">
      <c r="A490" s="5"/>
      <c r="B490" s="2"/>
      <c r="C490" s="23" t="s">
        <v>108</v>
      </c>
      <c r="D490" s="18">
        <v>268</v>
      </c>
      <c r="E490" s="18">
        <v>22</v>
      </c>
      <c r="F490" s="18">
        <v>36</v>
      </c>
      <c r="G490" s="18">
        <v>46</v>
      </c>
      <c r="H490" s="18">
        <v>57</v>
      </c>
      <c r="I490" s="18">
        <v>39</v>
      </c>
      <c r="J490" s="18">
        <v>21</v>
      </c>
      <c r="K490" s="18">
        <v>47</v>
      </c>
      <c r="L490" s="18">
        <v>1.9860434433877199</v>
      </c>
    </row>
    <row r="491" spans="1:12" ht="15" customHeight="1" x14ac:dyDescent="0.15">
      <c r="A491" s="5"/>
      <c r="B491" s="2"/>
      <c r="C491" s="23" t="s">
        <v>109</v>
      </c>
      <c r="D491" s="18">
        <v>133</v>
      </c>
      <c r="E491" s="18">
        <v>6</v>
      </c>
      <c r="F491" s="18">
        <v>9</v>
      </c>
      <c r="G491" s="18">
        <v>22</v>
      </c>
      <c r="H491" s="18">
        <v>27</v>
      </c>
      <c r="I491" s="18">
        <v>22</v>
      </c>
      <c r="J491" s="18">
        <v>16</v>
      </c>
      <c r="K491" s="18">
        <v>31</v>
      </c>
      <c r="L491" s="18">
        <v>2.2155070246584794</v>
      </c>
    </row>
    <row r="492" spans="1:12" ht="15" customHeight="1" x14ac:dyDescent="0.15">
      <c r="A492" s="5"/>
      <c r="B492" s="2"/>
      <c r="C492" s="23" t="s">
        <v>110</v>
      </c>
      <c r="D492" s="18">
        <v>178</v>
      </c>
      <c r="E492" s="18">
        <v>11</v>
      </c>
      <c r="F492" s="18">
        <v>16</v>
      </c>
      <c r="G492" s="18">
        <v>42</v>
      </c>
      <c r="H492" s="18">
        <v>37</v>
      </c>
      <c r="I492" s="18">
        <v>15</v>
      </c>
      <c r="J492" s="18">
        <v>9</v>
      </c>
      <c r="K492" s="18">
        <v>48</v>
      </c>
      <c r="L492" s="18">
        <v>1.9893042090334176</v>
      </c>
    </row>
    <row r="493" spans="1:12" ht="15" customHeight="1" x14ac:dyDescent="0.15">
      <c r="A493" s="5"/>
      <c r="B493" s="2"/>
      <c r="C493" s="23" t="s">
        <v>111</v>
      </c>
      <c r="D493" s="18">
        <v>48</v>
      </c>
      <c r="E493" s="18">
        <v>3</v>
      </c>
      <c r="F493" s="18">
        <v>5</v>
      </c>
      <c r="G493" s="18">
        <v>10</v>
      </c>
      <c r="H493" s="18">
        <v>6</v>
      </c>
      <c r="I493" s="18">
        <v>6</v>
      </c>
      <c r="J493" s="18">
        <v>5</v>
      </c>
      <c r="K493" s="18">
        <v>13</v>
      </c>
      <c r="L493" s="18">
        <v>2.047285035207262</v>
      </c>
    </row>
    <row r="494" spans="1:12" ht="15" customHeight="1" x14ac:dyDescent="0.15">
      <c r="A494" s="5"/>
      <c r="B494" s="2"/>
      <c r="C494" s="23" t="s">
        <v>112</v>
      </c>
      <c r="D494" s="18">
        <v>34</v>
      </c>
      <c r="E494" s="18">
        <v>4</v>
      </c>
      <c r="F494" s="18">
        <v>4</v>
      </c>
      <c r="G494" s="18">
        <v>6</v>
      </c>
      <c r="H494" s="18">
        <v>4</v>
      </c>
      <c r="I494" s="18">
        <v>5</v>
      </c>
      <c r="J494" s="18">
        <v>3</v>
      </c>
      <c r="K494" s="18">
        <v>8</v>
      </c>
      <c r="L494" s="18">
        <v>1.9821762117332447</v>
      </c>
    </row>
    <row r="495" spans="1:12" ht="15" customHeight="1" x14ac:dyDescent="0.15">
      <c r="A495" s="5"/>
      <c r="B495" s="2"/>
      <c r="C495" s="23" t="s">
        <v>43</v>
      </c>
      <c r="D495" s="18">
        <v>5</v>
      </c>
      <c r="E495" s="18">
        <v>0</v>
      </c>
      <c r="F495" s="18">
        <v>2</v>
      </c>
      <c r="G495" s="18">
        <v>1</v>
      </c>
      <c r="H495" s="18">
        <v>1</v>
      </c>
      <c r="I495" s="18">
        <v>1</v>
      </c>
      <c r="J495" s="18">
        <v>0</v>
      </c>
      <c r="K495" s="18">
        <v>0</v>
      </c>
      <c r="L495" s="18">
        <v>1.8471847041847043</v>
      </c>
    </row>
    <row r="496" spans="1:12" ht="15" customHeight="1" x14ac:dyDescent="0.15">
      <c r="A496" s="5"/>
      <c r="B496" s="3"/>
      <c r="C496" s="24" t="s">
        <v>1</v>
      </c>
      <c r="D496" s="18">
        <v>84</v>
      </c>
      <c r="E496" s="18">
        <v>2</v>
      </c>
      <c r="F496" s="18">
        <v>6</v>
      </c>
      <c r="G496" s="18">
        <v>10</v>
      </c>
      <c r="H496" s="18">
        <v>11</v>
      </c>
      <c r="I496" s="18">
        <v>8</v>
      </c>
      <c r="J496" s="18">
        <v>4</v>
      </c>
      <c r="K496" s="18">
        <v>43</v>
      </c>
      <c r="L496" s="18">
        <v>2.1308761743452425</v>
      </c>
    </row>
    <row r="497" spans="1:12" ht="15" customHeight="1" x14ac:dyDescent="0.15">
      <c r="A497" s="5"/>
      <c r="B497" s="195" t="s">
        <v>101</v>
      </c>
      <c r="C497" s="23" t="s">
        <v>114</v>
      </c>
      <c r="D497" s="18">
        <v>0</v>
      </c>
      <c r="E497" s="18">
        <v>0</v>
      </c>
      <c r="F497" s="18">
        <v>0</v>
      </c>
      <c r="G497" s="18">
        <v>0</v>
      </c>
      <c r="H497" s="18">
        <v>0</v>
      </c>
      <c r="I497" s="18">
        <v>0</v>
      </c>
      <c r="J497" s="18">
        <v>0</v>
      </c>
      <c r="K497" s="18">
        <v>0</v>
      </c>
      <c r="L497" s="18" t="s">
        <v>393</v>
      </c>
    </row>
    <row r="498" spans="1:12" ht="15" customHeight="1" x14ac:dyDescent="0.15">
      <c r="A498" s="5"/>
      <c r="B498" s="196"/>
      <c r="C498" s="23" t="s">
        <v>105</v>
      </c>
      <c r="D498" s="18">
        <v>141</v>
      </c>
      <c r="E498" s="18">
        <v>22</v>
      </c>
      <c r="F498" s="18">
        <v>11</v>
      </c>
      <c r="G498" s="18">
        <v>29</v>
      </c>
      <c r="H498" s="18">
        <v>25</v>
      </c>
      <c r="I498" s="18">
        <v>12</v>
      </c>
      <c r="J498" s="18">
        <v>5</v>
      </c>
      <c r="K498" s="18">
        <v>37</v>
      </c>
      <c r="L498" s="18">
        <v>1.7559517692686162</v>
      </c>
    </row>
    <row r="499" spans="1:12" ht="15" customHeight="1" x14ac:dyDescent="0.15">
      <c r="A499" s="5"/>
      <c r="B499" s="196"/>
      <c r="C499" s="23" t="s">
        <v>106</v>
      </c>
      <c r="D499" s="18">
        <v>345</v>
      </c>
      <c r="E499" s="18">
        <v>51</v>
      </c>
      <c r="F499" s="18">
        <v>82</v>
      </c>
      <c r="G499" s="18">
        <v>77</v>
      </c>
      <c r="H499" s="18">
        <v>37</v>
      </c>
      <c r="I499" s="18">
        <v>20</v>
      </c>
      <c r="J499" s="18">
        <v>5</v>
      </c>
      <c r="K499" s="18">
        <v>73</v>
      </c>
      <c r="L499" s="18">
        <v>1.5475616742577281</v>
      </c>
    </row>
    <row r="500" spans="1:12" ht="15" customHeight="1" x14ac:dyDescent="0.15">
      <c r="A500" s="5"/>
      <c r="B500" s="196"/>
      <c r="C500" s="23" t="s">
        <v>107</v>
      </c>
      <c r="D500" s="18">
        <v>208</v>
      </c>
      <c r="E500" s="18">
        <v>21</v>
      </c>
      <c r="F500" s="18">
        <v>43</v>
      </c>
      <c r="G500" s="18">
        <v>47</v>
      </c>
      <c r="H500" s="18">
        <v>34</v>
      </c>
      <c r="I500" s="18">
        <v>11</v>
      </c>
      <c r="J500" s="18">
        <v>11</v>
      </c>
      <c r="K500" s="18">
        <v>41</v>
      </c>
      <c r="L500" s="18">
        <v>1.7510655408180724</v>
      </c>
    </row>
    <row r="501" spans="1:12" ht="15" customHeight="1" x14ac:dyDescent="0.15">
      <c r="A501" s="5"/>
      <c r="B501" s="196"/>
      <c r="C501" s="23" t="s">
        <v>108</v>
      </c>
      <c r="D501" s="18">
        <v>135</v>
      </c>
      <c r="E501" s="18">
        <v>14</v>
      </c>
      <c r="F501" s="18">
        <v>22</v>
      </c>
      <c r="G501" s="18">
        <v>30</v>
      </c>
      <c r="H501" s="18">
        <v>26</v>
      </c>
      <c r="I501" s="18">
        <v>12</v>
      </c>
      <c r="J501" s="18">
        <v>6</v>
      </c>
      <c r="K501" s="18">
        <v>25</v>
      </c>
      <c r="L501" s="18">
        <v>1.8183893616437543</v>
      </c>
    </row>
    <row r="502" spans="1:12" ht="15" customHeight="1" x14ac:dyDescent="0.15">
      <c r="A502" s="5"/>
      <c r="B502" s="2"/>
      <c r="C502" s="23" t="s">
        <v>109</v>
      </c>
      <c r="D502" s="18">
        <v>64</v>
      </c>
      <c r="E502" s="18">
        <v>9</v>
      </c>
      <c r="F502" s="18">
        <v>12</v>
      </c>
      <c r="G502" s="18">
        <v>17</v>
      </c>
      <c r="H502" s="18">
        <v>10</v>
      </c>
      <c r="I502" s="18">
        <v>3</v>
      </c>
      <c r="J502" s="18">
        <v>4</v>
      </c>
      <c r="K502" s="18">
        <v>9</v>
      </c>
      <c r="L502" s="18">
        <v>1.7240444236582295</v>
      </c>
    </row>
    <row r="503" spans="1:12" ht="15" customHeight="1" x14ac:dyDescent="0.15">
      <c r="A503" s="5"/>
      <c r="B503" s="2"/>
      <c r="C503" s="23" t="s">
        <v>110</v>
      </c>
      <c r="D503" s="18">
        <v>90</v>
      </c>
      <c r="E503" s="18">
        <v>10</v>
      </c>
      <c r="F503" s="18">
        <v>19</v>
      </c>
      <c r="G503" s="18">
        <v>12</v>
      </c>
      <c r="H503" s="18">
        <v>22</v>
      </c>
      <c r="I503" s="18">
        <v>1</v>
      </c>
      <c r="J503" s="18">
        <v>3</v>
      </c>
      <c r="K503" s="18">
        <v>23</v>
      </c>
      <c r="L503" s="18">
        <v>1.6948788759447388</v>
      </c>
    </row>
    <row r="504" spans="1:12" ht="15" customHeight="1" x14ac:dyDescent="0.15">
      <c r="A504" s="5"/>
      <c r="B504" s="2"/>
      <c r="C504" s="23" t="s">
        <v>111</v>
      </c>
      <c r="D504" s="18">
        <v>16</v>
      </c>
      <c r="E504" s="18">
        <v>1</v>
      </c>
      <c r="F504" s="18">
        <v>5</v>
      </c>
      <c r="G504" s="18">
        <v>5</v>
      </c>
      <c r="H504" s="18">
        <v>1</v>
      </c>
      <c r="I504" s="18">
        <v>1</v>
      </c>
      <c r="J504" s="18">
        <v>0</v>
      </c>
      <c r="K504" s="18">
        <v>3</v>
      </c>
      <c r="L504" s="18">
        <v>1.608028499986782</v>
      </c>
    </row>
    <row r="505" spans="1:12" ht="15" customHeight="1" x14ac:dyDescent="0.15">
      <c r="A505" s="5"/>
      <c r="B505" s="2"/>
      <c r="C505" s="23" t="s">
        <v>112</v>
      </c>
      <c r="D505" s="18">
        <v>12</v>
      </c>
      <c r="E505" s="18">
        <v>0</v>
      </c>
      <c r="F505" s="18">
        <v>3</v>
      </c>
      <c r="G505" s="18">
        <v>1</v>
      </c>
      <c r="H505" s="18">
        <v>4</v>
      </c>
      <c r="I505" s="18">
        <v>1</v>
      </c>
      <c r="J505" s="18">
        <v>1</v>
      </c>
      <c r="K505" s="18">
        <v>2</v>
      </c>
      <c r="L505" s="18">
        <v>2.1131462518767625</v>
      </c>
    </row>
    <row r="506" spans="1:12" ht="15" customHeight="1" x14ac:dyDescent="0.15">
      <c r="A506" s="5"/>
      <c r="B506" s="2"/>
      <c r="C506" s="23" t="s">
        <v>43</v>
      </c>
      <c r="D506" s="18">
        <v>14</v>
      </c>
      <c r="E506" s="18">
        <v>1</v>
      </c>
      <c r="F506" s="18">
        <v>6</v>
      </c>
      <c r="G506" s="18">
        <v>4</v>
      </c>
      <c r="H506" s="18">
        <v>2</v>
      </c>
      <c r="I506" s="18">
        <v>0</v>
      </c>
      <c r="J506" s="18">
        <v>0</v>
      </c>
      <c r="K506" s="18">
        <v>1</v>
      </c>
      <c r="L506" s="18">
        <v>1.5304875748734308</v>
      </c>
    </row>
    <row r="507" spans="1:12" ht="15" customHeight="1" x14ac:dyDescent="0.15">
      <c r="A507" s="6"/>
      <c r="B507" s="3"/>
      <c r="C507" s="24" t="s">
        <v>1</v>
      </c>
      <c r="D507" s="18">
        <v>53</v>
      </c>
      <c r="E507" s="18">
        <v>2</v>
      </c>
      <c r="F507" s="18">
        <v>5</v>
      </c>
      <c r="G507" s="18">
        <v>7</v>
      </c>
      <c r="H507" s="18">
        <v>6</v>
      </c>
      <c r="I507" s="18">
        <v>2</v>
      </c>
      <c r="J507" s="18">
        <v>0</v>
      </c>
      <c r="K507" s="18">
        <v>31</v>
      </c>
      <c r="L507" s="18">
        <v>1.693543432896309</v>
      </c>
    </row>
    <row r="508" spans="1:12" ht="15" customHeight="1" x14ac:dyDescent="0.15">
      <c r="A508" s="5" t="s">
        <v>196</v>
      </c>
      <c r="B508" s="80" t="s">
        <v>102</v>
      </c>
      <c r="C508" s="23" t="s">
        <v>114</v>
      </c>
      <c r="D508" s="18">
        <v>145</v>
      </c>
      <c r="E508" s="18">
        <v>28</v>
      </c>
      <c r="F508" s="18">
        <v>22</v>
      </c>
      <c r="G508" s="18">
        <v>28</v>
      </c>
      <c r="H508" s="18">
        <v>22</v>
      </c>
      <c r="I508" s="18">
        <v>10</v>
      </c>
      <c r="J508" s="18">
        <v>5</v>
      </c>
      <c r="K508" s="18">
        <v>30</v>
      </c>
      <c r="L508" s="18">
        <v>1.6155882855027215</v>
      </c>
    </row>
    <row r="509" spans="1:12" ht="15" customHeight="1" x14ac:dyDescent="0.15">
      <c r="A509" s="5" t="s">
        <v>199</v>
      </c>
      <c r="B509" s="78" t="s">
        <v>103</v>
      </c>
      <c r="C509" s="23" t="s">
        <v>105</v>
      </c>
      <c r="D509" s="18">
        <v>1061</v>
      </c>
      <c r="E509" s="18">
        <v>96</v>
      </c>
      <c r="F509" s="18">
        <v>177</v>
      </c>
      <c r="G509" s="18">
        <v>225</v>
      </c>
      <c r="H509" s="18">
        <v>209</v>
      </c>
      <c r="I509" s="18">
        <v>112</v>
      </c>
      <c r="J509" s="18">
        <v>65</v>
      </c>
      <c r="K509" s="18">
        <v>177</v>
      </c>
      <c r="L509" s="18">
        <v>1.8822061397127314</v>
      </c>
    </row>
    <row r="510" spans="1:12" ht="15" customHeight="1" x14ac:dyDescent="0.15">
      <c r="A510" s="5" t="s">
        <v>200</v>
      </c>
      <c r="B510" s="2"/>
      <c r="C510" s="23" t="s">
        <v>116</v>
      </c>
      <c r="D510" s="18">
        <v>647</v>
      </c>
      <c r="E510" s="18">
        <v>49</v>
      </c>
      <c r="F510" s="18">
        <v>82</v>
      </c>
      <c r="G510" s="18">
        <v>126</v>
      </c>
      <c r="H510" s="18">
        <v>129</v>
      </c>
      <c r="I510" s="18">
        <v>82</v>
      </c>
      <c r="J510" s="18">
        <v>45</v>
      </c>
      <c r="K510" s="18">
        <v>134</v>
      </c>
      <c r="L510" s="18">
        <v>1.983313264913058</v>
      </c>
    </row>
    <row r="511" spans="1:12" ht="15" customHeight="1" x14ac:dyDescent="0.15">
      <c r="A511" s="5"/>
      <c r="B511" s="2"/>
      <c r="C511" s="23" t="s">
        <v>117</v>
      </c>
      <c r="D511" s="18">
        <v>104</v>
      </c>
      <c r="E511" s="18">
        <v>10</v>
      </c>
      <c r="F511" s="18">
        <v>8</v>
      </c>
      <c r="G511" s="18">
        <v>24</v>
      </c>
      <c r="H511" s="18">
        <v>22</v>
      </c>
      <c r="I511" s="18">
        <v>12</v>
      </c>
      <c r="J511" s="18">
        <v>8</v>
      </c>
      <c r="K511" s="18">
        <v>20</v>
      </c>
      <c r="L511" s="18">
        <v>2.0099258120414469</v>
      </c>
    </row>
    <row r="512" spans="1:12" ht="15" customHeight="1" x14ac:dyDescent="0.15">
      <c r="A512" s="5"/>
      <c r="B512" s="2"/>
      <c r="C512" s="23" t="s">
        <v>118</v>
      </c>
      <c r="D512" s="18">
        <v>52</v>
      </c>
      <c r="E512" s="18">
        <v>5</v>
      </c>
      <c r="F512" s="18">
        <v>5</v>
      </c>
      <c r="G512" s="18">
        <v>9</v>
      </c>
      <c r="H512" s="18">
        <v>7</v>
      </c>
      <c r="I512" s="18">
        <v>8</v>
      </c>
      <c r="J512" s="18">
        <v>0</v>
      </c>
      <c r="K512" s="18">
        <v>18</v>
      </c>
      <c r="L512" s="18">
        <v>1.7887800061544759</v>
      </c>
    </row>
    <row r="513" spans="1:12" ht="15" customHeight="1" x14ac:dyDescent="0.15">
      <c r="A513" s="5"/>
      <c r="B513" s="2"/>
      <c r="C513" s="23" t="s">
        <v>119</v>
      </c>
      <c r="D513" s="18">
        <v>21</v>
      </c>
      <c r="E513" s="18">
        <v>1</v>
      </c>
      <c r="F513" s="18">
        <v>2</v>
      </c>
      <c r="G513" s="18">
        <v>4</v>
      </c>
      <c r="H513" s="18">
        <v>2</v>
      </c>
      <c r="I513" s="18">
        <v>4</v>
      </c>
      <c r="J513" s="18">
        <v>2</v>
      </c>
      <c r="K513" s="18">
        <v>6</v>
      </c>
      <c r="L513" s="18">
        <v>2.0639116765892291</v>
      </c>
    </row>
    <row r="514" spans="1:12" ht="15" customHeight="1" x14ac:dyDescent="0.15">
      <c r="A514" s="5"/>
      <c r="B514" s="2"/>
      <c r="C514" s="23" t="s">
        <v>120</v>
      </c>
      <c r="D514" s="18">
        <v>31</v>
      </c>
      <c r="E514" s="18">
        <v>3</v>
      </c>
      <c r="F514" s="18">
        <v>3</v>
      </c>
      <c r="G514" s="18">
        <v>1</v>
      </c>
      <c r="H514" s="18">
        <v>7</v>
      </c>
      <c r="I514" s="18">
        <v>4</v>
      </c>
      <c r="J514" s="18">
        <v>1</v>
      </c>
      <c r="K514" s="18">
        <v>12</v>
      </c>
      <c r="L514" s="18">
        <v>1.994096460670292</v>
      </c>
    </row>
    <row r="515" spans="1:12" ht="15" customHeight="1" x14ac:dyDescent="0.15">
      <c r="A515" s="5"/>
      <c r="B515" s="2"/>
      <c r="C515" s="23" t="s">
        <v>121</v>
      </c>
      <c r="D515" s="18">
        <v>17</v>
      </c>
      <c r="E515" s="18">
        <v>2</v>
      </c>
      <c r="F515" s="18">
        <v>5</v>
      </c>
      <c r="G515" s="18">
        <v>1</v>
      </c>
      <c r="H515" s="18">
        <v>4</v>
      </c>
      <c r="I515" s="18">
        <v>2</v>
      </c>
      <c r="J515" s="18">
        <v>2</v>
      </c>
      <c r="K515" s="18">
        <v>1</v>
      </c>
      <c r="L515" s="18">
        <v>1.9030557357406044</v>
      </c>
    </row>
    <row r="516" spans="1:12" ht="15" customHeight="1" x14ac:dyDescent="0.15">
      <c r="A516" s="5"/>
      <c r="B516" s="3"/>
      <c r="C516" s="24" t="s">
        <v>1</v>
      </c>
      <c r="D516" s="18">
        <v>658</v>
      </c>
      <c r="E516" s="18">
        <v>57</v>
      </c>
      <c r="F516" s="18">
        <v>67</v>
      </c>
      <c r="G516" s="18">
        <v>111</v>
      </c>
      <c r="H516" s="18">
        <v>105</v>
      </c>
      <c r="I516" s="18">
        <v>53</v>
      </c>
      <c r="J516" s="18">
        <v>49</v>
      </c>
      <c r="K516" s="18">
        <v>216</v>
      </c>
      <c r="L516" s="18">
        <v>1.9469352740263006</v>
      </c>
    </row>
    <row r="517" spans="1:12" ht="15" customHeight="1" x14ac:dyDescent="0.15">
      <c r="A517" s="5"/>
      <c r="B517" s="31" t="s">
        <v>97</v>
      </c>
      <c r="C517" s="23" t="s">
        <v>114</v>
      </c>
      <c r="D517" s="18">
        <v>39</v>
      </c>
      <c r="E517" s="18">
        <v>2</v>
      </c>
      <c r="F517" s="18">
        <v>7</v>
      </c>
      <c r="G517" s="18">
        <v>8</v>
      </c>
      <c r="H517" s="18">
        <v>9</v>
      </c>
      <c r="I517" s="18">
        <v>3</v>
      </c>
      <c r="J517" s="18">
        <v>2</v>
      </c>
      <c r="K517" s="18">
        <v>8</v>
      </c>
      <c r="L517" s="18">
        <v>1.8505465102366752</v>
      </c>
    </row>
    <row r="518" spans="1:12" ht="15" customHeight="1" x14ac:dyDescent="0.15">
      <c r="A518" s="5"/>
      <c r="B518" s="31" t="s">
        <v>98</v>
      </c>
      <c r="C518" s="23" t="s">
        <v>105</v>
      </c>
      <c r="D518" s="18">
        <v>599</v>
      </c>
      <c r="E518" s="18">
        <v>46</v>
      </c>
      <c r="F518" s="18">
        <v>68</v>
      </c>
      <c r="G518" s="18">
        <v>110</v>
      </c>
      <c r="H518" s="18">
        <v>140</v>
      </c>
      <c r="I518" s="18">
        <v>85</v>
      </c>
      <c r="J518" s="18">
        <v>49</v>
      </c>
      <c r="K518" s="18">
        <v>101</v>
      </c>
      <c r="L518" s="18">
        <v>2.0364740607245024</v>
      </c>
    </row>
    <row r="519" spans="1:12" ht="15" customHeight="1" x14ac:dyDescent="0.15">
      <c r="A519" s="5"/>
      <c r="B519" s="31" t="s">
        <v>99</v>
      </c>
      <c r="C519" s="23" t="s">
        <v>116</v>
      </c>
      <c r="D519" s="18">
        <v>441</v>
      </c>
      <c r="E519" s="18">
        <v>30</v>
      </c>
      <c r="F519" s="18">
        <v>42</v>
      </c>
      <c r="G519" s="18">
        <v>86</v>
      </c>
      <c r="H519" s="18">
        <v>85</v>
      </c>
      <c r="I519" s="18">
        <v>66</v>
      </c>
      <c r="J519" s="18">
        <v>38</v>
      </c>
      <c r="K519" s="18">
        <v>94</v>
      </c>
      <c r="L519" s="18">
        <v>2.0773139090144119</v>
      </c>
    </row>
    <row r="520" spans="1:12" ht="15" customHeight="1" x14ac:dyDescent="0.15">
      <c r="A520" s="5"/>
      <c r="B520" s="2"/>
      <c r="C520" s="23" t="s">
        <v>117</v>
      </c>
      <c r="D520" s="18">
        <v>66</v>
      </c>
      <c r="E520" s="18">
        <v>8</v>
      </c>
      <c r="F520" s="18">
        <v>3</v>
      </c>
      <c r="G520" s="18">
        <v>11</v>
      </c>
      <c r="H520" s="18">
        <v>16</v>
      </c>
      <c r="I520" s="18">
        <v>10</v>
      </c>
      <c r="J520" s="18">
        <v>7</v>
      </c>
      <c r="K520" s="18">
        <v>11</v>
      </c>
      <c r="L520" s="18">
        <v>2.1263307063677379</v>
      </c>
    </row>
    <row r="521" spans="1:12" ht="15" customHeight="1" x14ac:dyDescent="0.15">
      <c r="A521" s="5"/>
      <c r="B521" s="2"/>
      <c r="C521" s="23" t="s">
        <v>118</v>
      </c>
      <c r="D521" s="18">
        <v>38</v>
      </c>
      <c r="E521" s="18">
        <v>3</v>
      </c>
      <c r="F521" s="18">
        <v>2</v>
      </c>
      <c r="G521" s="18">
        <v>8</v>
      </c>
      <c r="H521" s="18">
        <v>4</v>
      </c>
      <c r="I521" s="18">
        <v>8</v>
      </c>
      <c r="J521" s="18">
        <v>0</v>
      </c>
      <c r="K521" s="18">
        <v>13</v>
      </c>
      <c r="L521" s="18">
        <v>1.9111269514871276</v>
      </c>
    </row>
    <row r="522" spans="1:12" ht="15" customHeight="1" x14ac:dyDescent="0.15">
      <c r="A522" s="5"/>
      <c r="B522" s="2"/>
      <c r="C522" s="23" t="s">
        <v>119</v>
      </c>
      <c r="D522" s="18">
        <v>16</v>
      </c>
      <c r="E522" s="18">
        <v>1</v>
      </c>
      <c r="F522" s="18">
        <v>1</v>
      </c>
      <c r="G522" s="18">
        <v>3</v>
      </c>
      <c r="H522" s="18">
        <v>2</v>
      </c>
      <c r="I522" s="18">
        <v>3</v>
      </c>
      <c r="J522" s="18">
        <v>2</v>
      </c>
      <c r="K522" s="18">
        <v>4</v>
      </c>
      <c r="L522" s="18">
        <v>2.1253198599168006</v>
      </c>
    </row>
    <row r="523" spans="1:12" ht="15" customHeight="1" x14ac:dyDescent="0.15">
      <c r="A523" s="5"/>
      <c r="B523" s="2"/>
      <c r="C523" s="23" t="s">
        <v>120</v>
      </c>
      <c r="D523" s="18">
        <v>23</v>
      </c>
      <c r="E523" s="18">
        <v>3</v>
      </c>
      <c r="F523" s="18">
        <v>2</v>
      </c>
      <c r="G523" s="18">
        <v>1</v>
      </c>
      <c r="H523" s="18">
        <v>5</v>
      </c>
      <c r="I523" s="18">
        <v>3</v>
      </c>
      <c r="J523" s="18">
        <v>1</v>
      </c>
      <c r="K523" s="18">
        <v>8</v>
      </c>
      <c r="L523" s="18">
        <v>1.9526236413565232</v>
      </c>
    </row>
    <row r="524" spans="1:12" ht="15" customHeight="1" x14ac:dyDescent="0.15">
      <c r="A524" s="5"/>
      <c r="B524" s="2"/>
      <c r="C524" s="23" t="s">
        <v>121</v>
      </c>
      <c r="D524" s="18">
        <v>7</v>
      </c>
      <c r="E524" s="18">
        <v>1</v>
      </c>
      <c r="F524" s="18">
        <v>1</v>
      </c>
      <c r="G524" s="18">
        <v>0</v>
      </c>
      <c r="H524" s="18">
        <v>2</v>
      </c>
      <c r="I524" s="18">
        <v>1</v>
      </c>
      <c r="J524" s="18">
        <v>2</v>
      </c>
      <c r="K524" s="18">
        <v>0</v>
      </c>
      <c r="L524" s="18">
        <v>2.2233485413744813</v>
      </c>
    </row>
    <row r="525" spans="1:12" ht="15" customHeight="1" x14ac:dyDescent="0.15">
      <c r="A525" s="5"/>
      <c r="B525" s="3"/>
      <c r="C525" s="24" t="s">
        <v>1</v>
      </c>
      <c r="D525" s="18">
        <v>424</v>
      </c>
      <c r="E525" s="18">
        <v>26</v>
      </c>
      <c r="F525" s="18">
        <v>36</v>
      </c>
      <c r="G525" s="18">
        <v>72</v>
      </c>
      <c r="H525" s="18">
        <v>76</v>
      </c>
      <c r="I525" s="18">
        <v>44</v>
      </c>
      <c r="J525" s="18">
        <v>41</v>
      </c>
      <c r="K525" s="18">
        <v>129</v>
      </c>
      <c r="L525" s="18">
        <v>2.0936956918504865</v>
      </c>
    </row>
    <row r="526" spans="1:12" ht="15" customHeight="1" x14ac:dyDescent="0.15">
      <c r="A526" s="5"/>
      <c r="B526" s="195" t="s">
        <v>101</v>
      </c>
      <c r="C526" s="23" t="s">
        <v>114</v>
      </c>
      <c r="D526" s="18">
        <v>106</v>
      </c>
      <c r="E526" s="18">
        <v>26</v>
      </c>
      <c r="F526" s="18">
        <v>15</v>
      </c>
      <c r="G526" s="18">
        <v>20</v>
      </c>
      <c r="H526" s="18">
        <v>13</v>
      </c>
      <c r="I526" s="18">
        <v>7</v>
      </c>
      <c r="J526" s="18">
        <v>3</v>
      </c>
      <c r="K526" s="18">
        <v>22</v>
      </c>
      <c r="L526" s="18">
        <v>1.5288775120890006</v>
      </c>
    </row>
    <row r="527" spans="1:12" ht="15" customHeight="1" x14ac:dyDescent="0.15">
      <c r="A527" s="5"/>
      <c r="B527" s="196"/>
      <c r="C527" s="23" t="s">
        <v>105</v>
      </c>
      <c r="D527" s="18">
        <v>459</v>
      </c>
      <c r="E527" s="18">
        <v>50</v>
      </c>
      <c r="F527" s="18">
        <v>108</v>
      </c>
      <c r="G527" s="18">
        <v>115</v>
      </c>
      <c r="H527" s="18">
        <v>68</v>
      </c>
      <c r="I527" s="18">
        <v>27</v>
      </c>
      <c r="J527" s="18">
        <v>16</v>
      </c>
      <c r="K527" s="18">
        <v>75</v>
      </c>
      <c r="L527" s="18">
        <v>1.6828052518068271</v>
      </c>
    </row>
    <row r="528" spans="1:12" ht="15" customHeight="1" x14ac:dyDescent="0.15">
      <c r="A528" s="5"/>
      <c r="B528" s="196"/>
      <c r="C528" s="23" t="s">
        <v>116</v>
      </c>
      <c r="D528" s="18">
        <v>205</v>
      </c>
      <c r="E528" s="18">
        <v>19</v>
      </c>
      <c r="F528" s="18">
        <v>40</v>
      </c>
      <c r="G528" s="18">
        <v>40</v>
      </c>
      <c r="H528" s="18">
        <v>44</v>
      </c>
      <c r="I528" s="18">
        <v>15</v>
      </c>
      <c r="J528" s="18">
        <v>7</v>
      </c>
      <c r="K528" s="18">
        <v>40</v>
      </c>
      <c r="L528" s="18">
        <v>1.7816298262396431</v>
      </c>
    </row>
    <row r="529" spans="1:12" ht="15" customHeight="1" x14ac:dyDescent="0.15">
      <c r="A529" s="5"/>
      <c r="B529" s="196"/>
      <c r="C529" s="23" t="s">
        <v>117</v>
      </c>
      <c r="D529" s="18">
        <v>38</v>
      </c>
      <c r="E529" s="18">
        <v>2</v>
      </c>
      <c r="F529" s="18">
        <v>5</v>
      </c>
      <c r="G529" s="18">
        <v>13</v>
      </c>
      <c r="H529" s="18">
        <v>6</v>
      </c>
      <c r="I529" s="18">
        <v>2</v>
      </c>
      <c r="J529" s="18">
        <v>1</v>
      </c>
      <c r="K529" s="18">
        <v>9</v>
      </c>
      <c r="L529" s="18">
        <v>1.7891579090088259</v>
      </c>
    </row>
    <row r="530" spans="1:12" ht="15" customHeight="1" x14ac:dyDescent="0.15">
      <c r="A530" s="5"/>
      <c r="B530" s="196"/>
      <c r="C530" s="23" t="s">
        <v>118</v>
      </c>
      <c r="D530" s="18">
        <v>14</v>
      </c>
      <c r="E530" s="18">
        <v>2</v>
      </c>
      <c r="F530" s="18">
        <v>3</v>
      </c>
      <c r="G530" s="18">
        <v>1</v>
      </c>
      <c r="H530" s="18">
        <v>3</v>
      </c>
      <c r="I530" s="18">
        <v>0</v>
      </c>
      <c r="J530" s="18">
        <v>0</v>
      </c>
      <c r="K530" s="18">
        <v>5</v>
      </c>
      <c r="L530" s="18">
        <v>1.4489273802304428</v>
      </c>
    </row>
    <row r="531" spans="1:12" ht="15" customHeight="1" x14ac:dyDescent="0.15">
      <c r="A531" s="5"/>
      <c r="B531" s="2"/>
      <c r="C531" s="23" t="s">
        <v>119</v>
      </c>
      <c r="D531" s="18">
        <v>5</v>
      </c>
      <c r="E531" s="18">
        <v>0</v>
      </c>
      <c r="F531" s="18">
        <v>1</v>
      </c>
      <c r="G531" s="18">
        <v>1</v>
      </c>
      <c r="H531" s="18">
        <v>0</v>
      </c>
      <c r="I531" s="18">
        <v>1</v>
      </c>
      <c r="J531" s="18">
        <v>0</v>
      </c>
      <c r="K531" s="18">
        <v>2</v>
      </c>
      <c r="L531" s="18">
        <v>1.8182789432789432</v>
      </c>
    </row>
    <row r="532" spans="1:12" ht="15" customHeight="1" x14ac:dyDescent="0.15">
      <c r="A532" s="5"/>
      <c r="B532" s="2"/>
      <c r="C532" s="23" t="s">
        <v>120</v>
      </c>
      <c r="D532" s="18">
        <v>8</v>
      </c>
      <c r="E532" s="18">
        <v>0</v>
      </c>
      <c r="F532" s="18">
        <v>1</v>
      </c>
      <c r="G532" s="18">
        <v>0</v>
      </c>
      <c r="H532" s="18">
        <v>2</v>
      </c>
      <c r="I532" s="18">
        <v>1</v>
      </c>
      <c r="J532" s="18">
        <v>0</v>
      </c>
      <c r="K532" s="18">
        <v>4</v>
      </c>
      <c r="L532" s="18">
        <v>2.149619533096927</v>
      </c>
    </row>
    <row r="533" spans="1:12" ht="15" customHeight="1" x14ac:dyDescent="0.15">
      <c r="A533" s="5"/>
      <c r="B533" s="2"/>
      <c r="C533" s="23" t="s">
        <v>121</v>
      </c>
      <c r="D533" s="18">
        <v>10</v>
      </c>
      <c r="E533" s="18">
        <v>1</v>
      </c>
      <c r="F533" s="18">
        <v>4</v>
      </c>
      <c r="G533" s="18">
        <v>1</v>
      </c>
      <c r="H533" s="18">
        <v>2</v>
      </c>
      <c r="I533" s="18">
        <v>1</v>
      </c>
      <c r="J533" s="18">
        <v>0</v>
      </c>
      <c r="K533" s="18">
        <v>1</v>
      </c>
      <c r="L533" s="18">
        <v>1.6539391091364775</v>
      </c>
    </row>
    <row r="534" spans="1:12" ht="15" customHeight="1" x14ac:dyDescent="0.15">
      <c r="A534" s="6"/>
      <c r="B534" s="3"/>
      <c r="C534" s="24" t="s">
        <v>1</v>
      </c>
      <c r="D534" s="18">
        <v>233</v>
      </c>
      <c r="E534" s="18">
        <v>31</v>
      </c>
      <c r="F534" s="18">
        <v>31</v>
      </c>
      <c r="G534" s="18">
        <v>38</v>
      </c>
      <c r="H534" s="18">
        <v>29</v>
      </c>
      <c r="I534" s="18">
        <v>9</v>
      </c>
      <c r="J534" s="18">
        <v>8</v>
      </c>
      <c r="K534" s="18">
        <v>87</v>
      </c>
      <c r="L534" s="18">
        <v>1.6515030666987442</v>
      </c>
    </row>
    <row r="535" spans="1:12" ht="15" customHeight="1" x14ac:dyDescent="0.15">
      <c r="A535" s="5" t="s">
        <v>201</v>
      </c>
      <c r="B535" s="78" t="s">
        <v>102</v>
      </c>
      <c r="C535" s="23" t="s">
        <v>203</v>
      </c>
      <c r="D535" s="18">
        <v>1267</v>
      </c>
      <c r="E535" s="18">
        <v>133</v>
      </c>
      <c r="F535" s="18">
        <v>217</v>
      </c>
      <c r="G535" s="18">
        <v>261</v>
      </c>
      <c r="H535" s="18">
        <v>229</v>
      </c>
      <c r="I535" s="18">
        <v>126</v>
      </c>
      <c r="J535" s="18">
        <v>70</v>
      </c>
      <c r="K535" s="18">
        <v>231</v>
      </c>
      <c r="L535" s="18">
        <v>1.8415663600992365</v>
      </c>
    </row>
    <row r="536" spans="1:12" ht="15" customHeight="1" x14ac:dyDescent="0.15">
      <c r="A536" s="5" t="s">
        <v>202</v>
      </c>
      <c r="B536" s="78" t="s">
        <v>103</v>
      </c>
      <c r="C536" s="23" t="s">
        <v>204</v>
      </c>
      <c r="D536" s="18">
        <v>48</v>
      </c>
      <c r="E536" s="18">
        <v>5</v>
      </c>
      <c r="F536" s="18">
        <v>4</v>
      </c>
      <c r="G536" s="18">
        <v>8</v>
      </c>
      <c r="H536" s="18">
        <v>8</v>
      </c>
      <c r="I536" s="18">
        <v>5</v>
      </c>
      <c r="J536" s="18">
        <v>4</v>
      </c>
      <c r="K536" s="18">
        <v>14</v>
      </c>
      <c r="L536" s="18">
        <v>1.9909921905189145</v>
      </c>
    </row>
    <row r="537" spans="1:12" ht="15" customHeight="1" x14ac:dyDescent="0.15">
      <c r="A537" s="5"/>
      <c r="B537" s="87"/>
      <c r="C537" s="23" t="s">
        <v>205</v>
      </c>
      <c r="D537" s="18">
        <v>842</v>
      </c>
      <c r="E537" s="18">
        <v>73</v>
      </c>
      <c r="F537" s="18">
        <v>96</v>
      </c>
      <c r="G537" s="18">
        <v>148</v>
      </c>
      <c r="H537" s="18">
        <v>177</v>
      </c>
      <c r="I537" s="18">
        <v>94</v>
      </c>
      <c r="J537" s="18">
        <v>57</v>
      </c>
      <c r="K537" s="18">
        <v>197</v>
      </c>
      <c r="L537" s="18">
        <v>1.9592442551601306</v>
      </c>
    </row>
    <row r="538" spans="1:12" ht="15" customHeight="1" x14ac:dyDescent="0.15">
      <c r="A538" s="5"/>
      <c r="B538" s="32"/>
      <c r="C538" s="24" t="s">
        <v>1</v>
      </c>
      <c r="D538" s="18">
        <v>579</v>
      </c>
      <c r="E538" s="18">
        <v>40</v>
      </c>
      <c r="F538" s="18">
        <v>54</v>
      </c>
      <c r="G538" s="18">
        <v>112</v>
      </c>
      <c r="H538" s="18">
        <v>93</v>
      </c>
      <c r="I538" s="18">
        <v>62</v>
      </c>
      <c r="J538" s="18">
        <v>46</v>
      </c>
      <c r="K538" s="18">
        <v>172</v>
      </c>
      <c r="L538" s="18">
        <v>2.008173553646956</v>
      </c>
    </row>
    <row r="539" spans="1:12" ht="15" customHeight="1" x14ac:dyDescent="0.15">
      <c r="A539" s="5"/>
      <c r="B539" s="200" t="s">
        <v>418</v>
      </c>
      <c r="C539" s="23" t="s">
        <v>203</v>
      </c>
      <c r="D539" s="18">
        <v>720</v>
      </c>
      <c r="E539" s="18">
        <v>59</v>
      </c>
      <c r="F539" s="18">
        <v>89</v>
      </c>
      <c r="G539" s="18">
        <v>132</v>
      </c>
      <c r="H539" s="18">
        <v>149</v>
      </c>
      <c r="I539" s="18">
        <v>97</v>
      </c>
      <c r="J539" s="18">
        <v>50</v>
      </c>
      <c r="K539" s="18">
        <v>144</v>
      </c>
      <c r="L539" s="18">
        <v>1.9919715335865453</v>
      </c>
    </row>
    <row r="540" spans="1:12" ht="15" customHeight="1" x14ac:dyDescent="0.15">
      <c r="A540" s="5"/>
      <c r="B540" s="200"/>
      <c r="C540" s="23" t="s">
        <v>204</v>
      </c>
      <c r="D540" s="18">
        <v>21</v>
      </c>
      <c r="E540" s="18">
        <v>1</v>
      </c>
      <c r="F540" s="18">
        <v>3</v>
      </c>
      <c r="G540" s="18">
        <v>3</v>
      </c>
      <c r="H540" s="18">
        <v>3</v>
      </c>
      <c r="I540" s="18">
        <v>3</v>
      </c>
      <c r="J540" s="18">
        <v>2</v>
      </c>
      <c r="K540" s="18">
        <v>6</v>
      </c>
      <c r="L540" s="18">
        <v>2.0953915343915344</v>
      </c>
    </row>
    <row r="541" spans="1:12" ht="15" customHeight="1" x14ac:dyDescent="0.15">
      <c r="A541" s="5"/>
      <c r="B541" s="200"/>
      <c r="C541" s="23" t="s">
        <v>205</v>
      </c>
      <c r="D541" s="18">
        <v>546</v>
      </c>
      <c r="E541" s="18">
        <v>42</v>
      </c>
      <c r="F541" s="18">
        <v>49</v>
      </c>
      <c r="G541" s="18">
        <v>95</v>
      </c>
      <c r="H541" s="18">
        <v>117</v>
      </c>
      <c r="I541" s="18">
        <v>77</v>
      </c>
      <c r="J541" s="18">
        <v>50</v>
      </c>
      <c r="K541" s="18">
        <v>116</v>
      </c>
      <c r="L541" s="18">
        <v>2.0753748482247922</v>
      </c>
    </row>
    <row r="542" spans="1:12" ht="15" customHeight="1" x14ac:dyDescent="0.15">
      <c r="A542" s="5"/>
      <c r="B542" s="79"/>
      <c r="C542" s="24" t="s">
        <v>1</v>
      </c>
      <c r="D542" s="18">
        <v>366</v>
      </c>
      <c r="E542" s="18">
        <v>18</v>
      </c>
      <c r="F542" s="18">
        <v>21</v>
      </c>
      <c r="G542" s="18">
        <v>69</v>
      </c>
      <c r="H542" s="18">
        <v>70</v>
      </c>
      <c r="I542" s="18">
        <v>46</v>
      </c>
      <c r="J542" s="18">
        <v>40</v>
      </c>
      <c r="K542" s="18">
        <v>102</v>
      </c>
      <c r="L542" s="18">
        <v>2.1737292191288784</v>
      </c>
    </row>
    <row r="543" spans="1:12" ht="15" customHeight="1" x14ac:dyDescent="0.15">
      <c r="A543" s="5"/>
      <c r="B543" s="197" t="s">
        <v>420</v>
      </c>
      <c r="C543" s="23" t="s">
        <v>203</v>
      </c>
      <c r="D543" s="18">
        <v>546</v>
      </c>
      <c r="E543" s="18">
        <v>74</v>
      </c>
      <c r="F543" s="18">
        <v>128</v>
      </c>
      <c r="G543" s="18">
        <v>129</v>
      </c>
      <c r="H543" s="18">
        <v>79</v>
      </c>
      <c r="I543" s="18">
        <v>29</v>
      </c>
      <c r="J543" s="18">
        <v>20</v>
      </c>
      <c r="K543" s="18">
        <v>87</v>
      </c>
      <c r="L543" s="18">
        <v>1.6515242826077505</v>
      </c>
    </row>
    <row r="544" spans="1:12" ht="15" customHeight="1" x14ac:dyDescent="0.15">
      <c r="A544" s="5"/>
      <c r="B544" s="198"/>
      <c r="C544" s="23" t="s">
        <v>204</v>
      </c>
      <c r="D544" s="18">
        <v>26</v>
      </c>
      <c r="E544" s="18">
        <v>4</v>
      </c>
      <c r="F544" s="18">
        <v>1</v>
      </c>
      <c r="G544" s="18">
        <v>5</v>
      </c>
      <c r="H544" s="18">
        <v>5</v>
      </c>
      <c r="I544" s="18">
        <v>2</v>
      </c>
      <c r="J544" s="18">
        <v>2</v>
      </c>
      <c r="K544" s="18">
        <v>7</v>
      </c>
      <c r="L544" s="18">
        <v>1.9085716558826353</v>
      </c>
    </row>
    <row r="545" spans="1:12" ht="15" customHeight="1" x14ac:dyDescent="0.15">
      <c r="A545" s="5"/>
      <c r="B545" s="198"/>
      <c r="C545" s="23" t="s">
        <v>205</v>
      </c>
      <c r="D545" s="18">
        <v>294</v>
      </c>
      <c r="E545" s="18">
        <v>31</v>
      </c>
      <c r="F545" s="18">
        <v>46</v>
      </c>
      <c r="G545" s="18">
        <v>52</v>
      </c>
      <c r="H545" s="18">
        <v>60</v>
      </c>
      <c r="I545" s="18">
        <v>17</v>
      </c>
      <c r="J545" s="18">
        <v>7</v>
      </c>
      <c r="K545" s="18">
        <v>81</v>
      </c>
      <c r="L545" s="18">
        <v>1.7297850562651684</v>
      </c>
    </row>
    <row r="546" spans="1:12" ht="15" customHeight="1" x14ac:dyDescent="0.15">
      <c r="A546" s="6"/>
      <c r="B546" s="199"/>
      <c r="C546" s="24" t="s">
        <v>1</v>
      </c>
      <c r="D546" s="18">
        <v>212</v>
      </c>
      <c r="E546" s="18">
        <v>22</v>
      </c>
      <c r="F546" s="18">
        <v>33</v>
      </c>
      <c r="G546" s="18">
        <v>43</v>
      </c>
      <c r="H546" s="18">
        <v>23</v>
      </c>
      <c r="I546" s="18">
        <v>15</v>
      </c>
      <c r="J546" s="18">
        <v>6</v>
      </c>
      <c r="K546" s="18">
        <v>70</v>
      </c>
      <c r="L546" s="18">
        <v>1.6959103193058476</v>
      </c>
    </row>
    <row r="547" spans="1:12" ht="15" customHeight="1" x14ac:dyDescent="0.15">
      <c r="A547" s="5" t="s">
        <v>206</v>
      </c>
      <c r="B547" s="78" t="s">
        <v>102</v>
      </c>
      <c r="C547" s="23" t="s">
        <v>203</v>
      </c>
      <c r="D547" s="18">
        <v>1231</v>
      </c>
      <c r="E547" s="18">
        <v>102</v>
      </c>
      <c r="F547" s="18">
        <v>180</v>
      </c>
      <c r="G547" s="18">
        <v>233</v>
      </c>
      <c r="H547" s="18">
        <v>243</v>
      </c>
      <c r="I547" s="18">
        <v>144</v>
      </c>
      <c r="J547" s="18">
        <v>81</v>
      </c>
      <c r="K547" s="18">
        <v>248</v>
      </c>
      <c r="L547" s="18">
        <v>1.9360797559153156</v>
      </c>
    </row>
    <row r="548" spans="1:12" ht="15" customHeight="1" x14ac:dyDescent="0.15">
      <c r="A548" s="5" t="s">
        <v>207</v>
      </c>
      <c r="B548" s="78" t="s">
        <v>103</v>
      </c>
      <c r="C548" s="23" t="s">
        <v>204</v>
      </c>
      <c r="D548" s="18">
        <v>51</v>
      </c>
      <c r="E548" s="18">
        <v>11</v>
      </c>
      <c r="F548" s="18">
        <v>3</v>
      </c>
      <c r="G548" s="18">
        <v>7</v>
      </c>
      <c r="H548" s="18">
        <v>6</v>
      </c>
      <c r="I548" s="18">
        <v>5</v>
      </c>
      <c r="J548" s="18">
        <v>2</v>
      </c>
      <c r="K548" s="18">
        <v>17</v>
      </c>
      <c r="L548" s="18">
        <v>1.6914955199340966</v>
      </c>
    </row>
    <row r="549" spans="1:12" ht="15" customHeight="1" x14ac:dyDescent="0.15">
      <c r="A549" s="5" t="s">
        <v>208</v>
      </c>
      <c r="B549" s="87"/>
      <c r="C549" s="23" t="s">
        <v>205</v>
      </c>
      <c r="D549" s="18">
        <v>921</v>
      </c>
      <c r="E549" s="18">
        <v>90</v>
      </c>
      <c r="F549" s="18">
        <v>132</v>
      </c>
      <c r="G549" s="18">
        <v>172</v>
      </c>
      <c r="H549" s="18">
        <v>175</v>
      </c>
      <c r="I549" s="18">
        <v>87</v>
      </c>
      <c r="J549" s="18">
        <v>67</v>
      </c>
      <c r="K549" s="18">
        <v>198</v>
      </c>
      <c r="L549" s="18">
        <v>1.9025359672502946</v>
      </c>
    </row>
    <row r="550" spans="1:12" ht="15" customHeight="1" x14ac:dyDescent="0.15">
      <c r="A550" s="5"/>
      <c r="B550" s="32"/>
      <c r="C550" s="24" t="s">
        <v>1</v>
      </c>
      <c r="D550" s="18">
        <v>533</v>
      </c>
      <c r="E550" s="18">
        <v>48</v>
      </c>
      <c r="F550" s="18">
        <v>56</v>
      </c>
      <c r="G550" s="18">
        <v>117</v>
      </c>
      <c r="H550" s="18">
        <v>83</v>
      </c>
      <c r="I550" s="18">
        <v>51</v>
      </c>
      <c r="J550" s="18">
        <v>27</v>
      </c>
      <c r="K550" s="18">
        <v>151</v>
      </c>
      <c r="L550" s="18">
        <v>1.8858243779805473</v>
      </c>
    </row>
    <row r="551" spans="1:12" ht="15" customHeight="1" x14ac:dyDescent="0.15">
      <c r="A551" s="5"/>
      <c r="B551" s="200" t="s">
        <v>418</v>
      </c>
      <c r="C551" s="23" t="s">
        <v>203</v>
      </c>
      <c r="D551" s="18">
        <v>707</v>
      </c>
      <c r="E551" s="18">
        <v>40</v>
      </c>
      <c r="F551" s="18">
        <v>75</v>
      </c>
      <c r="G551" s="18">
        <v>129</v>
      </c>
      <c r="H551" s="18">
        <v>157</v>
      </c>
      <c r="I551" s="18">
        <v>108</v>
      </c>
      <c r="J551" s="18">
        <v>60</v>
      </c>
      <c r="K551" s="18">
        <v>138</v>
      </c>
      <c r="L551" s="18">
        <v>2.0927816603485256</v>
      </c>
    </row>
    <row r="552" spans="1:12" ht="15" customHeight="1" x14ac:dyDescent="0.15">
      <c r="A552" s="5"/>
      <c r="B552" s="200"/>
      <c r="C552" s="23" t="s">
        <v>204</v>
      </c>
      <c r="D552" s="18">
        <v>27</v>
      </c>
      <c r="E552" s="18">
        <v>5</v>
      </c>
      <c r="F552" s="18">
        <v>2</v>
      </c>
      <c r="G552" s="18">
        <v>4</v>
      </c>
      <c r="H552" s="18">
        <v>5</v>
      </c>
      <c r="I552" s="18">
        <v>2</v>
      </c>
      <c r="J552" s="18">
        <v>1</v>
      </c>
      <c r="K552" s="18">
        <v>8</v>
      </c>
      <c r="L552" s="18">
        <v>1.713845856985752</v>
      </c>
    </row>
    <row r="553" spans="1:12" ht="15" customHeight="1" x14ac:dyDescent="0.15">
      <c r="A553" s="5"/>
      <c r="B553" s="200"/>
      <c r="C553" s="23" t="s">
        <v>205</v>
      </c>
      <c r="D553" s="18">
        <v>596</v>
      </c>
      <c r="E553" s="18">
        <v>52</v>
      </c>
      <c r="F553" s="18">
        <v>62</v>
      </c>
      <c r="G553" s="18">
        <v>99</v>
      </c>
      <c r="H553" s="18">
        <v>120</v>
      </c>
      <c r="I553" s="18">
        <v>75</v>
      </c>
      <c r="J553" s="18">
        <v>61</v>
      </c>
      <c r="K553" s="18">
        <v>127</v>
      </c>
      <c r="L553" s="18">
        <v>2.0543851221511451</v>
      </c>
    </row>
    <row r="554" spans="1:12" ht="15" customHeight="1" x14ac:dyDescent="0.15">
      <c r="A554" s="5"/>
      <c r="B554" s="79"/>
      <c r="C554" s="24" t="s">
        <v>1</v>
      </c>
      <c r="D554" s="18">
        <v>323</v>
      </c>
      <c r="E554" s="18">
        <v>23</v>
      </c>
      <c r="F554" s="18">
        <v>23</v>
      </c>
      <c r="G554" s="18">
        <v>67</v>
      </c>
      <c r="H554" s="18">
        <v>57</v>
      </c>
      <c r="I554" s="18">
        <v>38</v>
      </c>
      <c r="J554" s="18">
        <v>20</v>
      </c>
      <c r="K554" s="18">
        <v>95</v>
      </c>
      <c r="L554" s="18">
        <v>2.0097355992915795</v>
      </c>
    </row>
    <row r="555" spans="1:12" ht="15" customHeight="1" x14ac:dyDescent="0.15">
      <c r="A555" s="5"/>
      <c r="B555" s="197" t="s">
        <v>420</v>
      </c>
      <c r="C555" s="23" t="s">
        <v>203</v>
      </c>
      <c r="D555" s="18">
        <v>522</v>
      </c>
      <c r="E555" s="18">
        <v>62</v>
      </c>
      <c r="F555" s="18">
        <v>105</v>
      </c>
      <c r="G555" s="18">
        <v>103</v>
      </c>
      <c r="H555" s="18">
        <v>85</v>
      </c>
      <c r="I555" s="18">
        <v>36</v>
      </c>
      <c r="J555" s="18">
        <v>21</v>
      </c>
      <c r="K555" s="18">
        <v>110</v>
      </c>
      <c r="L555" s="18">
        <v>1.7188117015551732</v>
      </c>
    </row>
    <row r="556" spans="1:12" ht="15" customHeight="1" x14ac:dyDescent="0.15">
      <c r="A556" s="5"/>
      <c r="B556" s="198"/>
      <c r="C556" s="23" t="s">
        <v>204</v>
      </c>
      <c r="D556" s="18">
        <v>23</v>
      </c>
      <c r="E556" s="18">
        <v>6</v>
      </c>
      <c r="F556" s="18">
        <v>1</v>
      </c>
      <c r="G556" s="18">
        <v>3</v>
      </c>
      <c r="H556" s="18">
        <v>1</v>
      </c>
      <c r="I556" s="18">
        <v>3</v>
      </c>
      <c r="J556" s="18">
        <v>1</v>
      </c>
      <c r="K556" s="18">
        <v>8</v>
      </c>
      <c r="L556" s="18">
        <v>1.6631850930020002</v>
      </c>
    </row>
    <row r="557" spans="1:12" ht="15" customHeight="1" x14ac:dyDescent="0.15">
      <c r="A557" s="5"/>
      <c r="B557" s="198"/>
      <c r="C557" s="23" t="s">
        <v>205</v>
      </c>
      <c r="D557" s="18">
        <v>324</v>
      </c>
      <c r="E557" s="18">
        <v>38</v>
      </c>
      <c r="F557" s="18">
        <v>69</v>
      </c>
      <c r="G557" s="18">
        <v>73</v>
      </c>
      <c r="H557" s="18">
        <v>55</v>
      </c>
      <c r="I557" s="18">
        <v>12</v>
      </c>
      <c r="J557" s="18">
        <v>6</v>
      </c>
      <c r="K557" s="18">
        <v>71</v>
      </c>
      <c r="L557" s="18">
        <v>1.6243298555796326</v>
      </c>
    </row>
    <row r="558" spans="1:12" ht="15" customHeight="1" x14ac:dyDescent="0.15">
      <c r="A558" s="6"/>
      <c r="B558" s="199"/>
      <c r="C558" s="24" t="s">
        <v>1</v>
      </c>
      <c r="D558" s="18">
        <v>209</v>
      </c>
      <c r="E558" s="18">
        <v>25</v>
      </c>
      <c r="F558" s="18">
        <v>33</v>
      </c>
      <c r="G558" s="18">
        <v>50</v>
      </c>
      <c r="H558" s="18">
        <v>26</v>
      </c>
      <c r="I558" s="18">
        <v>12</v>
      </c>
      <c r="J558" s="18">
        <v>7</v>
      </c>
      <c r="K558" s="18">
        <v>56</v>
      </c>
      <c r="L558" s="18">
        <v>1.6962244353413831</v>
      </c>
    </row>
    <row r="559" spans="1:12" ht="15" customHeight="1" x14ac:dyDescent="0.15">
      <c r="A559" s="5" t="s">
        <v>209</v>
      </c>
      <c r="B559" s="78" t="s">
        <v>102</v>
      </c>
      <c r="C559" s="23" t="s">
        <v>203</v>
      </c>
      <c r="D559" s="18">
        <v>214</v>
      </c>
      <c r="E559" s="18">
        <v>13</v>
      </c>
      <c r="F559" s="18">
        <v>24</v>
      </c>
      <c r="G559" s="18">
        <v>55</v>
      </c>
      <c r="H559" s="18">
        <v>45</v>
      </c>
      <c r="I559" s="18">
        <v>20</v>
      </c>
      <c r="J559" s="18">
        <v>7</v>
      </c>
      <c r="K559" s="18">
        <v>50</v>
      </c>
      <c r="L559" s="18">
        <v>1.8905660311680448</v>
      </c>
    </row>
    <row r="560" spans="1:12" ht="15" customHeight="1" x14ac:dyDescent="0.15">
      <c r="A560" s="5" t="s">
        <v>210</v>
      </c>
      <c r="B560" s="78" t="s">
        <v>103</v>
      </c>
      <c r="C560" s="23" t="s">
        <v>204</v>
      </c>
      <c r="D560" s="18">
        <v>10</v>
      </c>
      <c r="E560" s="18">
        <v>1</v>
      </c>
      <c r="F560" s="18">
        <v>1</v>
      </c>
      <c r="G560" s="18">
        <v>2</v>
      </c>
      <c r="H560" s="18">
        <v>2</v>
      </c>
      <c r="I560" s="18">
        <v>2</v>
      </c>
      <c r="J560" s="18">
        <v>0</v>
      </c>
      <c r="K560" s="18">
        <v>2</v>
      </c>
      <c r="L560" s="18">
        <v>1.8777510355635354</v>
      </c>
    </row>
    <row r="561" spans="1:12" ht="15" customHeight="1" x14ac:dyDescent="0.15">
      <c r="A561" s="5" t="s">
        <v>211</v>
      </c>
      <c r="B561" s="87"/>
      <c r="C561" s="23" t="s">
        <v>205</v>
      </c>
      <c r="D561" s="18">
        <v>1789</v>
      </c>
      <c r="E561" s="18">
        <v>175</v>
      </c>
      <c r="F561" s="18">
        <v>262</v>
      </c>
      <c r="G561" s="18">
        <v>328</v>
      </c>
      <c r="H561" s="18">
        <v>348</v>
      </c>
      <c r="I561" s="18">
        <v>181</v>
      </c>
      <c r="J561" s="18">
        <v>113</v>
      </c>
      <c r="K561" s="18">
        <v>382</v>
      </c>
      <c r="L561" s="18">
        <v>1.8927288919705352</v>
      </c>
    </row>
    <row r="562" spans="1:12" ht="15" customHeight="1" x14ac:dyDescent="0.15">
      <c r="A562" s="5" t="s">
        <v>212</v>
      </c>
      <c r="B562" s="32"/>
      <c r="C562" s="24" t="s">
        <v>1</v>
      </c>
      <c r="D562" s="18">
        <v>723</v>
      </c>
      <c r="E562" s="18">
        <v>62</v>
      </c>
      <c r="F562" s="18">
        <v>84</v>
      </c>
      <c r="G562" s="18">
        <v>144</v>
      </c>
      <c r="H562" s="18">
        <v>112</v>
      </c>
      <c r="I562" s="18">
        <v>84</v>
      </c>
      <c r="J562" s="18">
        <v>57</v>
      </c>
      <c r="K562" s="18">
        <v>180</v>
      </c>
      <c r="L562" s="18">
        <v>1.9676819080192212</v>
      </c>
    </row>
    <row r="563" spans="1:12" ht="15" customHeight="1" x14ac:dyDescent="0.15">
      <c r="A563" s="5"/>
      <c r="B563" s="200" t="s">
        <v>418</v>
      </c>
      <c r="C563" s="23" t="s">
        <v>203</v>
      </c>
      <c r="D563" s="18">
        <v>92</v>
      </c>
      <c r="E563" s="18">
        <v>6</v>
      </c>
      <c r="F563" s="18">
        <v>3</v>
      </c>
      <c r="G563" s="18">
        <v>23</v>
      </c>
      <c r="H563" s="18">
        <v>23</v>
      </c>
      <c r="I563" s="18">
        <v>12</v>
      </c>
      <c r="J563" s="18">
        <v>3</v>
      </c>
      <c r="K563" s="18">
        <v>22</v>
      </c>
      <c r="L563" s="18">
        <v>2.0214249103578847</v>
      </c>
    </row>
    <row r="564" spans="1:12" ht="15" customHeight="1" x14ac:dyDescent="0.15">
      <c r="A564" s="5"/>
      <c r="B564" s="200"/>
      <c r="C564" s="23" t="s">
        <v>204</v>
      </c>
      <c r="D564" s="18">
        <v>2</v>
      </c>
      <c r="E564" s="18">
        <v>0</v>
      </c>
      <c r="F564" s="18">
        <v>0</v>
      </c>
      <c r="G564" s="18">
        <v>1</v>
      </c>
      <c r="H564" s="18">
        <v>0</v>
      </c>
      <c r="I564" s="18">
        <v>1</v>
      </c>
      <c r="J564" s="18">
        <v>0</v>
      </c>
      <c r="K564" s="18">
        <v>0</v>
      </c>
      <c r="L564" s="18">
        <v>2.1713286713286712</v>
      </c>
    </row>
    <row r="565" spans="1:12" ht="15" customHeight="1" x14ac:dyDescent="0.15">
      <c r="A565" s="5"/>
      <c r="B565" s="200"/>
      <c r="C565" s="23" t="s">
        <v>205</v>
      </c>
      <c r="D565" s="18">
        <v>1084</v>
      </c>
      <c r="E565" s="18">
        <v>85</v>
      </c>
      <c r="F565" s="18">
        <v>118</v>
      </c>
      <c r="G565" s="18">
        <v>179</v>
      </c>
      <c r="H565" s="18">
        <v>233</v>
      </c>
      <c r="I565" s="18">
        <v>140</v>
      </c>
      <c r="J565" s="18">
        <v>92</v>
      </c>
      <c r="K565" s="18">
        <v>237</v>
      </c>
      <c r="L565" s="18">
        <v>2.0390905741610164</v>
      </c>
    </row>
    <row r="566" spans="1:12" ht="15" customHeight="1" x14ac:dyDescent="0.15">
      <c r="A566" s="5"/>
      <c r="B566" s="79"/>
      <c r="C566" s="24" t="s">
        <v>1</v>
      </c>
      <c r="D566" s="18">
        <v>475</v>
      </c>
      <c r="E566" s="18">
        <v>29</v>
      </c>
      <c r="F566" s="18">
        <v>41</v>
      </c>
      <c r="G566" s="18">
        <v>96</v>
      </c>
      <c r="H566" s="18">
        <v>83</v>
      </c>
      <c r="I566" s="18">
        <v>70</v>
      </c>
      <c r="J566" s="18">
        <v>47</v>
      </c>
      <c r="K566" s="18">
        <v>109</v>
      </c>
      <c r="L566" s="18">
        <v>2.1096449660281897</v>
      </c>
    </row>
    <row r="567" spans="1:12" ht="15" customHeight="1" x14ac:dyDescent="0.15">
      <c r="A567" s="5"/>
      <c r="B567" s="197" t="s">
        <v>420</v>
      </c>
      <c r="C567" s="23" t="s">
        <v>203</v>
      </c>
      <c r="D567" s="18">
        <v>121</v>
      </c>
      <c r="E567" s="18">
        <v>7</v>
      </c>
      <c r="F567" s="18">
        <v>21</v>
      </c>
      <c r="G567" s="18">
        <v>31</v>
      </c>
      <c r="H567" s="18">
        <v>22</v>
      </c>
      <c r="I567" s="18">
        <v>8</v>
      </c>
      <c r="J567" s="18">
        <v>4</v>
      </c>
      <c r="K567" s="18">
        <v>28</v>
      </c>
      <c r="L567" s="18">
        <v>1.7931975387182053</v>
      </c>
    </row>
    <row r="568" spans="1:12" ht="15" customHeight="1" x14ac:dyDescent="0.15">
      <c r="A568" s="5"/>
      <c r="B568" s="198"/>
      <c r="C568" s="23" t="s">
        <v>204</v>
      </c>
      <c r="D568" s="18">
        <v>8</v>
      </c>
      <c r="E568" s="18">
        <v>1</v>
      </c>
      <c r="F568" s="18">
        <v>1</v>
      </c>
      <c r="G568" s="18">
        <v>1</v>
      </c>
      <c r="H568" s="18">
        <v>2</v>
      </c>
      <c r="I568" s="18">
        <v>1</v>
      </c>
      <c r="J568" s="18">
        <v>0</v>
      </c>
      <c r="K568" s="18">
        <v>2</v>
      </c>
      <c r="L568" s="18">
        <v>1.7798918236418235</v>
      </c>
    </row>
    <row r="569" spans="1:12" ht="15" customHeight="1" x14ac:dyDescent="0.15">
      <c r="A569" s="5"/>
      <c r="B569" s="198"/>
      <c r="C569" s="23" t="s">
        <v>205</v>
      </c>
      <c r="D569" s="18">
        <v>703</v>
      </c>
      <c r="E569" s="18">
        <v>90</v>
      </c>
      <c r="F569" s="18">
        <v>143</v>
      </c>
      <c r="G569" s="18">
        <v>149</v>
      </c>
      <c r="H569" s="18">
        <v>114</v>
      </c>
      <c r="I569" s="18">
        <v>41</v>
      </c>
      <c r="J569" s="18">
        <v>21</v>
      </c>
      <c r="K569" s="18">
        <v>145</v>
      </c>
      <c r="L569" s="18">
        <v>1.6710589715353632</v>
      </c>
    </row>
    <row r="570" spans="1:12" ht="15" customHeight="1" x14ac:dyDescent="0.15">
      <c r="A570" s="6"/>
      <c r="B570" s="199"/>
      <c r="C570" s="24" t="s">
        <v>1</v>
      </c>
      <c r="D570" s="18">
        <v>246</v>
      </c>
      <c r="E570" s="18">
        <v>33</v>
      </c>
      <c r="F570" s="18">
        <v>43</v>
      </c>
      <c r="G570" s="18">
        <v>48</v>
      </c>
      <c r="H570" s="18">
        <v>29</v>
      </c>
      <c r="I570" s="18">
        <v>13</v>
      </c>
      <c r="J570" s="18">
        <v>10</v>
      </c>
      <c r="K570" s="18">
        <v>70</v>
      </c>
      <c r="L570" s="18">
        <v>1.668627053098084</v>
      </c>
    </row>
    <row r="571" spans="1:12" ht="15" customHeight="1" x14ac:dyDescent="0.15">
      <c r="A571" s="5" t="s">
        <v>213</v>
      </c>
      <c r="B571" s="78" t="s">
        <v>102</v>
      </c>
      <c r="C571" s="23" t="s">
        <v>203</v>
      </c>
      <c r="D571" s="18">
        <v>75</v>
      </c>
      <c r="E571" s="18">
        <v>11</v>
      </c>
      <c r="F571" s="18">
        <v>11</v>
      </c>
      <c r="G571" s="18">
        <v>20</v>
      </c>
      <c r="H571" s="18">
        <v>9</v>
      </c>
      <c r="I571" s="18">
        <v>9</v>
      </c>
      <c r="J571" s="18">
        <v>4</v>
      </c>
      <c r="K571" s="18">
        <v>11</v>
      </c>
      <c r="L571" s="18">
        <v>1.8057371463898864</v>
      </c>
    </row>
    <row r="572" spans="1:12" ht="15" customHeight="1" x14ac:dyDescent="0.15">
      <c r="A572" s="5" t="s">
        <v>214</v>
      </c>
      <c r="B572" s="78" t="s">
        <v>103</v>
      </c>
      <c r="C572" s="23" t="s">
        <v>204</v>
      </c>
      <c r="D572" s="18">
        <v>10</v>
      </c>
      <c r="E572" s="18">
        <v>3</v>
      </c>
      <c r="F572" s="18">
        <v>1</v>
      </c>
      <c r="G572" s="18">
        <v>2</v>
      </c>
      <c r="H572" s="18">
        <v>1</v>
      </c>
      <c r="I572" s="18">
        <v>0</v>
      </c>
      <c r="J572" s="18">
        <v>0</v>
      </c>
      <c r="K572" s="18">
        <v>3</v>
      </c>
      <c r="L572" s="18">
        <v>1.2619162087912088</v>
      </c>
    </row>
    <row r="573" spans="1:12" ht="15" customHeight="1" x14ac:dyDescent="0.15">
      <c r="A573" s="5" t="s">
        <v>215</v>
      </c>
      <c r="B573" s="87"/>
      <c r="C573" s="23" t="s">
        <v>205</v>
      </c>
      <c r="D573" s="18">
        <v>1839</v>
      </c>
      <c r="E573" s="18">
        <v>171</v>
      </c>
      <c r="F573" s="18">
        <v>272</v>
      </c>
      <c r="G573" s="18">
        <v>338</v>
      </c>
      <c r="H573" s="18">
        <v>369</v>
      </c>
      <c r="I573" s="18">
        <v>184</v>
      </c>
      <c r="J573" s="18">
        <v>114</v>
      </c>
      <c r="K573" s="18">
        <v>391</v>
      </c>
      <c r="L573" s="18">
        <v>1.8959008682348948</v>
      </c>
    </row>
    <row r="574" spans="1:12" ht="15" customHeight="1" x14ac:dyDescent="0.15">
      <c r="A574" s="5" t="s">
        <v>216</v>
      </c>
      <c r="B574" s="32"/>
      <c r="C574" s="24" t="s">
        <v>1</v>
      </c>
      <c r="D574" s="18">
        <v>812</v>
      </c>
      <c r="E574" s="18">
        <v>66</v>
      </c>
      <c r="F574" s="18">
        <v>87</v>
      </c>
      <c r="G574" s="18">
        <v>169</v>
      </c>
      <c r="H574" s="18">
        <v>128</v>
      </c>
      <c r="I574" s="18">
        <v>94</v>
      </c>
      <c r="J574" s="18">
        <v>59</v>
      </c>
      <c r="K574" s="18">
        <v>209</v>
      </c>
      <c r="L574" s="18">
        <v>1.9683758149559338</v>
      </c>
    </row>
    <row r="575" spans="1:12" ht="15" customHeight="1" x14ac:dyDescent="0.15">
      <c r="A575" s="5"/>
      <c r="B575" s="200" t="s">
        <v>418</v>
      </c>
      <c r="C575" s="23" t="s">
        <v>203</v>
      </c>
      <c r="D575" s="18">
        <v>24</v>
      </c>
      <c r="E575" s="18">
        <v>2</v>
      </c>
      <c r="F575" s="18">
        <v>0</v>
      </c>
      <c r="G575" s="18">
        <v>3</v>
      </c>
      <c r="H575" s="18">
        <v>5</v>
      </c>
      <c r="I575" s="18">
        <v>6</v>
      </c>
      <c r="J575" s="18">
        <v>2</v>
      </c>
      <c r="K575" s="18">
        <v>6</v>
      </c>
      <c r="L575" s="18">
        <v>2.2881842529545326</v>
      </c>
    </row>
    <row r="576" spans="1:12" ht="15" customHeight="1" x14ac:dyDescent="0.15">
      <c r="A576" s="5"/>
      <c r="B576" s="200"/>
      <c r="C576" s="23" t="s">
        <v>204</v>
      </c>
      <c r="D576" s="18">
        <v>3</v>
      </c>
      <c r="E576" s="18">
        <v>1</v>
      </c>
      <c r="F576" s="18">
        <v>0</v>
      </c>
      <c r="G576" s="18">
        <v>2</v>
      </c>
      <c r="H576" s="18">
        <v>0</v>
      </c>
      <c r="I576" s="18">
        <v>0</v>
      </c>
      <c r="J576" s="18">
        <v>0</v>
      </c>
      <c r="K576" s="18">
        <v>0</v>
      </c>
      <c r="L576" s="18">
        <v>1.4184027777777777</v>
      </c>
    </row>
    <row r="577" spans="1:12" ht="15" customHeight="1" x14ac:dyDescent="0.15">
      <c r="A577" s="5"/>
      <c r="B577" s="200"/>
      <c r="C577" s="23" t="s">
        <v>205</v>
      </c>
      <c r="D577" s="18">
        <v>1103</v>
      </c>
      <c r="E577" s="18">
        <v>86</v>
      </c>
      <c r="F577" s="18">
        <v>118</v>
      </c>
      <c r="G577" s="18">
        <v>188</v>
      </c>
      <c r="H577" s="18">
        <v>240</v>
      </c>
      <c r="I577" s="18">
        <v>142</v>
      </c>
      <c r="J577" s="18">
        <v>92</v>
      </c>
      <c r="K577" s="18">
        <v>237</v>
      </c>
      <c r="L577" s="18">
        <v>2.0354179870863276</v>
      </c>
    </row>
    <row r="578" spans="1:12" ht="15" customHeight="1" x14ac:dyDescent="0.15">
      <c r="A578" s="5"/>
      <c r="B578" s="79"/>
      <c r="C578" s="24" t="s">
        <v>1</v>
      </c>
      <c r="D578" s="18">
        <v>523</v>
      </c>
      <c r="E578" s="18">
        <v>31</v>
      </c>
      <c r="F578" s="18">
        <v>44</v>
      </c>
      <c r="G578" s="18">
        <v>106</v>
      </c>
      <c r="H578" s="18">
        <v>94</v>
      </c>
      <c r="I578" s="18">
        <v>75</v>
      </c>
      <c r="J578" s="18">
        <v>48</v>
      </c>
      <c r="K578" s="18">
        <v>125</v>
      </c>
      <c r="L578" s="18">
        <v>2.102933852374707</v>
      </c>
    </row>
    <row r="579" spans="1:12" ht="15" customHeight="1" x14ac:dyDescent="0.15">
      <c r="A579" s="5"/>
      <c r="B579" s="197" t="s">
        <v>420</v>
      </c>
      <c r="C579" s="23" t="s">
        <v>203</v>
      </c>
      <c r="D579" s="18">
        <v>51</v>
      </c>
      <c r="E579" s="18">
        <v>9</v>
      </c>
      <c r="F579" s="18">
        <v>11</v>
      </c>
      <c r="G579" s="18">
        <v>17</v>
      </c>
      <c r="H579" s="18">
        <v>4</v>
      </c>
      <c r="I579" s="18">
        <v>3</v>
      </c>
      <c r="J579" s="18">
        <v>2</v>
      </c>
      <c r="K579" s="18">
        <v>5</v>
      </c>
      <c r="L579" s="18">
        <v>1.6169534959950245</v>
      </c>
    </row>
    <row r="580" spans="1:12" ht="15" customHeight="1" x14ac:dyDescent="0.15">
      <c r="A580" s="5"/>
      <c r="B580" s="198"/>
      <c r="C580" s="23" t="s">
        <v>204</v>
      </c>
      <c r="D580" s="18">
        <v>7</v>
      </c>
      <c r="E580" s="18">
        <v>2</v>
      </c>
      <c r="F580" s="18">
        <v>1</v>
      </c>
      <c r="G580" s="18">
        <v>0</v>
      </c>
      <c r="H580" s="18">
        <v>1</v>
      </c>
      <c r="I580" s="18">
        <v>0</v>
      </c>
      <c r="J580" s="18">
        <v>0</v>
      </c>
      <c r="K580" s="18">
        <v>3</v>
      </c>
      <c r="L580" s="18">
        <v>1.144551282051282</v>
      </c>
    </row>
    <row r="581" spans="1:12" ht="15" customHeight="1" x14ac:dyDescent="0.15">
      <c r="A581" s="5"/>
      <c r="B581" s="198"/>
      <c r="C581" s="23" t="s">
        <v>205</v>
      </c>
      <c r="D581" s="18">
        <v>733</v>
      </c>
      <c r="E581" s="18">
        <v>85</v>
      </c>
      <c r="F581" s="18">
        <v>153</v>
      </c>
      <c r="G581" s="18">
        <v>149</v>
      </c>
      <c r="H581" s="18">
        <v>128</v>
      </c>
      <c r="I581" s="18">
        <v>42</v>
      </c>
      <c r="J581" s="18">
        <v>22</v>
      </c>
      <c r="K581" s="18">
        <v>154</v>
      </c>
      <c r="L581" s="18">
        <v>1.6879064551471954</v>
      </c>
    </row>
    <row r="582" spans="1:12" ht="15" customHeight="1" x14ac:dyDescent="0.15">
      <c r="A582" s="6"/>
      <c r="B582" s="199"/>
      <c r="C582" s="24" t="s">
        <v>1</v>
      </c>
      <c r="D582" s="18">
        <v>287</v>
      </c>
      <c r="E582" s="18">
        <v>35</v>
      </c>
      <c r="F582" s="18">
        <v>43</v>
      </c>
      <c r="G582" s="18">
        <v>63</v>
      </c>
      <c r="H582" s="18">
        <v>34</v>
      </c>
      <c r="I582" s="18">
        <v>18</v>
      </c>
      <c r="J582" s="18">
        <v>11</v>
      </c>
      <c r="K582" s="18">
        <v>83</v>
      </c>
      <c r="L582" s="18">
        <v>1.7025494413256732</v>
      </c>
    </row>
    <row r="583" spans="1:12" ht="15" customHeight="1" x14ac:dyDescent="0.15">
      <c r="A583" s="5" t="s">
        <v>217</v>
      </c>
      <c r="B583" s="78" t="s">
        <v>102</v>
      </c>
      <c r="C583" s="23" t="s">
        <v>128</v>
      </c>
      <c r="D583" s="18">
        <v>96</v>
      </c>
      <c r="E583" s="18">
        <v>7</v>
      </c>
      <c r="F583" s="18">
        <v>24</v>
      </c>
      <c r="G583" s="18">
        <v>31</v>
      </c>
      <c r="H583" s="18">
        <v>11</v>
      </c>
      <c r="I583" s="18">
        <v>7</v>
      </c>
      <c r="J583" s="18">
        <v>5</v>
      </c>
      <c r="K583" s="18">
        <v>11</v>
      </c>
      <c r="L583" s="18">
        <v>1.7513042978339213</v>
      </c>
    </row>
    <row r="584" spans="1:12" ht="15" customHeight="1" x14ac:dyDescent="0.15">
      <c r="A584" s="5" t="s">
        <v>218</v>
      </c>
      <c r="B584" s="78" t="s">
        <v>103</v>
      </c>
      <c r="C584" s="23" t="s">
        <v>129</v>
      </c>
      <c r="D584" s="18">
        <v>24</v>
      </c>
      <c r="E584" s="18">
        <v>3</v>
      </c>
      <c r="F584" s="18">
        <v>2</v>
      </c>
      <c r="G584" s="18">
        <v>6</v>
      </c>
      <c r="H584" s="18">
        <v>5</v>
      </c>
      <c r="I584" s="18">
        <v>2</v>
      </c>
      <c r="J584" s="18">
        <v>2</v>
      </c>
      <c r="K584" s="18">
        <v>4</v>
      </c>
      <c r="L584" s="18">
        <v>1.953584229499101</v>
      </c>
    </row>
    <row r="585" spans="1:12" ht="15" customHeight="1" x14ac:dyDescent="0.15">
      <c r="A585" s="5" t="s">
        <v>219</v>
      </c>
      <c r="B585" s="2"/>
      <c r="C585" s="23" t="s">
        <v>130</v>
      </c>
      <c r="D585" s="18">
        <v>30</v>
      </c>
      <c r="E585" s="18">
        <v>3</v>
      </c>
      <c r="F585" s="18">
        <v>5</v>
      </c>
      <c r="G585" s="18">
        <v>7</v>
      </c>
      <c r="H585" s="18">
        <v>6</v>
      </c>
      <c r="I585" s="18">
        <v>4</v>
      </c>
      <c r="J585" s="18">
        <v>1</v>
      </c>
      <c r="K585" s="18">
        <v>4</v>
      </c>
      <c r="L585" s="18">
        <v>1.9051425932906745</v>
      </c>
    </row>
    <row r="586" spans="1:12" ht="15" customHeight="1" x14ac:dyDescent="0.15">
      <c r="A586" s="5" t="s">
        <v>220</v>
      </c>
      <c r="B586" s="2"/>
      <c r="C586" s="23" t="s">
        <v>131</v>
      </c>
      <c r="D586" s="18">
        <v>43</v>
      </c>
      <c r="E586" s="18">
        <v>7</v>
      </c>
      <c r="F586" s="18">
        <v>9</v>
      </c>
      <c r="G586" s="18">
        <v>5</v>
      </c>
      <c r="H586" s="18">
        <v>6</v>
      </c>
      <c r="I586" s="18">
        <v>4</v>
      </c>
      <c r="J586" s="18">
        <v>3</v>
      </c>
      <c r="K586" s="18">
        <v>9</v>
      </c>
      <c r="L586" s="18">
        <v>1.7418022412349483</v>
      </c>
    </row>
    <row r="587" spans="1:12" ht="15" customHeight="1" x14ac:dyDescent="0.15">
      <c r="A587" s="5" t="s">
        <v>221</v>
      </c>
      <c r="B587" s="2"/>
      <c r="C587" s="23" t="s">
        <v>132</v>
      </c>
      <c r="D587" s="18">
        <v>57</v>
      </c>
      <c r="E587" s="18">
        <v>4</v>
      </c>
      <c r="F587" s="18">
        <v>12</v>
      </c>
      <c r="G587" s="18">
        <v>11</v>
      </c>
      <c r="H587" s="18">
        <v>12</v>
      </c>
      <c r="I587" s="18">
        <v>7</v>
      </c>
      <c r="J587" s="18">
        <v>7</v>
      </c>
      <c r="K587" s="18">
        <v>4</v>
      </c>
      <c r="L587" s="18">
        <v>2.0121580785218645</v>
      </c>
    </row>
    <row r="588" spans="1:12" ht="15" customHeight="1" x14ac:dyDescent="0.15">
      <c r="A588" s="5"/>
      <c r="B588" s="2"/>
      <c r="C588" s="23" t="s">
        <v>124</v>
      </c>
      <c r="D588" s="18">
        <v>97</v>
      </c>
      <c r="E588" s="18">
        <v>14</v>
      </c>
      <c r="F588" s="18">
        <v>25</v>
      </c>
      <c r="G588" s="18">
        <v>21</v>
      </c>
      <c r="H588" s="18">
        <v>14</v>
      </c>
      <c r="I588" s="18">
        <v>3</v>
      </c>
      <c r="J588" s="18">
        <v>6</v>
      </c>
      <c r="K588" s="18">
        <v>14</v>
      </c>
      <c r="L588" s="18">
        <v>1.6769024617362345</v>
      </c>
    </row>
    <row r="589" spans="1:12" ht="15" customHeight="1" x14ac:dyDescent="0.15">
      <c r="A589" s="5"/>
      <c r="B589" s="2"/>
      <c r="C589" s="23" t="s">
        <v>125</v>
      </c>
      <c r="D589" s="18">
        <v>100</v>
      </c>
      <c r="E589" s="18">
        <v>5</v>
      </c>
      <c r="F589" s="18">
        <v>22</v>
      </c>
      <c r="G589" s="18">
        <v>25</v>
      </c>
      <c r="H589" s="18">
        <v>18</v>
      </c>
      <c r="I589" s="18">
        <v>12</v>
      </c>
      <c r="J589" s="18">
        <v>7</v>
      </c>
      <c r="K589" s="18">
        <v>11</v>
      </c>
      <c r="L589" s="18">
        <v>1.8741125167664165</v>
      </c>
    </row>
    <row r="590" spans="1:12" ht="15" customHeight="1" x14ac:dyDescent="0.15">
      <c r="A590" s="5"/>
      <c r="B590" s="2"/>
      <c r="C590" s="23" t="s">
        <v>55</v>
      </c>
      <c r="D590" s="18">
        <v>108</v>
      </c>
      <c r="E590" s="18">
        <v>8</v>
      </c>
      <c r="F590" s="18">
        <v>28</v>
      </c>
      <c r="G590" s="18">
        <v>27</v>
      </c>
      <c r="H590" s="18">
        <v>25</v>
      </c>
      <c r="I590" s="18">
        <v>10</v>
      </c>
      <c r="J590" s="18">
        <v>4</v>
      </c>
      <c r="K590" s="18">
        <v>6</v>
      </c>
      <c r="L590" s="18">
        <v>1.8052855466818238</v>
      </c>
    </row>
    <row r="591" spans="1:12" ht="15" customHeight="1" x14ac:dyDescent="0.15">
      <c r="A591" s="5"/>
      <c r="B591" s="2"/>
      <c r="C591" s="23" t="s">
        <v>56</v>
      </c>
      <c r="D591" s="18">
        <v>114</v>
      </c>
      <c r="E591" s="18">
        <v>14</v>
      </c>
      <c r="F591" s="18">
        <v>20</v>
      </c>
      <c r="G591" s="18">
        <v>21</v>
      </c>
      <c r="H591" s="18">
        <v>26</v>
      </c>
      <c r="I591" s="18">
        <v>11</v>
      </c>
      <c r="J591" s="18">
        <v>5</v>
      </c>
      <c r="K591" s="18">
        <v>17</v>
      </c>
      <c r="L591" s="18">
        <v>1.8275177229955999</v>
      </c>
    </row>
    <row r="592" spans="1:12" ht="15" customHeight="1" x14ac:dyDescent="0.15">
      <c r="A592" s="5"/>
      <c r="B592" s="2"/>
      <c r="C592" s="23" t="s">
        <v>126</v>
      </c>
      <c r="D592" s="18">
        <v>92</v>
      </c>
      <c r="E592" s="18">
        <v>11</v>
      </c>
      <c r="F592" s="18">
        <v>15</v>
      </c>
      <c r="G592" s="18">
        <v>15</v>
      </c>
      <c r="H592" s="18">
        <v>24</v>
      </c>
      <c r="I592" s="18">
        <v>12</v>
      </c>
      <c r="J592" s="18">
        <v>5</v>
      </c>
      <c r="K592" s="18">
        <v>10</v>
      </c>
      <c r="L592" s="18">
        <v>1.8732572124946654</v>
      </c>
    </row>
    <row r="593" spans="1:12" ht="15" customHeight="1" x14ac:dyDescent="0.15">
      <c r="A593" s="5"/>
      <c r="B593" s="2"/>
      <c r="C593" s="23" t="s">
        <v>127</v>
      </c>
      <c r="D593" s="18">
        <v>175</v>
      </c>
      <c r="E593" s="18">
        <v>20</v>
      </c>
      <c r="F593" s="18">
        <v>14</v>
      </c>
      <c r="G593" s="18">
        <v>35</v>
      </c>
      <c r="H593" s="18">
        <v>41</v>
      </c>
      <c r="I593" s="18">
        <v>26</v>
      </c>
      <c r="J593" s="18">
        <v>14</v>
      </c>
      <c r="K593" s="18">
        <v>25</v>
      </c>
      <c r="L593" s="18">
        <v>2.0235544233197817</v>
      </c>
    </row>
    <row r="594" spans="1:12" ht="15" customHeight="1" x14ac:dyDescent="0.15">
      <c r="A594" s="5"/>
      <c r="B594" s="3"/>
      <c r="C594" s="24" t="s">
        <v>54</v>
      </c>
      <c r="D594" s="18">
        <v>122</v>
      </c>
      <c r="E594" s="18">
        <v>8</v>
      </c>
      <c r="F594" s="18">
        <v>6</v>
      </c>
      <c r="G594" s="18">
        <v>12</v>
      </c>
      <c r="H594" s="18">
        <v>5</v>
      </c>
      <c r="I594" s="18">
        <v>1</v>
      </c>
      <c r="J594" s="18">
        <v>5</v>
      </c>
      <c r="K594" s="18">
        <v>85</v>
      </c>
      <c r="L594" s="18">
        <v>1.7612782640690057</v>
      </c>
    </row>
    <row r="595" spans="1:12" ht="15" customHeight="1" x14ac:dyDescent="0.15">
      <c r="A595" s="5"/>
      <c r="B595" s="31" t="s">
        <v>97</v>
      </c>
      <c r="C595" s="23" t="s">
        <v>128</v>
      </c>
      <c r="D595" s="18">
        <v>44</v>
      </c>
      <c r="E595" s="18">
        <v>3</v>
      </c>
      <c r="F595" s="18">
        <v>2</v>
      </c>
      <c r="G595" s="18">
        <v>12</v>
      </c>
      <c r="H595" s="18">
        <v>8</v>
      </c>
      <c r="I595" s="18">
        <v>6</v>
      </c>
      <c r="J595" s="18">
        <v>4</v>
      </c>
      <c r="K595" s="18">
        <v>9</v>
      </c>
      <c r="L595" s="18">
        <v>2.0685512654674647</v>
      </c>
    </row>
    <row r="596" spans="1:12" ht="15" customHeight="1" x14ac:dyDescent="0.15">
      <c r="A596" s="5"/>
      <c r="B596" s="31" t="s">
        <v>98</v>
      </c>
      <c r="C596" s="23" t="s">
        <v>129</v>
      </c>
      <c r="D596" s="18">
        <v>15</v>
      </c>
      <c r="E596" s="18">
        <v>1</v>
      </c>
      <c r="F596" s="18">
        <v>1</v>
      </c>
      <c r="G596" s="18">
        <v>4</v>
      </c>
      <c r="H596" s="18">
        <v>4</v>
      </c>
      <c r="I596" s="18">
        <v>2</v>
      </c>
      <c r="J596" s="18">
        <v>1</v>
      </c>
      <c r="K596" s="18">
        <v>2</v>
      </c>
      <c r="L596" s="18">
        <v>2.0663898315335905</v>
      </c>
    </row>
    <row r="597" spans="1:12" ht="15" customHeight="1" x14ac:dyDescent="0.15">
      <c r="A597" s="5"/>
      <c r="B597" s="31" t="s">
        <v>99</v>
      </c>
      <c r="C597" s="23" t="s">
        <v>130</v>
      </c>
      <c r="D597" s="18">
        <v>17</v>
      </c>
      <c r="E597" s="18">
        <v>1</v>
      </c>
      <c r="F597" s="18">
        <v>3</v>
      </c>
      <c r="G597" s="18">
        <v>3</v>
      </c>
      <c r="H597" s="18">
        <v>3</v>
      </c>
      <c r="I597" s="18">
        <v>3</v>
      </c>
      <c r="J597" s="18">
        <v>1</v>
      </c>
      <c r="K597" s="18">
        <v>3</v>
      </c>
      <c r="L597" s="18">
        <v>2.0769387520333091</v>
      </c>
    </row>
    <row r="598" spans="1:12" ht="15" customHeight="1" x14ac:dyDescent="0.15">
      <c r="A598" s="5"/>
      <c r="B598" s="2"/>
      <c r="C598" s="23" t="s">
        <v>131</v>
      </c>
      <c r="D598" s="18">
        <v>19</v>
      </c>
      <c r="E598" s="18">
        <v>1</v>
      </c>
      <c r="F598" s="18">
        <v>2</v>
      </c>
      <c r="G598" s="18">
        <v>0</v>
      </c>
      <c r="H598" s="18">
        <v>4</v>
      </c>
      <c r="I598" s="18">
        <v>2</v>
      </c>
      <c r="J598" s="18">
        <v>3</v>
      </c>
      <c r="K598" s="18">
        <v>7</v>
      </c>
      <c r="L598" s="18">
        <v>2.3028684426987169</v>
      </c>
    </row>
    <row r="599" spans="1:12" ht="15" customHeight="1" x14ac:dyDescent="0.15">
      <c r="A599" s="5"/>
      <c r="B599" s="2"/>
      <c r="C599" s="23" t="s">
        <v>132</v>
      </c>
      <c r="D599" s="18">
        <v>26</v>
      </c>
      <c r="E599" s="18">
        <v>1</v>
      </c>
      <c r="F599" s="18">
        <v>4</v>
      </c>
      <c r="G599" s="18">
        <v>2</v>
      </c>
      <c r="H599" s="18">
        <v>7</v>
      </c>
      <c r="I599" s="18">
        <v>7</v>
      </c>
      <c r="J599" s="18">
        <v>4</v>
      </c>
      <c r="K599" s="18">
        <v>1</v>
      </c>
      <c r="L599" s="18">
        <v>2.2537292890084291</v>
      </c>
    </row>
    <row r="600" spans="1:12" ht="15" customHeight="1" x14ac:dyDescent="0.15">
      <c r="A600" s="5"/>
      <c r="B600" s="2"/>
      <c r="C600" s="23" t="s">
        <v>124</v>
      </c>
      <c r="D600" s="18">
        <v>45</v>
      </c>
      <c r="E600" s="18">
        <v>4</v>
      </c>
      <c r="F600" s="18">
        <v>8</v>
      </c>
      <c r="G600" s="18">
        <v>11</v>
      </c>
      <c r="H600" s="18">
        <v>9</v>
      </c>
      <c r="I600" s="18">
        <v>2</v>
      </c>
      <c r="J600" s="18">
        <v>6</v>
      </c>
      <c r="K600" s="18">
        <v>5</v>
      </c>
      <c r="L600" s="18">
        <v>1.981567943375794</v>
      </c>
    </row>
    <row r="601" spans="1:12" ht="15" customHeight="1" x14ac:dyDescent="0.15">
      <c r="A601" s="5"/>
      <c r="B601" s="2"/>
      <c r="C601" s="23" t="s">
        <v>125</v>
      </c>
      <c r="D601" s="18">
        <v>54</v>
      </c>
      <c r="E601" s="18">
        <v>2</v>
      </c>
      <c r="F601" s="18">
        <v>9</v>
      </c>
      <c r="G601" s="18">
        <v>14</v>
      </c>
      <c r="H601" s="18">
        <v>11</v>
      </c>
      <c r="I601" s="18">
        <v>8</v>
      </c>
      <c r="J601" s="18">
        <v>6</v>
      </c>
      <c r="K601" s="18">
        <v>4</v>
      </c>
      <c r="L601" s="18">
        <v>2.0179599338653604</v>
      </c>
    </row>
    <row r="602" spans="1:12" ht="15" customHeight="1" x14ac:dyDescent="0.15">
      <c r="A602" s="5"/>
      <c r="B602" s="2"/>
      <c r="C602" s="23" t="s">
        <v>55</v>
      </c>
      <c r="D602" s="18">
        <v>44</v>
      </c>
      <c r="E602" s="18">
        <v>1</v>
      </c>
      <c r="F602" s="18">
        <v>9</v>
      </c>
      <c r="G602" s="18">
        <v>11</v>
      </c>
      <c r="H602" s="18">
        <v>15</v>
      </c>
      <c r="I602" s="18">
        <v>4</v>
      </c>
      <c r="J602" s="18">
        <v>2</v>
      </c>
      <c r="K602" s="18">
        <v>2</v>
      </c>
      <c r="L602" s="18">
        <v>1.9576919267863142</v>
      </c>
    </row>
    <row r="603" spans="1:12" ht="15" customHeight="1" x14ac:dyDescent="0.15">
      <c r="A603" s="5"/>
      <c r="B603" s="2"/>
      <c r="C603" s="23" t="s">
        <v>56</v>
      </c>
      <c r="D603" s="18">
        <v>53</v>
      </c>
      <c r="E603" s="18">
        <v>8</v>
      </c>
      <c r="F603" s="18">
        <v>5</v>
      </c>
      <c r="G603" s="18">
        <v>10</v>
      </c>
      <c r="H603" s="18">
        <v>14</v>
      </c>
      <c r="I603" s="18">
        <v>6</v>
      </c>
      <c r="J603" s="18">
        <v>3</v>
      </c>
      <c r="K603" s="18">
        <v>7</v>
      </c>
      <c r="L603" s="18">
        <v>1.919326707456511</v>
      </c>
    </row>
    <row r="604" spans="1:12" ht="15" customHeight="1" x14ac:dyDescent="0.15">
      <c r="A604" s="5"/>
      <c r="B604" s="2"/>
      <c r="C604" s="23" t="s">
        <v>126</v>
      </c>
      <c r="D604" s="18">
        <v>54</v>
      </c>
      <c r="E604" s="18">
        <v>5</v>
      </c>
      <c r="F604" s="18">
        <v>7</v>
      </c>
      <c r="G604" s="18">
        <v>7</v>
      </c>
      <c r="H604" s="18">
        <v>15</v>
      </c>
      <c r="I604" s="18">
        <v>8</v>
      </c>
      <c r="J604" s="18">
        <v>4</v>
      </c>
      <c r="K604" s="18">
        <v>8</v>
      </c>
      <c r="L604" s="18">
        <v>2.0039688288770789</v>
      </c>
    </row>
    <row r="605" spans="1:12" ht="15" customHeight="1" x14ac:dyDescent="0.15">
      <c r="A605" s="5"/>
      <c r="B605" s="2"/>
      <c r="C605" s="23" t="s">
        <v>127</v>
      </c>
      <c r="D605" s="18">
        <v>108</v>
      </c>
      <c r="E605" s="18">
        <v>8</v>
      </c>
      <c r="F605" s="18">
        <v>8</v>
      </c>
      <c r="G605" s="18">
        <v>20</v>
      </c>
      <c r="H605" s="18">
        <v>19</v>
      </c>
      <c r="I605" s="18">
        <v>23</v>
      </c>
      <c r="J605" s="18">
        <v>11</v>
      </c>
      <c r="K605" s="18">
        <v>19</v>
      </c>
      <c r="L605" s="18">
        <v>2.1755995711844127</v>
      </c>
    </row>
    <row r="606" spans="1:12" ht="15" customHeight="1" x14ac:dyDescent="0.15">
      <c r="A606" s="5"/>
      <c r="B606" s="3"/>
      <c r="C606" s="24" t="s">
        <v>54</v>
      </c>
      <c r="D606" s="18">
        <v>75</v>
      </c>
      <c r="E606" s="18">
        <v>5</v>
      </c>
      <c r="F606" s="18">
        <v>2</v>
      </c>
      <c r="G606" s="18">
        <v>7</v>
      </c>
      <c r="H606" s="18">
        <v>2</v>
      </c>
      <c r="I606" s="18">
        <v>1</v>
      </c>
      <c r="J606" s="18">
        <v>3</v>
      </c>
      <c r="K606" s="18">
        <v>55</v>
      </c>
      <c r="L606" s="18">
        <v>1.8520309365557044</v>
      </c>
    </row>
    <row r="607" spans="1:12" ht="15" customHeight="1" x14ac:dyDescent="0.15">
      <c r="A607" s="5"/>
      <c r="B607" s="195" t="s">
        <v>101</v>
      </c>
      <c r="C607" s="23" t="s">
        <v>128</v>
      </c>
      <c r="D607" s="18">
        <v>52</v>
      </c>
      <c r="E607" s="18">
        <v>4</v>
      </c>
      <c r="F607" s="18">
        <v>22</v>
      </c>
      <c r="G607" s="18">
        <v>19</v>
      </c>
      <c r="H607" s="18">
        <v>3</v>
      </c>
      <c r="I607" s="18">
        <v>1</v>
      </c>
      <c r="J607" s="18">
        <v>1</v>
      </c>
      <c r="K607" s="18">
        <v>2</v>
      </c>
      <c r="L607" s="18">
        <v>1.52923142049044</v>
      </c>
    </row>
    <row r="608" spans="1:12" ht="15" customHeight="1" x14ac:dyDescent="0.15">
      <c r="A608" s="5"/>
      <c r="B608" s="196"/>
      <c r="C608" s="23" t="s">
        <v>129</v>
      </c>
      <c r="D608" s="18">
        <v>9</v>
      </c>
      <c r="E608" s="18">
        <v>2</v>
      </c>
      <c r="F608" s="18">
        <v>1</v>
      </c>
      <c r="G608" s="18">
        <v>2</v>
      </c>
      <c r="H608" s="18">
        <v>1</v>
      </c>
      <c r="I608" s="18">
        <v>0</v>
      </c>
      <c r="J608" s="18">
        <v>1</v>
      </c>
      <c r="K608" s="18">
        <v>2</v>
      </c>
      <c r="L608" s="18">
        <v>1.7440881114350499</v>
      </c>
    </row>
    <row r="609" spans="1:12" ht="15" customHeight="1" x14ac:dyDescent="0.15">
      <c r="A609" s="5"/>
      <c r="B609" s="196"/>
      <c r="C609" s="23" t="s">
        <v>130</v>
      </c>
      <c r="D609" s="18">
        <v>13</v>
      </c>
      <c r="E609" s="18">
        <v>2</v>
      </c>
      <c r="F609" s="18">
        <v>2</v>
      </c>
      <c r="G609" s="18">
        <v>4</v>
      </c>
      <c r="H609" s="18">
        <v>3</v>
      </c>
      <c r="I609" s="18">
        <v>1</v>
      </c>
      <c r="J609" s="18">
        <v>0</v>
      </c>
      <c r="K609" s="18">
        <v>1</v>
      </c>
      <c r="L609" s="18">
        <v>1.7047137414242679</v>
      </c>
    </row>
    <row r="610" spans="1:12" ht="15" customHeight="1" x14ac:dyDescent="0.15">
      <c r="A610" s="5"/>
      <c r="B610" s="196"/>
      <c r="C610" s="23" t="s">
        <v>131</v>
      </c>
      <c r="D610" s="18">
        <v>23</v>
      </c>
      <c r="E610" s="18">
        <v>6</v>
      </c>
      <c r="F610" s="18">
        <v>7</v>
      </c>
      <c r="G610" s="18">
        <v>5</v>
      </c>
      <c r="H610" s="18">
        <v>1</v>
      </c>
      <c r="I610" s="18">
        <v>2</v>
      </c>
      <c r="J610" s="18">
        <v>0</v>
      </c>
      <c r="K610" s="18">
        <v>2</v>
      </c>
      <c r="L610" s="18">
        <v>1.3880645185525542</v>
      </c>
    </row>
    <row r="611" spans="1:12" ht="15" customHeight="1" x14ac:dyDescent="0.15">
      <c r="A611" s="5"/>
      <c r="B611" s="196"/>
      <c r="C611" s="23" t="s">
        <v>132</v>
      </c>
      <c r="D611" s="18">
        <v>31</v>
      </c>
      <c r="E611" s="18">
        <v>3</v>
      </c>
      <c r="F611" s="18">
        <v>8</v>
      </c>
      <c r="G611" s="18">
        <v>9</v>
      </c>
      <c r="H611" s="18">
        <v>5</v>
      </c>
      <c r="I611" s="18">
        <v>0</v>
      </c>
      <c r="J611" s="18">
        <v>3</v>
      </c>
      <c r="K611" s="18">
        <v>3</v>
      </c>
      <c r="L611" s="18">
        <v>1.7964694977302895</v>
      </c>
    </row>
    <row r="612" spans="1:12" ht="15" customHeight="1" x14ac:dyDescent="0.15">
      <c r="A612" s="5"/>
      <c r="B612" s="2"/>
      <c r="C612" s="23" t="s">
        <v>124</v>
      </c>
      <c r="D612" s="18">
        <v>52</v>
      </c>
      <c r="E612" s="18">
        <v>10</v>
      </c>
      <c r="F612" s="18">
        <v>17</v>
      </c>
      <c r="G612" s="18">
        <v>10</v>
      </c>
      <c r="H612" s="18">
        <v>5</v>
      </c>
      <c r="I612" s="18">
        <v>1</v>
      </c>
      <c r="J612" s="18">
        <v>0</v>
      </c>
      <c r="K612" s="18">
        <v>9</v>
      </c>
      <c r="L612" s="18">
        <v>1.3934927113738542</v>
      </c>
    </row>
    <row r="613" spans="1:12" ht="15" customHeight="1" x14ac:dyDescent="0.15">
      <c r="A613" s="5"/>
      <c r="B613" s="2"/>
      <c r="C613" s="23" t="s">
        <v>125</v>
      </c>
      <c r="D613" s="18">
        <v>46</v>
      </c>
      <c r="E613" s="18">
        <v>3</v>
      </c>
      <c r="F613" s="18">
        <v>13</v>
      </c>
      <c r="G613" s="18">
        <v>11</v>
      </c>
      <c r="H613" s="18">
        <v>7</v>
      </c>
      <c r="I613" s="18">
        <v>4</v>
      </c>
      <c r="J613" s="18">
        <v>1</v>
      </c>
      <c r="K613" s="18">
        <v>7</v>
      </c>
      <c r="L613" s="18">
        <v>1.689692751254948</v>
      </c>
    </row>
    <row r="614" spans="1:12" ht="15" customHeight="1" x14ac:dyDescent="0.15">
      <c r="A614" s="5"/>
      <c r="B614" s="2"/>
      <c r="C614" s="23" t="s">
        <v>55</v>
      </c>
      <c r="D614" s="18">
        <v>64</v>
      </c>
      <c r="E614" s="18">
        <v>7</v>
      </c>
      <c r="F614" s="18">
        <v>19</v>
      </c>
      <c r="G614" s="18">
        <v>16</v>
      </c>
      <c r="H614" s="18">
        <v>10</v>
      </c>
      <c r="I614" s="18">
        <v>6</v>
      </c>
      <c r="J614" s="18">
        <v>2</v>
      </c>
      <c r="K614" s="18">
        <v>4</v>
      </c>
      <c r="L614" s="18">
        <v>1.6986010806086815</v>
      </c>
    </row>
    <row r="615" spans="1:12" ht="15" customHeight="1" x14ac:dyDescent="0.15">
      <c r="A615" s="5"/>
      <c r="B615" s="2"/>
      <c r="C615" s="23" t="s">
        <v>56</v>
      </c>
      <c r="D615" s="18">
        <v>61</v>
      </c>
      <c r="E615" s="18">
        <v>6</v>
      </c>
      <c r="F615" s="18">
        <v>15</v>
      </c>
      <c r="G615" s="18">
        <v>11</v>
      </c>
      <c r="H615" s="18">
        <v>12</v>
      </c>
      <c r="I615" s="18">
        <v>5</v>
      </c>
      <c r="J615" s="18">
        <v>2</v>
      </c>
      <c r="K615" s="18">
        <v>10</v>
      </c>
      <c r="L615" s="18">
        <v>1.74470961936419</v>
      </c>
    </row>
    <row r="616" spans="1:12" ht="15" customHeight="1" x14ac:dyDescent="0.15">
      <c r="A616" s="5"/>
      <c r="B616" s="2"/>
      <c r="C616" s="23" t="s">
        <v>126</v>
      </c>
      <c r="D616" s="18">
        <v>38</v>
      </c>
      <c r="E616" s="18">
        <v>6</v>
      </c>
      <c r="F616" s="18">
        <v>8</v>
      </c>
      <c r="G616" s="18">
        <v>8</v>
      </c>
      <c r="H616" s="18">
        <v>9</v>
      </c>
      <c r="I616" s="18">
        <v>4</v>
      </c>
      <c r="J616" s="18">
        <v>1</v>
      </c>
      <c r="K616" s="18">
        <v>2</v>
      </c>
      <c r="L616" s="18">
        <v>1.7062368137838027</v>
      </c>
    </row>
    <row r="617" spans="1:12" ht="15" customHeight="1" x14ac:dyDescent="0.15">
      <c r="A617" s="5"/>
      <c r="B617" s="2"/>
      <c r="C617" s="23" t="s">
        <v>127</v>
      </c>
      <c r="D617" s="18">
        <v>66</v>
      </c>
      <c r="E617" s="18">
        <v>12</v>
      </c>
      <c r="F617" s="18">
        <v>6</v>
      </c>
      <c r="G617" s="18">
        <v>14</v>
      </c>
      <c r="H617" s="18">
        <v>22</v>
      </c>
      <c r="I617" s="18">
        <v>3</v>
      </c>
      <c r="J617" s="18">
        <v>3</v>
      </c>
      <c r="K617" s="18">
        <v>6</v>
      </c>
      <c r="L617" s="18">
        <v>1.801984789614004</v>
      </c>
    </row>
    <row r="618" spans="1:12" ht="15" customHeight="1" x14ac:dyDescent="0.15">
      <c r="A618" s="6"/>
      <c r="B618" s="3"/>
      <c r="C618" s="24" t="s">
        <v>54</v>
      </c>
      <c r="D618" s="18">
        <v>47</v>
      </c>
      <c r="E618" s="18">
        <v>3</v>
      </c>
      <c r="F618" s="18">
        <v>4</v>
      </c>
      <c r="G618" s="18">
        <v>5</v>
      </c>
      <c r="H618" s="18">
        <v>3</v>
      </c>
      <c r="I618" s="18">
        <v>0</v>
      </c>
      <c r="J618" s="18">
        <v>2</v>
      </c>
      <c r="K618" s="18">
        <v>30</v>
      </c>
      <c r="L618" s="18">
        <v>1.6545104140846545</v>
      </c>
    </row>
    <row r="619" spans="1:12" ht="15" customHeight="1" x14ac:dyDescent="0.15">
      <c r="A619" s="5" t="s">
        <v>226</v>
      </c>
      <c r="B619" s="80" t="s">
        <v>102</v>
      </c>
      <c r="C619" s="23" t="s">
        <v>387</v>
      </c>
      <c r="D619" s="18">
        <v>59</v>
      </c>
      <c r="E619" s="18">
        <v>6</v>
      </c>
      <c r="F619" s="18">
        <v>16</v>
      </c>
      <c r="G619" s="18">
        <v>16</v>
      </c>
      <c r="H619" s="18">
        <v>11</v>
      </c>
      <c r="I619" s="18">
        <v>3</v>
      </c>
      <c r="J619" s="18">
        <v>3</v>
      </c>
      <c r="K619" s="18">
        <v>4</v>
      </c>
      <c r="L619" s="18">
        <v>1.705069734257816</v>
      </c>
    </row>
    <row r="620" spans="1:12" ht="15" customHeight="1" x14ac:dyDescent="0.15">
      <c r="A620" s="5" t="s">
        <v>222</v>
      </c>
      <c r="B620" s="78" t="s">
        <v>103</v>
      </c>
      <c r="C620" s="23" t="s">
        <v>388</v>
      </c>
      <c r="D620" s="18">
        <v>214</v>
      </c>
      <c r="E620" s="18">
        <v>41</v>
      </c>
      <c r="F620" s="18">
        <v>55</v>
      </c>
      <c r="G620" s="18">
        <v>34</v>
      </c>
      <c r="H620" s="18">
        <v>29</v>
      </c>
      <c r="I620" s="18">
        <v>6</v>
      </c>
      <c r="J620" s="18">
        <v>6</v>
      </c>
      <c r="K620" s="18">
        <v>43</v>
      </c>
      <c r="L620" s="18">
        <v>1.5035058508252681</v>
      </c>
    </row>
    <row r="621" spans="1:12" ht="15" customHeight="1" x14ac:dyDescent="0.15">
      <c r="A621" s="5" t="s">
        <v>223</v>
      </c>
      <c r="B621" s="2"/>
      <c r="C621" s="23" t="s">
        <v>389</v>
      </c>
      <c r="D621" s="18">
        <v>904</v>
      </c>
      <c r="E621" s="18">
        <v>86</v>
      </c>
      <c r="F621" s="18">
        <v>140</v>
      </c>
      <c r="G621" s="18">
        <v>196</v>
      </c>
      <c r="H621" s="18">
        <v>188</v>
      </c>
      <c r="I621" s="18">
        <v>112</v>
      </c>
      <c r="J621" s="18">
        <v>59</v>
      </c>
      <c r="K621" s="18">
        <v>123</v>
      </c>
      <c r="L621" s="18">
        <v>1.9228443834187392</v>
      </c>
    </row>
    <row r="622" spans="1:12" ht="15" customHeight="1" x14ac:dyDescent="0.15">
      <c r="A622" s="5" t="s">
        <v>224</v>
      </c>
      <c r="B622" s="3"/>
      <c r="C622" s="24" t="s">
        <v>54</v>
      </c>
      <c r="D622" s="18">
        <v>274</v>
      </c>
      <c r="E622" s="18">
        <v>20</v>
      </c>
      <c r="F622" s="18">
        <v>29</v>
      </c>
      <c r="G622" s="18">
        <v>44</v>
      </c>
      <c r="H622" s="18">
        <v>26</v>
      </c>
      <c r="I622" s="18">
        <v>15</v>
      </c>
      <c r="J622" s="18">
        <v>12</v>
      </c>
      <c r="K622" s="18">
        <v>128</v>
      </c>
      <c r="L622" s="18">
        <v>1.8122429158591815</v>
      </c>
    </row>
    <row r="623" spans="1:12" ht="15" customHeight="1" x14ac:dyDescent="0.15">
      <c r="A623" s="5" t="s">
        <v>225</v>
      </c>
      <c r="B623" s="31" t="s">
        <v>97</v>
      </c>
      <c r="C623" s="23" t="s">
        <v>387</v>
      </c>
      <c r="D623" s="18">
        <v>27</v>
      </c>
      <c r="E623" s="18">
        <v>1</v>
      </c>
      <c r="F623" s="18">
        <v>2</v>
      </c>
      <c r="G623" s="18">
        <v>8</v>
      </c>
      <c r="H623" s="18">
        <v>8</v>
      </c>
      <c r="I623" s="18">
        <v>3</v>
      </c>
      <c r="J623" s="18">
        <v>2</v>
      </c>
      <c r="K623" s="18">
        <v>3</v>
      </c>
      <c r="L623" s="18">
        <v>2.0572375645916412</v>
      </c>
    </row>
    <row r="624" spans="1:12" ht="15" customHeight="1" x14ac:dyDescent="0.15">
      <c r="A624" s="5" t="s">
        <v>133</v>
      </c>
      <c r="B624" s="31" t="s">
        <v>98</v>
      </c>
      <c r="C624" s="23" t="s">
        <v>388</v>
      </c>
      <c r="D624" s="18">
        <v>77</v>
      </c>
      <c r="E624" s="18">
        <v>15</v>
      </c>
      <c r="F624" s="18">
        <v>19</v>
      </c>
      <c r="G624" s="18">
        <v>6</v>
      </c>
      <c r="H624" s="18">
        <v>16</v>
      </c>
      <c r="I624" s="18">
        <v>2</v>
      </c>
      <c r="J624" s="18">
        <v>3</v>
      </c>
      <c r="K624" s="18">
        <v>16</v>
      </c>
      <c r="L624" s="18">
        <v>1.539315323955796</v>
      </c>
    </row>
    <row r="625" spans="1:12" ht="15" customHeight="1" x14ac:dyDescent="0.15">
      <c r="A625" s="5"/>
      <c r="B625" s="31" t="s">
        <v>99</v>
      </c>
      <c r="C625" s="23" t="s">
        <v>389</v>
      </c>
      <c r="D625" s="18">
        <v>553</v>
      </c>
      <c r="E625" s="18">
        <v>42</v>
      </c>
      <c r="F625" s="18">
        <v>61</v>
      </c>
      <c r="G625" s="18">
        <v>112</v>
      </c>
      <c r="H625" s="18">
        <v>123</v>
      </c>
      <c r="I625" s="18">
        <v>86</v>
      </c>
      <c r="J625" s="18">
        <v>42</v>
      </c>
      <c r="K625" s="18">
        <v>87</v>
      </c>
      <c r="L625" s="18">
        <v>2.0424745222702674</v>
      </c>
    </row>
    <row r="626" spans="1:12" ht="15" customHeight="1" x14ac:dyDescent="0.15">
      <c r="A626" s="5"/>
      <c r="B626" s="3"/>
      <c r="C626" s="24" t="s">
        <v>54</v>
      </c>
      <c r="D626" s="18">
        <v>167</v>
      </c>
      <c r="E626" s="18">
        <v>7</v>
      </c>
      <c r="F626" s="18">
        <v>15</v>
      </c>
      <c r="G626" s="18">
        <v>26</v>
      </c>
      <c r="H626" s="18">
        <v>18</v>
      </c>
      <c r="I626" s="18">
        <v>12</v>
      </c>
      <c r="J626" s="18">
        <v>9</v>
      </c>
      <c r="K626" s="18">
        <v>80</v>
      </c>
      <c r="L626" s="18">
        <v>1.9825416849834236</v>
      </c>
    </row>
    <row r="627" spans="1:12" ht="15" customHeight="1" x14ac:dyDescent="0.15">
      <c r="A627" s="5"/>
      <c r="B627" s="195" t="s">
        <v>101</v>
      </c>
      <c r="C627" s="23" t="s">
        <v>387</v>
      </c>
      <c r="D627" s="18">
        <v>32</v>
      </c>
      <c r="E627" s="18">
        <v>5</v>
      </c>
      <c r="F627" s="18">
        <v>14</v>
      </c>
      <c r="G627" s="18">
        <v>8</v>
      </c>
      <c r="H627" s="18">
        <v>3</v>
      </c>
      <c r="I627" s="18">
        <v>0</v>
      </c>
      <c r="J627" s="18">
        <v>1</v>
      </c>
      <c r="K627" s="18">
        <v>1</v>
      </c>
      <c r="L627" s="18">
        <v>1.4324236720638874</v>
      </c>
    </row>
    <row r="628" spans="1:12" ht="15" customHeight="1" x14ac:dyDescent="0.15">
      <c r="A628" s="5"/>
      <c r="B628" s="196"/>
      <c r="C628" s="23" t="s">
        <v>388</v>
      </c>
      <c r="D628" s="18">
        <v>137</v>
      </c>
      <c r="E628" s="18">
        <v>26</v>
      </c>
      <c r="F628" s="18">
        <v>36</v>
      </c>
      <c r="G628" s="18">
        <v>28</v>
      </c>
      <c r="H628" s="18">
        <v>13</v>
      </c>
      <c r="I628" s="18">
        <v>4</v>
      </c>
      <c r="J628" s="18">
        <v>3</v>
      </c>
      <c r="K628" s="18">
        <v>27</v>
      </c>
      <c r="L628" s="18">
        <v>1.4836478702710669</v>
      </c>
    </row>
    <row r="629" spans="1:12" ht="15" customHeight="1" x14ac:dyDescent="0.15">
      <c r="A629" s="5"/>
      <c r="B629" s="196"/>
      <c r="C629" s="23" t="s">
        <v>389</v>
      </c>
      <c r="D629" s="18">
        <v>349</v>
      </c>
      <c r="E629" s="18">
        <v>44</v>
      </c>
      <c r="F629" s="18">
        <v>79</v>
      </c>
      <c r="G629" s="18">
        <v>84</v>
      </c>
      <c r="H629" s="18">
        <v>64</v>
      </c>
      <c r="I629" s="18">
        <v>26</v>
      </c>
      <c r="J629" s="18">
        <v>17</v>
      </c>
      <c r="K629" s="18">
        <v>35</v>
      </c>
      <c r="L629" s="18">
        <v>1.7436650830321334</v>
      </c>
    </row>
    <row r="630" spans="1:12" ht="15" customHeight="1" x14ac:dyDescent="0.15">
      <c r="A630" s="6"/>
      <c r="B630" s="3"/>
      <c r="C630" s="24" t="s">
        <v>54</v>
      </c>
      <c r="D630" s="18">
        <v>107</v>
      </c>
      <c r="E630" s="18">
        <v>13</v>
      </c>
      <c r="F630" s="18">
        <v>14</v>
      </c>
      <c r="G630" s="18">
        <v>18</v>
      </c>
      <c r="H630" s="18">
        <v>8</v>
      </c>
      <c r="I630" s="18">
        <v>3</v>
      </c>
      <c r="J630" s="18">
        <v>3</v>
      </c>
      <c r="K630" s="18">
        <v>48</v>
      </c>
      <c r="L630" s="18">
        <v>1.5611243918963149</v>
      </c>
    </row>
    <row r="631" spans="1:12" ht="15" customHeight="1" x14ac:dyDescent="0.15">
      <c r="A631" s="5" t="s">
        <v>226</v>
      </c>
      <c r="B631" s="80" t="s">
        <v>102</v>
      </c>
      <c r="C631" s="23" t="s">
        <v>387</v>
      </c>
      <c r="D631" s="18">
        <v>48</v>
      </c>
      <c r="E631" s="18">
        <v>10</v>
      </c>
      <c r="F631" s="18">
        <v>7</v>
      </c>
      <c r="G631" s="18">
        <v>12</v>
      </c>
      <c r="H631" s="18">
        <v>5</v>
      </c>
      <c r="I631" s="18">
        <v>6</v>
      </c>
      <c r="J631" s="18">
        <v>0</v>
      </c>
      <c r="K631" s="18">
        <v>8</v>
      </c>
      <c r="L631" s="18">
        <v>1.5708284018304799</v>
      </c>
    </row>
    <row r="632" spans="1:12" ht="15" customHeight="1" x14ac:dyDescent="0.15">
      <c r="A632" s="5" t="s">
        <v>222</v>
      </c>
      <c r="B632" s="78" t="s">
        <v>103</v>
      </c>
      <c r="C632" s="23" t="s">
        <v>388</v>
      </c>
      <c r="D632" s="18">
        <v>453</v>
      </c>
      <c r="E632" s="18">
        <v>60</v>
      </c>
      <c r="F632" s="18">
        <v>101</v>
      </c>
      <c r="G632" s="18">
        <v>100</v>
      </c>
      <c r="H632" s="18">
        <v>69</v>
      </c>
      <c r="I632" s="18">
        <v>41</v>
      </c>
      <c r="J632" s="18">
        <v>23</v>
      </c>
      <c r="K632" s="18">
        <v>59</v>
      </c>
      <c r="L632" s="18">
        <v>1.7456378933200269</v>
      </c>
    </row>
    <row r="633" spans="1:12" ht="15" customHeight="1" x14ac:dyDescent="0.15">
      <c r="A633" s="5" t="s">
        <v>223</v>
      </c>
      <c r="B633" s="2"/>
      <c r="C633" s="23" t="s">
        <v>389</v>
      </c>
      <c r="D633" s="18">
        <v>591</v>
      </c>
      <c r="E633" s="18">
        <v>32</v>
      </c>
      <c r="F633" s="18">
        <v>57</v>
      </c>
      <c r="G633" s="18">
        <v>111</v>
      </c>
      <c r="H633" s="18">
        <v>157</v>
      </c>
      <c r="I633" s="18">
        <v>83</v>
      </c>
      <c r="J633" s="18">
        <v>50</v>
      </c>
      <c r="K633" s="18">
        <v>101</v>
      </c>
      <c r="L633" s="18">
        <v>2.098070481916654</v>
      </c>
    </row>
    <row r="634" spans="1:12" ht="15" customHeight="1" x14ac:dyDescent="0.15">
      <c r="A634" s="5" t="s">
        <v>224</v>
      </c>
      <c r="B634" s="3"/>
      <c r="C634" s="24" t="s">
        <v>54</v>
      </c>
      <c r="D634" s="18">
        <v>316</v>
      </c>
      <c r="E634" s="18">
        <v>23</v>
      </c>
      <c r="F634" s="18">
        <v>28</v>
      </c>
      <c r="G634" s="18">
        <v>39</v>
      </c>
      <c r="H634" s="18">
        <v>37</v>
      </c>
      <c r="I634" s="18">
        <v>30</v>
      </c>
      <c r="J634" s="18">
        <v>12</v>
      </c>
      <c r="K634" s="18">
        <v>147</v>
      </c>
      <c r="L634" s="18">
        <v>1.9131787960186553</v>
      </c>
    </row>
    <row r="635" spans="1:12" ht="15" customHeight="1" x14ac:dyDescent="0.15">
      <c r="A635" s="5" t="s">
        <v>225</v>
      </c>
      <c r="B635" s="31" t="s">
        <v>97</v>
      </c>
      <c r="C635" s="23" t="s">
        <v>387</v>
      </c>
      <c r="D635" s="18">
        <v>24</v>
      </c>
      <c r="E635" s="18">
        <v>6</v>
      </c>
      <c r="F635" s="18">
        <v>2</v>
      </c>
      <c r="G635" s="18">
        <v>7</v>
      </c>
      <c r="H635" s="18">
        <v>3</v>
      </c>
      <c r="I635" s="18">
        <v>3</v>
      </c>
      <c r="J635" s="18">
        <v>0</v>
      </c>
      <c r="K635" s="18">
        <v>3</v>
      </c>
      <c r="L635" s="18">
        <v>1.579585155740618</v>
      </c>
    </row>
    <row r="636" spans="1:12" ht="15" customHeight="1" x14ac:dyDescent="0.15">
      <c r="A636" s="41" t="s">
        <v>135</v>
      </c>
      <c r="B636" s="31" t="s">
        <v>98</v>
      </c>
      <c r="C636" s="23" t="s">
        <v>388</v>
      </c>
      <c r="D636" s="18">
        <v>197</v>
      </c>
      <c r="E636" s="18">
        <v>17</v>
      </c>
      <c r="F636" s="18">
        <v>35</v>
      </c>
      <c r="G636" s="18">
        <v>41</v>
      </c>
      <c r="H636" s="18">
        <v>41</v>
      </c>
      <c r="I636" s="18">
        <v>24</v>
      </c>
      <c r="J636" s="18">
        <v>14</v>
      </c>
      <c r="K636" s="18">
        <v>25</v>
      </c>
      <c r="L636" s="18">
        <v>1.9276939914540547</v>
      </c>
    </row>
    <row r="637" spans="1:12" ht="15" customHeight="1" x14ac:dyDescent="0.15">
      <c r="A637" s="5"/>
      <c r="B637" s="31" t="s">
        <v>99</v>
      </c>
      <c r="C637" s="23" t="s">
        <v>389</v>
      </c>
      <c r="D637" s="18">
        <v>397</v>
      </c>
      <c r="E637" s="18">
        <v>18</v>
      </c>
      <c r="F637" s="18">
        <v>29</v>
      </c>
      <c r="G637" s="18">
        <v>74</v>
      </c>
      <c r="H637" s="18">
        <v>101</v>
      </c>
      <c r="I637" s="18">
        <v>67</v>
      </c>
      <c r="J637" s="18">
        <v>39</v>
      </c>
      <c r="K637" s="18">
        <v>69</v>
      </c>
      <c r="L637" s="18">
        <v>2.1798700887898859</v>
      </c>
    </row>
    <row r="638" spans="1:12" ht="15" customHeight="1" x14ac:dyDescent="0.15">
      <c r="A638" s="5"/>
      <c r="B638" s="3"/>
      <c r="C638" s="24" t="s">
        <v>54</v>
      </c>
      <c r="D638" s="18">
        <v>188</v>
      </c>
      <c r="E638" s="18">
        <v>9</v>
      </c>
      <c r="F638" s="18">
        <v>9</v>
      </c>
      <c r="G638" s="18">
        <v>22</v>
      </c>
      <c r="H638" s="18">
        <v>28</v>
      </c>
      <c r="I638" s="18">
        <v>26</v>
      </c>
      <c r="J638" s="18">
        <v>10</v>
      </c>
      <c r="K638" s="18">
        <v>84</v>
      </c>
      <c r="L638" s="18">
        <v>2.1479024908830802</v>
      </c>
    </row>
    <row r="639" spans="1:12" ht="15" customHeight="1" x14ac:dyDescent="0.15">
      <c r="A639" s="5"/>
      <c r="B639" s="195" t="s">
        <v>101</v>
      </c>
      <c r="C639" s="23" t="s">
        <v>387</v>
      </c>
      <c r="D639" s="18">
        <v>24</v>
      </c>
      <c r="E639" s="18">
        <v>4</v>
      </c>
      <c r="F639" s="18">
        <v>5</v>
      </c>
      <c r="G639" s="18">
        <v>5</v>
      </c>
      <c r="H639" s="18">
        <v>2</v>
      </c>
      <c r="I639" s="18">
        <v>3</v>
      </c>
      <c r="J639" s="18">
        <v>0</v>
      </c>
      <c r="K639" s="18">
        <v>5</v>
      </c>
      <c r="L639" s="18">
        <v>1.5611498843508536</v>
      </c>
    </row>
    <row r="640" spans="1:12" ht="15" customHeight="1" x14ac:dyDescent="0.15">
      <c r="A640" s="5"/>
      <c r="B640" s="196"/>
      <c r="C640" s="23" t="s">
        <v>388</v>
      </c>
      <c r="D640" s="18">
        <v>256</v>
      </c>
      <c r="E640" s="18">
        <v>43</v>
      </c>
      <c r="F640" s="18">
        <v>66</v>
      </c>
      <c r="G640" s="18">
        <v>59</v>
      </c>
      <c r="H640" s="18">
        <v>28</v>
      </c>
      <c r="I640" s="18">
        <v>17</v>
      </c>
      <c r="J640" s="18">
        <v>9</v>
      </c>
      <c r="K640" s="18">
        <v>34</v>
      </c>
      <c r="L640" s="18">
        <v>1.6045854208918566</v>
      </c>
    </row>
    <row r="641" spans="1:12" ht="15" customHeight="1" x14ac:dyDescent="0.15">
      <c r="A641" s="5"/>
      <c r="B641" s="196"/>
      <c r="C641" s="23" t="s">
        <v>389</v>
      </c>
      <c r="D641" s="18">
        <v>192</v>
      </c>
      <c r="E641" s="18">
        <v>14</v>
      </c>
      <c r="F641" s="18">
        <v>28</v>
      </c>
      <c r="G641" s="18">
        <v>36</v>
      </c>
      <c r="H641" s="18">
        <v>55</v>
      </c>
      <c r="I641" s="18">
        <v>16</v>
      </c>
      <c r="J641" s="18">
        <v>11</v>
      </c>
      <c r="K641" s="18">
        <v>32</v>
      </c>
      <c r="L641" s="18">
        <v>1.9302120795647728</v>
      </c>
    </row>
    <row r="642" spans="1:12" ht="15" customHeight="1" x14ac:dyDescent="0.15">
      <c r="A642" s="6"/>
      <c r="B642" s="3"/>
      <c r="C642" s="24" t="s">
        <v>54</v>
      </c>
      <c r="D642" s="18">
        <v>127</v>
      </c>
      <c r="E642" s="18">
        <v>14</v>
      </c>
      <c r="F642" s="18">
        <v>19</v>
      </c>
      <c r="G642" s="18">
        <v>17</v>
      </c>
      <c r="H642" s="18">
        <v>9</v>
      </c>
      <c r="I642" s="18">
        <v>4</v>
      </c>
      <c r="J642" s="18">
        <v>2</v>
      </c>
      <c r="K642" s="18">
        <v>62</v>
      </c>
      <c r="L642" s="18">
        <v>1.537620884235573</v>
      </c>
    </row>
    <row r="643" spans="1:12" ht="15" customHeight="1" x14ac:dyDescent="0.15">
      <c r="A643" s="5" t="s">
        <v>227</v>
      </c>
      <c r="B643" s="80" t="s">
        <v>102</v>
      </c>
      <c r="C643" s="25" t="s">
        <v>394</v>
      </c>
      <c r="D643" s="18">
        <v>810</v>
      </c>
      <c r="E643" s="18">
        <v>85</v>
      </c>
      <c r="F643" s="18">
        <v>106</v>
      </c>
      <c r="G643" s="18">
        <v>174</v>
      </c>
      <c r="H643" s="18">
        <v>148</v>
      </c>
      <c r="I643" s="18">
        <v>78</v>
      </c>
      <c r="J643" s="18">
        <v>48</v>
      </c>
      <c r="K643" s="18">
        <v>171</v>
      </c>
      <c r="L643" s="18">
        <v>1.8656843230857054</v>
      </c>
    </row>
    <row r="644" spans="1:12" ht="15" customHeight="1" x14ac:dyDescent="0.15">
      <c r="A644" s="5" t="s">
        <v>228</v>
      </c>
      <c r="B644" s="78" t="s">
        <v>103</v>
      </c>
      <c r="C644" s="25" t="s">
        <v>179</v>
      </c>
      <c r="D644" s="18">
        <v>101</v>
      </c>
      <c r="E644" s="18">
        <v>8</v>
      </c>
      <c r="F644" s="18">
        <v>16</v>
      </c>
      <c r="G644" s="18">
        <v>30</v>
      </c>
      <c r="H644" s="18">
        <v>16</v>
      </c>
      <c r="I644" s="18">
        <v>9</v>
      </c>
      <c r="J644" s="18">
        <v>0</v>
      </c>
      <c r="K644" s="18">
        <v>22</v>
      </c>
      <c r="L644" s="18">
        <v>1.7499313956046645</v>
      </c>
    </row>
    <row r="645" spans="1:12" ht="15" customHeight="1" x14ac:dyDescent="0.15">
      <c r="A645" s="5" t="s">
        <v>229</v>
      </c>
      <c r="B645" s="2"/>
      <c r="C645" s="25" t="s">
        <v>351</v>
      </c>
      <c r="D645" s="18">
        <v>340</v>
      </c>
      <c r="E645" s="18">
        <v>28</v>
      </c>
      <c r="F645" s="18">
        <v>74</v>
      </c>
      <c r="G645" s="18">
        <v>73</v>
      </c>
      <c r="H645" s="18">
        <v>62</v>
      </c>
      <c r="I645" s="18">
        <v>37</v>
      </c>
      <c r="J645" s="18">
        <v>9</v>
      </c>
      <c r="K645" s="18">
        <v>57</v>
      </c>
      <c r="L645" s="18">
        <v>1.7949655273683229</v>
      </c>
    </row>
    <row r="646" spans="1:12" ht="15" customHeight="1" x14ac:dyDescent="0.15">
      <c r="A646" s="5" t="s">
        <v>230</v>
      </c>
      <c r="B646" s="2"/>
      <c r="C646" s="25" t="s">
        <v>352</v>
      </c>
      <c r="D646" s="18">
        <v>335</v>
      </c>
      <c r="E646" s="18">
        <v>29</v>
      </c>
      <c r="F646" s="18">
        <v>43</v>
      </c>
      <c r="G646" s="18">
        <v>70</v>
      </c>
      <c r="H646" s="18">
        <v>74</v>
      </c>
      <c r="I646" s="18">
        <v>33</v>
      </c>
      <c r="J646" s="18">
        <v>15</v>
      </c>
      <c r="K646" s="18">
        <v>71</v>
      </c>
      <c r="L646" s="18">
        <v>1.8895924508311186</v>
      </c>
    </row>
    <row r="647" spans="1:12" ht="15" customHeight="1" x14ac:dyDescent="0.15">
      <c r="A647" s="5"/>
      <c r="B647" s="2"/>
      <c r="C647" s="25" t="s">
        <v>353</v>
      </c>
      <c r="D647" s="18">
        <v>197</v>
      </c>
      <c r="E647" s="18">
        <v>7</v>
      </c>
      <c r="F647" s="18">
        <v>17</v>
      </c>
      <c r="G647" s="18">
        <v>36</v>
      </c>
      <c r="H647" s="18">
        <v>46</v>
      </c>
      <c r="I647" s="18">
        <v>28</v>
      </c>
      <c r="J647" s="18">
        <v>18</v>
      </c>
      <c r="K647" s="18">
        <v>45</v>
      </c>
      <c r="L647" s="18">
        <v>2.1607302365076451</v>
      </c>
    </row>
    <row r="648" spans="1:12" ht="15" customHeight="1" x14ac:dyDescent="0.15">
      <c r="A648" s="5"/>
      <c r="B648" s="2"/>
      <c r="C648" s="25" t="s">
        <v>354</v>
      </c>
      <c r="D648" s="18">
        <v>46</v>
      </c>
      <c r="E648" s="18">
        <v>4</v>
      </c>
      <c r="F648" s="18">
        <v>4</v>
      </c>
      <c r="G648" s="18">
        <v>7</v>
      </c>
      <c r="H648" s="18">
        <v>8</v>
      </c>
      <c r="I648" s="18">
        <v>4</v>
      </c>
      <c r="J648" s="18">
        <v>7</v>
      </c>
      <c r="K648" s="18">
        <v>12</v>
      </c>
      <c r="L648" s="18">
        <v>2.1182762839716864</v>
      </c>
    </row>
    <row r="649" spans="1:12" ht="15" customHeight="1" x14ac:dyDescent="0.15">
      <c r="A649" s="5"/>
      <c r="B649" s="2"/>
      <c r="C649" s="25" t="s">
        <v>127</v>
      </c>
      <c r="D649" s="18">
        <v>357</v>
      </c>
      <c r="E649" s="18">
        <v>32</v>
      </c>
      <c r="F649" s="18">
        <v>38</v>
      </c>
      <c r="G649" s="18">
        <v>65</v>
      </c>
      <c r="H649" s="18">
        <v>65</v>
      </c>
      <c r="I649" s="18">
        <v>43</v>
      </c>
      <c r="J649" s="18">
        <v>48</v>
      </c>
      <c r="K649" s="18">
        <v>66</v>
      </c>
      <c r="L649" s="18">
        <v>2.1000804857213611</v>
      </c>
    </row>
    <row r="650" spans="1:12" ht="15" customHeight="1" x14ac:dyDescent="0.15">
      <c r="A650" s="5"/>
      <c r="B650" s="3"/>
      <c r="C650" s="26" t="s">
        <v>54</v>
      </c>
      <c r="D650" s="18">
        <v>161</v>
      </c>
      <c r="E650" s="18">
        <v>7</v>
      </c>
      <c r="F650" s="18">
        <v>16</v>
      </c>
      <c r="G650" s="18">
        <v>18</v>
      </c>
      <c r="H650" s="18">
        <v>18</v>
      </c>
      <c r="I650" s="18">
        <v>5</v>
      </c>
      <c r="J650" s="18">
        <v>6</v>
      </c>
      <c r="K650" s="18">
        <v>91</v>
      </c>
      <c r="L650" s="18">
        <v>1.8597657664816072</v>
      </c>
    </row>
    <row r="651" spans="1:12" ht="15" customHeight="1" x14ac:dyDescent="0.15">
      <c r="A651" s="5"/>
      <c r="B651" s="31" t="s">
        <v>97</v>
      </c>
      <c r="C651" s="25" t="s">
        <v>394</v>
      </c>
      <c r="D651" s="18">
        <v>486</v>
      </c>
      <c r="E651" s="18">
        <v>42</v>
      </c>
      <c r="F651" s="18">
        <v>53</v>
      </c>
      <c r="G651" s="18">
        <v>107</v>
      </c>
      <c r="H651" s="18">
        <v>88</v>
      </c>
      <c r="I651" s="18">
        <v>60</v>
      </c>
      <c r="J651" s="18">
        <v>37</v>
      </c>
      <c r="K651" s="18">
        <v>99</v>
      </c>
      <c r="L651" s="18">
        <v>1.9729470830262701</v>
      </c>
    </row>
    <row r="652" spans="1:12" ht="15" customHeight="1" x14ac:dyDescent="0.15">
      <c r="A652" s="5"/>
      <c r="B652" s="31" t="s">
        <v>98</v>
      </c>
      <c r="C652" s="25" t="s">
        <v>179</v>
      </c>
      <c r="D652" s="18">
        <v>62</v>
      </c>
      <c r="E652" s="18">
        <v>5</v>
      </c>
      <c r="F652" s="18">
        <v>8</v>
      </c>
      <c r="G652" s="18">
        <v>20</v>
      </c>
      <c r="H652" s="18">
        <v>9</v>
      </c>
      <c r="I652" s="18">
        <v>7</v>
      </c>
      <c r="J652" s="18">
        <v>0</v>
      </c>
      <c r="K652" s="18">
        <v>13</v>
      </c>
      <c r="L652" s="18">
        <v>1.785335311063516</v>
      </c>
    </row>
    <row r="653" spans="1:12" ht="15" customHeight="1" x14ac:dyDescent="0.15">
      <c r="A653" s="5"/>
      <c r="B653" s="31" t="s">
        <v>99</v>
      </c>
      <c r="C653" s="25" t="s">
        <v>351</v>
      </c>
      <c r="D653" s="18">
        <v>172</v>
      </c>
      <c r="E653" s="18">
        <v>11</v>
      </c>
      <c r="F653" s="18">
        <v>20</v>
      </c>
      <c r="G653" s="18">
        <v>31</v>
      </c>
      <c r="H653" s="18">
        <v>47</v>
      </c>
      <c r="I653" s="18">
        <v>27</v>
      </c>
      <c r="J653" s="18">
        <v>6</v>
      </c>
      <c r="K653" s="18">
        <v>30</v>
      </c>
      <c r="L653" s="18">
        <v>2.0131879739907337</v>
      </c>
    </row>
    <row r="654" spans="1:12" ht="15" customHeight="1" x14ac:dyDescent="0.15">
      <c r="A654" s="5"/>
      <c r="B654" s="2"/>
      <c r="C654" s="25" t="s">
        <v>352</v>
      </c>
      <c r="D654" s="18">
        <v>207</v>
      </c>
      <c r="E654" s="18">
        <v>15</v>
      </c>
      <c r="F654" s="18">
        <v>18</v>
      </c>
      <c r="G654" s="18">
        <v>35</v>
      </c>
      <c r="H654" s="18">
        <v>55</v>
      </c>
      <c r="I654" s="18">
        <v>27</v>
      </c>
      <c r="J654" s="18">
        <v>14</v>
      </c>
      <c r="K654" s="18">
        <v>43</v>
      </c>
      <c r="L654" s="18">
        <v>2.0522680681777761</v>
      </c>
    </row>
    <row r="655" spans="1:12" ht="15" customHeight="1" x14ac:dyDescent="0.15">
      <c r="A655" s="5"/>
      <c r="B655" s="2"/>
      <c r="C655" s="25" t="s">
        <v>353</v>
      </c>
      <c r="D655" s="18">
        <v>121</v>
      </c>
      <c r="E655" s="18">
        <v>3</v>
      </c>
      <c r="F655" s="18">
        <v>8</v>
      </c>
      <c r="G655" s="18">
        <v>21</v>
      </c>
      <c r="H655" s="18">
        <v>28</v>
      </c>
      <c r="I655" s="18">
        <v>19</v>
      </c>
      <c r="J655" s="18">
        <v>17</v>
      </c>
      <c r="K655" s="18">
        <v>25</v>
      </c>
      <c r="L655" s="18">
        <v>2.2833313384825407</v>
      </c>
    </row>
    <row r="656" spans="1:12" ht="15" customHeight="1" x14ac:dyDescent="0.15">
      <c r="A656" s="5"/>
      <c r="B656" s="2"/>
      <c r="C656" s="25" t="s">
        <v>354</v>
      </c>
      <c r="D656" s="18">
        <v>28</v>
      </c>
      <c r="E656" s="18">
        <v>3</v>
      </c>
      <c r="F656" s="18">
        <v>0</v>
      </c>
      <c r="G656" s="18">
        <v>3</v>
      </c>
      <c r="H656" s="18">
        <v>6</v>
      </c>
      <c r="I656" s="18">
        <v>4</v>
      </c>
      <c r="J656" s="18">
        <v>4</v>
      </c>
      <c r="K656" s="18">
        <v>8</v>
      </c>
      <c r="L656" s="18">
        <v>2.2360672842154536</v>
      </c>
    </row>
    <row r="657" spans="1:12" ht="15" customHeight="1" x14ac:dyDescent="0.15">
      <c r="A657" s="5"/>
      <c r="B657" s="2"/>
      <c r="C657" s="25" t="s">
        <v>127</v>
      </c>
      <c r="D657" s="18">
        <v>233</v>
      </c>
      <c r="E657" s="18">
        <v>15</v>
      </c>
      <c r="F657" s="18">
        <v>21</v>
      </c>
      <c r="G657" s="18">
        <v>32</v>
      </c>
      <c r="H657" s="18">
        <v>42</v>
      </c>
      <c r="I657" s="18">
        <v>35</v>
      </c>
      <c r="J657" s="18">
        <v>37</v>
      </c>
      <c r="K657" s="18">
        <v>51</v>
      </c>
      <c r="L657" s="18">
        <v>2.2457385227740794</v>
      </c>
    </row>
    <row r="658" spans="1:12" ht="15" customHeight="1" x14ac:dyDescent="0.15">
      <c r="A658" s="5"/>
      <c r="B658" s="3"/>
      <c r="C658" s="26" t="s">
        <v>54</v>
      </c>
      <c r="D658" s="18">
        <v>94</v>
      </c>
      <c r="E658" s="18">
        <v>3</v>
      </c>
      <c r="F658" s="18">
        <v>7</v>
      </c>
      <c r="G658" s="18">
        <v>13</v>
      </c>
      <c r="H658" s="18">
        <v>11</v>
      </c>
      <c r="I658" s="18">
        <v>4</v>
      </c>
      <c r="J658" s="18">
        <v>5</v>
      </c>
      <c r="K658" s="18">
        <v>51</v>
      </c>
      <c r="L658" s="18">
        <v>1.9927646225986557</v>
      </c>
    </row>
    <row r="659" spans="1:12" ht="15" customHeight="1" x14ac:dyDescent="0.15">
      <c r="A659" s="5"/>
      <c r="B659" s="195" t="s">
        <v>101</v>
      </c>
      <c r="C659" s="25" t="s">
        <v>394</v>
      </c>
      <c r="D659" s="18">
        <v>320</v>
      </c>
      <c r="E659" s="18">
        <v>43</v>
      </c>
      <c r="F659" s="18">
        <v>52</v>
      </c>
      <c r="G659" s="18">
        <v>66</v>
      </c>
      <c r="H659" s="18">
        <v>59</v>
      </c>
      <c r="I659" s="18">
        <v>17</v>
      </c>
      <c r="J659" s="18">
        <v>11</v>
      </c>
      <c r="K659" s="18">
        <v>72</v>
      </c>
      <c r="L659" s="18">
        <v>1.6963881504862919</v>
      </c>
    </row>
    <row r="660" spans="1:12" ht="15" customHeight="1" x14ac:dyDescent="0.15">
      <c r="A660" s="5"/>
      <c r="B660" s="196"/>
      <c r="C660" s="25" t="s">
        <v>179</v>
      </c>
      <c r="D660" s="18">
        <v>39</v>
      </c>
      <c r="E660" s="18">
        <v>3</v>
      </c>
      <c r="F660" s="18">
        <v>8</v>
      </c>
      <c r="G660" s="18">
        <v>10</v>
      </c>
      <c r="H660" s="18">
        <v>7</v>
      </c>
      <c r="I660" s="18">
        <v>2</v>
      </c>
      <c r="J660" s="18">
        <v>0</v>
      </c>
      <c r="K660" s="18">
        <v>9</v>
      </c>
      <c r="L660" s="18">
        <v>1.6921050003552069</v>
      </c>
    </row>
    <row r="661" spans="1:12" ht="15" customHeight="1" x14ac:dyDescent="0.15">
      <c r="A661" s="5"/>
      <c r="B661" s="196"/>
      <c r="C661" s="25" t="s">
        <v>351</v>
      </c>
      <c r="D661" s="18">
        <v>168</v>
      </c>
      <c r="E661" s="18">
        <v>17</v>
      </c>
      <c r="F661" s="18">
        <v>54</v>
      </c>
      <c r="G661" s="18">
        <v>42</v>
      </c>
      <c r="H661" s="18">
        <v>15</v>
      </c>
      <c r="I661" s="18">
        <v>10</v>
      </c>
      <c r="J661" s="18">
        <v>3</v>
      </c>
      <c r="K661" s="18">
        <v>27</v>
      </c>
      <c r="L661" s="18">
        <v>1.5751954038195131</v>
      </c>
    </row>
    <row r="662" spans="1:12" ht="15" customHeight="1" x14ac:dyDescent="0.15">
      <c r="A662" s="5"/>
      <c r="B662" s="196"/>
      <c r="C662" s="25" t="s">
        <v>352</v>
      </c>
      <c r="D662" s="18">
        <v>128</v>
      </c>
      <c r="E662" s="18">
        <v>14</v>
      </c>
      <c r="F662" s="18">
        <v>25</v>
      </c>
      <c r="G662" s="18">
        <v>35</v>
      </c>
      <c r="H662" s="18">
        <v>19</v>
      </c>
      <c r="I662" s="18">
        <v>6</v>
      </c>
      <c r="J662" s="18">
        <v>1</v>
      </c>
      <c r="K662" s="18">
        <v>28</v>
      </c>
      <c r="L662" s="18">
        <v>1.6228044383826024</v>
      </c>
    </row>
    <row r="663" spans="1:12" ht="15" customHeight="1" x14ac:dyDescent="0.15">
      <c r="A663" s="5"/>
      <c r="B663" s="196"/>
      <c r="C663" s="25" t="s">
        <v>353</v>
      </c>
      <c r="D663" s="18">
        <v>76</v>
      </c>
      <c r="E663" s="18">
        <v>4</v>
      </c>
      <c r="F663" s="18">
        <v>9</v>
      </c>
      <c r="G663" s="18">
        <v>15</v>
      </c>
      <c r="H663" s="18">
        <v>18</v>
      </c>
      <c r="I663" s="18">
        <v>9</v>
      </c>
      <c r="J663" s="18">
        <v>1</v>
      </c>
      <c r="K663" s="18">
        <v>20</v>
      </c>
      <c r="L663" s="18">
        <v>1.9505569188363929</v>
      </c>
    </row>
    <row r="664" spans="1:12" ht="15" customHeight="1" x14ac:dyDescent="0.15">
      <c r="A664" s="5"/>
      <c r="B664" s="2"/>
      <c r="C664" s="25" t="s">
        <v>354</v>
      </c>
      <c r="D664" s="18">
        <v>18</v>
      </c>
      <c r="E664" s="18">
        <v>1</v>
      </c>
      <c r="F664" s="18">
        <v>4</v>
      </c>
      <c r="G664" s="18">
        <v>4</v>
      </c>
      <c r="H664" s="18">
        <v>2</v>
      </c>
      <c r="I664" s="18">
        <v>0</v>
      </c>
      <c r="J664" s="18">
        <v>3</v>
      </c>
      <c r="K664" s="18">
        <v>4</v>
      </c>
      <c r="L664" s="18">
        <v>1.9500034264805901</v>
      </c>
    </row>
    <row r="665" spans="1:12" ht="15" customHeight="1" x14ac:dyDescent="0.15">
      <c r="A665" s="5"/>
      <c r="B665" s="2"/>
      <c r="C665" s="25" t="s">
        <v>127</v>
      </c>
      <c r="D665" s="18">
        <v>124</v>
      </c>
      <c r="E665" s="18">
        <v>17</v>
      </c>
      <c r="F665" s="18">
        <v>17</v>
      </c>
      <c r="G665" s="18">
        <v>33</v>
      </c>
      <c r="H665" s="18">
        <v>23</v>
      </c>
      <c r="I665" s="18">
        <v>8</v>
      </c>
      <c r="J665" s="18">
        <v>11</v>
      </c>
      <c r="K665" s="18">
        <v>15</v>
      </c>
      <c r="L665" s="18">
        <v>1.8568716532113179</v>
      </c>
    </row>
    <row r="666" spans="1:12" ht="15" customHeight="1" x14ac:dyDescent="0.15">
      <c r="A666" s="6"/>
      <c r="B666" s="3"/>
      <c r="C666" s="26" t="s">
        <v>54</v>
      </c>
      <c r="D666" s="18">
        <v>66</v>
      </c>
      <c r="E666" s="18">
        <v>4</v>
      </c>
      <c r="F666" s="18">
        <v>9</v>
      </c>
      <c r="G666" s="18">
        <v>5</v>
      </c>
      <c r="H666" s="18">
        <v>7</v>
      </c>
      <c r="I666" s="18">
        <v>1</v>
      </c>
      <c r="J666" s="18">
        <v>1</v>
      </c>
      <c r="K666" s="18">
        <v>39</v>
      </c>
      <c r="L666" s="18">
        <v>1.6479527734063077</v>
      </c>
    </row>
    <row r="668" spans="1:12" ht="15" customHeight="1" x14ac:dyDescent="0.15">
      <c r="C668" s="21"/>
    </row>
  </sheetData>
  <mergeCells count="40">
    <mergeCell ref="B551:B553"/>
    <mergeCell ref="B555:B558"/>
    <mergeCell ref="B563:B565"/>
    <mergeCell ref="B497:B501"/>
    <mergeCell ref="B627:B629"/>
    <mergeCell ref="B639:B641"/>
    <mergeCell ref="B659:B663"/>
    <mergeCell ref="B399:B403"/>
    <mergeCell ref="B40:B44"/>
    <mergeCell ref="B431:B435"/>
    <mergeCell ref="B464:B468"/>
    <mergeCell ref="B326:B330"/>
    <mergeCell ref="B210:B213"/>
    <mergeCell ref="B539:B541"/>
    <mergeCell ref="B567:B570"/>
    <mergeCell ref="B575:B577"/>
    <mergeCell ref="B579:B582"/>
    <mergeCell ref="B607:B611"/>
    <mergeCell ref="B373:B377"/>
    <mergeCell ref="B543:B546"/>
    <mergeCell ref="B526:B530"/>
    <mergeCell ref="B12:B15"/>
    <mergeCell ref="B24:B27"/>
    <mergeCell ref="B193:B197"/>
    <mergeCell ref="B274:B278"/>
    <mergeCell ref="B66:B70"/>
    <mergeCell ref="B222:B225"/>
    <mergeCell ref="B234:B237"/>
    <mergeCell ref="B98:B102"/>
    <mergeCell ref="B131:B135"/>
    <mergeCell ref="B164:B168"/>
    <mergeCell ref="B206:B208"/>
    <mergeCell ref="B218:B220"/>
    <mergeCell ref="B230:B232"/>
    <mergeCell ref="B294:B296"/>
    <mergeCell ref="B306:B308"/>
    <mergeCell ref="B345:B348"/>
    <mergeCell ref="B357:B360"/>
    <mergeCell ref="B242:B244"/>
    <mergeCell ref="B246:B249"/>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6" manualBreakCount="6">
    <brk id="45" min="3" max="11" man="1"/>
    <brk id="108" max="16383" man="1"/>
    <brk id="141" max="16383" man="1"/>
    <brk id="201" max="16383" man="1"/>
    <brk id="249" min="3" max="11" man="1"/>
    <brk id="285" min="3" max="11" man="1"/>
  </rowBreaks>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view="pageBreakPreview" zoomScale="60" zoomScaleNormal="100" workbookViewId="0">
      <selection activeCell="Z32" sqref="Z32"/>
    </sheetView>
  </sheetViews>
  <sheetFormatPr defaultColWidth="8" defaultRowHeight="15" customHeight="1" x14ac:dyDescent="0.15"/>
  <cols>
    <col min="1" max="1" width="9.5703125" style="1" customWidth="1"/>
    <col min="2" max="2" width="3.28515625" style="1" customWidth="1"/>
    <col min="3" max="3" width="14.85546875" style="1" customWidth="1"/>
    <col min="4" max="12" width="8.140625" style="1" customWidth="1"/>
    <col min="13" max="16384" width="8" style="1"/>
  </cols>
  <sheetData>
    <row r="1" spans="1:14" ht="15" customHeight="1" x14ac:dyDescent="0.15">
      <c r="D1" s="27" t="s">
        <v>400</v>
      </c>
    </row>
    <row r="3" spans="1:14" s="9" customFormat="1" ht="22.5" x14ac:dyDescent="0.15">
      <c r="A3" s="7"/>
      <c r="B3" s="30"/>
      <c r="C3" s="8"/>
      <c r="D3" s="11" t="s">
        <v>0</v>
      </c>
      <c r="E3" s="11" t="s">
        <v>114</v>
      </c>
      <c r="F3" s="11" t="s">
        <v>144</v>
      </c>
      <c r="G3" s="11" t="s">
        <v>145</v>
      </c>
      <c r="H3" s="10" t="s">
        <v>401</v>
      </c>
      <c r="I3" s="10" t="s">
        <v>148</v>
      </c>
      <c r="J3" s="11" t="s">
        <v>43</v>
      </c>
      <c r="K3" s="11" t="s">
        <v>1</v>
      </c>
      <c r="L3" s="11" t="s">
        <v>104</v>
      </c>
      <c r="M3" s="38"/>
    </row>
    <row r="4" spans="1:14" ht="14.25" customHeight="1" x14ac:dyDescent="0.15">
      <c r="A4" s="4" t="s">
        <v>57</v>
      </c>
      <c r="B4" s="34" t="s">
        <v>102</v>
      </c>
      <c r="C4" s="22" t="s">
        <v>359</v>
      </c>
      <c r="D4" s="12">
        <f>D37</f>
        <v>2</v>
      </c>
      <c r="E4" s="16">
        <f t="shared" ref="E4:K4" si="0">IF($D4=0,0,E37/$D4*100)</f>
        <v>100</v>
      </c>
      <c r="F4" s="16">
        <f t="shared" si="0"/>
        <v>0</v>
      </c>
      <c r="G4" s="16">
        <f t="shared" si="0"/>
        <v>0</v>
      </c>
      <c r="H4" s="16">
        <f t="shared" si="0"/>
        <v>0</v>
      </c>
      <c r="I4" s="16">
        <f t="shared" si="0"/>
        <v>0</v>
      </c>
      <c r="J4" s="16">
        <f t="shared" si="0"/>
        <v>0</v>
      </c>
      <c r="K4" s="16">
        <f t="shared" si="0"/>
        <v>0</v>
      </c>
      <c r="L4" s="28">
        <f>L37</f>
        <v>0</v>
      </c>
      <c r="N4" s="18"/>
    </row>
    <row r="5" spans="1:14" ht="14.25" customHeight="1" x14ac:dyDescent="0.15">
      <c r="A5" s="5" t="s">
        <v>357</v>
      </c>
      <c r="B5" s="35" t="s">
        <v>103</v>
      </c>
      <c r="C5" s="23" t="s">
        <v>360</v>
      </c>
      <c r="D5" s="13">
        <f t="shared" ref="D5:D33" si="1">D38</f>
        <v>8</v>
      </c>
      <c r="E5" s="17">
        <f t="shared" ref="E5:K5" si="2">IF($D5=0,0,E38/$D5*100)</f>
        <v>62.5</v>
      </c>
      <c r="F5" s="17">
        <f t="shared" si="2"/>
        <v>25</v>
      </c>
      <c r="G5" s="17">
        <f t="shared" si="2"/>
        <v>0</v>
      </c>
      <c r="H5" s="17">
        <f t="shared" si="2"/>
        <v>0</v>
      </c>
      <c r="I5" s="17">
        <f t="shared" si="2"/>
        <v>0</v>
      </c>
      <c r="J5" s="17">
        <f t="shared" si="2"/>
        <v>12.5</v>
      </c>
      <c r="K5" s="17">
        <f t="shared" si="2"/>
        <v>0</v>
      </c>
      <c r="L5" s="29">
        <f t="shared" ref="L5:L33" si="3">L38</f>
        <v>0.2857142857142857</v>
      </c>
    </row>
    <row r="6" spans="1:14" ht="14.25" customHeight="1" x14ac:dyDescent="0.15">
      <c r="A6" s="5"/>
      <c r="B6" s="2"/>
      <c r="C6" s="23" t="s">
        <v>361</v>
      </c>
      <c r="D6" s="13">
        <f t="shared" si="1"/>
        <v>27</v>
      </c>
      <c r="E6" s="17">
        <f t="shared" ref="E6:K6" si="4">IF($D6=0,0,E39/$D6*100)</f>
        <v>48.148148148148145</v>
      </c>
      <c r="F6" s="17">
        <f t="shared" si="4"/>
        <v>11.111111111111111</v>
      </c>
      <c r="G6" s="17">
        <f t="shared" si="4"/>
        <v>18.518518518518519</v>
      </c>
      <c r="H6" s="17">
        <f t="shared" si="4"/>
        <v>0</v>
      </c>
      <c r="I6" s="17">
        <f t="shared" si="4"/>
        <v>0</v>
      </c>
      <c r="J6" s="17">
        <f t="shared" si="4"/>
        <v>3.7037037037037033</v>
      </c>
      <c r="K6" s="17">
        <f t="shared" si="4"/>
        <v>18.518518518518519</v>
      </c>
      <c r="L6" s="29">
        <f t="shared" si="3"/>
        <v>0.61904761904761907</v>
      </c>
    </row>
    <row r="7" spans="1:14" ht="14.25" customHeight="1" x14ac:dyDescent="0.15">
      <c r="A7" s="5"/>
      <c r="B7" s="2"/>
      <c r="C7" s="23" t="s">
        <v>362</v>
      </c>
      <c r="D7" s="13">
        <f t="shared" si="1"/>
        <v>51</v>
      </c>
      <c r="E7" s="17">
        <f t="shared" ref="E7:K7" si="5">IF($D7=0,0,E40/$D7*100)</f>
        <v>39.215686274509807</v>
      </c>
      <c r="F7" s="17">
        <f t="shared" si="5"/>
        <v>21.568627450980394</v>
      </c>
      <c r="G7" s="17">
        <f t="shared" si="5"/>
        <v>11.76470588235294</v>
      </c>
      <c r="H7" s="17">
        <f t="shared" si="5"/>
        <v>5.8823529411764701</v>
      </c>
      <c r="I7" s="17">
        <f t="shared" si="5"/>
        <v>0</v>
      </c>
      <c r="J7" s="17">
        <f t="shared" si="5"/>
        <v>9.8039215686274517</v>
      </c>
      <c r="K7" s="17">
        <f t="shared" si="5"/>
        <v>11.76470588235294</v>
      </c>
      <c r="L7" s="29">
        <f t="shared" si="3"/>
        <v>0.8</v>
      </c>
    </row>
    <row r="8" spans="1:14" ht="14.25" customHeight="1" x14ac:dyDescent="0.15">
      <c r="A8" s="5"/>
      <c r="B8" s="2"/>
      <c r="C8" s="23" t="s">
        <v>363</v>
      </c>
      <c r="D8" s="13">
        <f t="shared" si="1"/>
        <v>61</v>
      </c>
      <c r="E8" s="17">
        <f t="shared" ref="E8:K8" si="6">IF($D8=0,0,E41/$D8*100)</f>
        <v>44.26229508196721</v>
      </c>
      <c r="F8" s="17">
        <f t="shared" si="6"/>
        <v>14.754098360655737</v>
      </c>
      <c r="G8" s="17">
        <f t="shared" si="6"/>
        <v>16.393442622950818</v>
      </c>
      <c r="H8" s="17">
        <f t="shared" si="6"/>
        <v>6.557377049180328</v>
      </c>
      <c r="I8" s="17">
        <f t="shared" si="6"/>
        <v>0</v>
      </c>
      <c r="J8" s="17">
        <f t="shared" si="6"/>
        <v>3.278688524590164</v>
      </c>
      <c r="K8" s="17">
        <f t="shared" si="6"/>
        <v>14.754098360655737</v>
      </c>
      <c r="L8" s="29">
        <f t="shared" si="3"/>
        <v>0.88</v>
      </c>
    </row>
    <row r="9" spans="1:14" ht="14.25" customHeight="1" x14ac:dyDescent="0.15">
      <c r="A9" s="5"/>
      <c r="B9" s="2"/>
      <c r="C9" s="23" t="s">
        <v>364</v>
      </c>
      <c r="D9" s="13">
        <f t="shared" si="1"/>
        <v>69</v>
      </c>
      <c r="E9" s="17">
        <f t="shared" ref="E9:K9" si="7">IF($D9=0,0,E42/$D9*100)</f>
        <v>46.376811594202898</v>
      </c>
      <c r="F9" s="17">
        <f t="shared" si="7"/>
        <v>11.594202898550725</v>
      </c>
      <c r="G9" s="17">
        <f t="shared" si="7"/>
        <v>5.7971014492753623</v>
      </c>
      <c r="H9" s="17">
        <f t="shared" si="7"/>
        <v>5.7971014492753623</v>
      </c>
      <c r="I9" s="17">
        <f t="shared" si="7"/>
        <v>2.8985507246376812</v>
      </c>
      <c r="J9" s="17">
        <f t="shared" si="7"/>
        <v>5.7971014492753623</v>
      </c>
      <c r="K9" s="17">
        <f t="shared" si="7"/>
        <v>21.739130434782609</v>
      </c>
      <c r="L9" s="29">
        <f t="shared" si="3"/>
        <v>0.8</v>
      </c>
    </row>
    <row r="10" spans="1:14" ht="14.25" customHeight="1" x14ac:dyDescent="0.15">
      <c r="A10" s="5"/>
      <c r="B10" s="31"/>
      <c r="C10" s="23" t="s">
        <v>365</v>
      </c>
      <c r="D10" s="13">
        <f t="shared" si="1"/>
        <v>97</v>
      </c>
      <c r="E10" s="17">
        <f t="shared" ref="E10:K10" si="8">IF($D10=0,0,E43/$D10*100)</f>
        <v>21.649484536082475</v>
      </c>
      <c r="F10" s="17">
        <f t="shared" si="8"/>
        <v>12.371134020618557</v>
      </c>
      <c r="G10" s="17">
        <f t="shared" si="8"/>
        <v>11.340206185567011</v>
      </c>
      <c r="H10" s="17">
        <f t="shared" si="8"/>
        <v>7.216494845360824</v>
      </c>
      <c r="I10" s="17">
        <f t="shared" si="8"/>
        <v>7.216494845360824</v>
      </c>
      <c r="J10" s="17">
        <f t="shared" si="8"/>
        <v>2.0618556701030926</v>
      </c>
      <c r="K10" s="17">
        <f t="shared" si="8"/>
        <v>38.144329896907216</v>
      </c>
      <c r="L10" s="29">
        <f t="shared" si="3"/>
        <v>1.7586206896551724</v>
      </c>
    </row>
    <row r="11" spans="1:14" ht="14.25" customHeight="1" x14ac:dyDescent="0.15">
      <c r="A11" s="5"/>
      <c r="B11" s="31"/>
      <c r="C11" s="23" t="s">
        <v>366</v>
      </c>
      <c r="D11" s="13">
        <f t="shared" si="1"/>
        <v>37</v>
      </c>
      <c r="E11" s="17">
        <f t="shared" ref="E11:K11" si="9">IF($D11=0,0,E44/$D11*100)</f>
        <v>37.837837837837839</v>
      </c>
      <c r="F11" s="17">
        <f t="shared" si="9"/>
        <v>5.4054054054054053</v>
      </c>
      <c r="G11" s="17">
        <f t="shared" si="9"/>
        <v>10.810810810810811</v>
      </c>
      <c r="H11" s="17">
        <f t="shared" si="9"/>
        <v>5.4054054054054053</v>
      </c>
      <c r="I11" s="17">
        <f t="shared" si="9"/>
        <v>2.7027027027027026</v>
      </c>
      <c r="J11" s="17">
        <f t="shared" si="9"/>
        <v>0</v>
      </c>
      <c r="K11" s="17">
        <f t="shared" si="9"/>
        <v>37.837837837837839</v>
      </c>
      <c r="L11" s="29">
        <f t="shared" si="3"/>
        <v>0.95652173913043481</v>
      </c>
    </row>
    <row r="12" spans="1:14" ht="14.25" customHeight="1" x14ac:dyDescent="0.15">
      <c r="A12" s="5"/>
      <c r="B12" s="31"/>
      <c r="C12" s="23" t="s">
        <v>367</v>
      </c>
      <c r="D12" s="13">
        <f t="shared" si="1"/>
        <v>52</v>
      </c>
      <c r="E12" s="17">
        <f t="shared" ref="E12:K12" si="10">IF($D12=0,0,E45/$D12*100)</f>
        <v>28.846153846153843</v>
      </c>
      <c r="F12" s="17">
        <f t="shared" si="10"/>
        <v>15.384615384615385</v>
      </c>
      <c r="G12" s="17">
        <f t="shared" si="10"/>
        <v>7.6923076923076925</v>
      </c>
      <c r="H12" s="17">
        <f t="shared" si="10"/>
        <v>3.8461538461538463</v>
      </c>
      <c r="I12" s="17">
        <f t="shared" si="10"/>
        <v>5.7692307692307692</v>
      </c>
      <c r="J12" s="17">
        <f t="shared" si="10"/>
        <v>0</v>
      </c>
      <c r="K12" s="17">
        <f t="shared" si="10"/>
        <v>38.461538461538467</v>
      </c>
      <c r="L12" s="29">
        <f t="shared" si="3"/>
        <v>1.46875</v>
      </c>
    </row>
    <row r="13" spans="1:14" ht="14.25" customHeight="1" x14ac:dyDescent="0.15">
      <c r="A13" s="5"/>
      <c r="B13" s="3"/>
      <c r="C13" s="24" t="s">
        <v>1</v>
      </c>
      <c r="D13" s="14">
        <f t="shared" si="1"/>
        <v>0</v>
      </c>
      <c r="E13" s="15">
        <f t="shared" ref="E13:K13" si="11">IF($D13=0,0,E46/$D13*100)</f>
        <v>0</v>
      </c>
      <c r="F13" s="15">
        <f t="shared" si="11"/>
        <v>0</v>
      </c>
      <c r="G13" s="15">
        <f t="shared" si="11"/>
        <v>0</v>
      </c>
      <c r="H13" s="15">
        <f t="shared" si="11"/>
        <v>0</v>
      </c>
      <c r="I13" s="15">
        <f t="shared" si="11"/>
        <v>0</v>
      </c>
      <c r="J13" s="15">
        <f t="shared" si="11"/>
        <v>0</v>
      </c>
      <c r="K13" s="15">
        <f t="shared" si="11"/>
        <v>0</v>
      </c>
      <c r="L13" s="19" t="str">
        <f t="shared" si="3"/>
        <v>－</v>
      </c>
    </row>
    <row r="14" spans="1:14" ht="14.25" customHeight="1" x14ac:dyDescent="0.15">
      <c r="A14" s="5"/>
      <c r="B14" s="31" t="s">
        <v>95</v>
      </c>
      <c r="C14" s="22" t="s">
        <v>359</v>
      </c>
      <c r="D14" s="12">
        <f t="shared" si="1"/>
        <v>2</v>
      </c>
      <c r="E14" s="16">
        <f t="shared" ref="E14:K14" si="12">IF($D14=0,0,E47/$D14*100)</f>
        <v>100</v>
      </c>
      <c r="F14" s="16">
        <f t="shared" si="12"/>
        <v>0</v>
      </c>
      <c r="G14" s="16">
        <f t="shared" si="12"/>
        <v>0</v>
      </c>
      <c r="H14" s="16">
        <f t="shared" si="12"/>
        <v>0</v>
      </c>
      <c r="I14" s="16">
        <f t="shared" si="12"/>
        <v>0</v>
      </c>
      <c r="J14" s="16">
        <f t="shared" si="12"/>
        <v>0</v>
      </c>
      <c r="K14" s="16">
        <f t="shared" si="12"/>
        <v>0</v>
      </c>
      <c r="L14" s="28">
        <f t="shared" si="3"/>
        <v>0</v>
      </c>
      <c r="N14" s="18"/>
    </row>
    <row r="15" spans="1:14" ht="14.25" customHeight="1" x14ac:dyDescent="0.15">
      <c r="A15" s="5"/>
      <c r="B15" s="31" t="s">
        <v>96</v>
      </c>
      <c r="C15" s="23" t="s">
        <v>360</v>
      </c>
      <c r="D15" s="13">
        <f t="shared" si="1"/>
        <v>7</v>
      </c>
      <c r="E15" s="17">
        <f t="shared" ref="E15:K15" si="13">IF($D15=0,0,E48/$D15*100)</f>
        <v>57.142857142857139</v>
      </c>
      <c r="F15" s="17">
        <f t="shared" si="13"/>
        <v>28.571428571428569</v>
      </c>
      <c r="G15" s="17">
        <f t="shared" si="13"/>
        <v>0</v>
      </c>
      <c r="H15" s="17">
        <f t="shared" si="13"/>
        <v>0</v>
      </c>
      <c r="I15" s="17">
        <f t="shared" si="13"/>
        <v>0</v>
      </c>
      <c r="J15" s="17">
        <f t="shared" si="13"/>
        <v>14.285714285714285</v>
      </c>
      <c r="K15" s="17">
        <f t="shared" si="13"/>
        <v>0</v>
      </c>
      <c r="L15" s="29">
        <f t="shared" si="3"/>
        <v>0.33333333333333331</v>
      </c>
    </row>
    <row r="16" spans="1:14" ht="14.25" customHeight="1" x14ac:dyDescent="0.15">
      <c r="A16" s="5"/>
      <c r="B16" s="31" t="s">
        <v>94</v>
      </c>
      <c r="C16" s="23" t="s">
        <v>361</v>
      </c>
      <c r="D16" s="13">
        <f t="shared" si="1"/>
        <v>25</v>
      </c>
      <c r="E16" s="17">
        <f t="shared" ref="E16:K16" si="14">IF($D16=0,0,E49/$D16*100)</f>
        <v>48</v>
      </c>
      <c r="F16" s="17">
        <f t="shared" si="14"/>
        <v>12</v>
      </c>
      <c r="G16" s="17">
        <f t="shared" si="14"/>
        <v>16</v>
      </c>
      <c r="H16" s="17">
        <f t="shared" si="14"/>
        <v>0</v>
      </c>
      <c r="I16" s="17">
        <f t="shared" si="14"/>
        <v>0</v>
      </c>
      <c r="J16" s="17">
        <f t="shared" si="14"/>
        <v>4</v>
      </c>
      <c r="K16" s="17">
        <f t="shared" si="14"/>
        <v>20</v>
      </c>
      <c r="L16" s="29">
        <f t="shared" si="3"/>
        <v>0.57894736842105265</v>
      </c>
    </row>
    <row r="17" spans="1:14" ht="14.25" customHeight="1" x14ac:dyDescent="0.15">
      <c r="A17" s="5"/>
      <c r="B17" s="60"/>
      <c r="C17" s="23" t="s">
        <v>362</v>
      </c>
      <c r="D17" s="13">
        <f t="shared" si="1"/>
        <v>44</v>
      </c>
      <c r="E17" s="17">
        <f t="shared" ref="E17:K17" si="15">IF($D17=0,0,E50/$D17*100)</f>
        <v>40.909090909090914</v>
      </c>
      <c r="F17" s="17">
        <f t="shared" si="15"/>
        <v>22.727272727272727</v>
      </c>
      <c r="G17" s="17">
        <f t="shared" si="15"/>
        <v>13.636363636363635</v>
      </c>
      <c r="H17" s="17">
        <f t="shared" si="15"/>
        <v>4.5454545454545459</v>
      </c>
      <c r="I17" s="17">
        <f t="shared" si="15"/>
        <v>0</v>
      </c>
      <c r="J17" s="17">
        <f t="shared" si="15"/>
        <v>6.8181818181818175</v>
      </c>
      <c r="K17" s="17">
        <f t="shared" si="15"/>
        <v>11.363636363636363</v>
      </c>
      <c r="L17" s="29">
        <f t="shared" si="3"/>
        <v>0.77777777777777779</v>
      </c>
    </row>
    <row r="18" spans="1:14" ht="14.25" customHeight="1" x14ac:dyDescent="0.15">
      <c r="A18" s="5"/>
      <c r="B18" s="2"/>
      <c r="C18" s="23" t="s">
        <v>363</v>
      </c>
      <c r="D18" s="13">
        <f t="shared" si="1"/>
        <v>57</v>
      </c>
      <c r="E18" s="17">
        <f t="shared" ref="E18:K18" si="16">IF($D18=0,0,E51/$D18*100)</f>
        <v>42.105263157894733</v>
      </c>
      <c r="F18" s="17">
        <f t="shared" si="16"/>
        <v>15.789473684210526</v>
      </c>
      <c r="G18" s="17">
        <f t="shared" si="16"/>
        <v>15.789473684210526</v>
      </c>
      <c r="H18" s="17">
        <f t="shared" si="16"/>
        <v>7.0175438596491224</v>
      </c>
      <c r="I18" s="17">
        <f t="shared" si="16"/>
        <v>0</v>
      </c>
      <c r="J18" s="17">
        <f t="shared" si="16"/>
        <v>3.5087719298245612</v>
      </c>
      <c r="K18" s="17">
        <f t="shared" si="16"/>
        <v>15.789473684210526</v>
      </c>
      <c r="L18" s="29">
        <f t="shared" si="3"/>
        <v>0.91304347826086951</v>
      </c>
    </row>
    <row r="19" spans="1:14" ht="14.25" customHeight="1" x14ac:dyDescent="0.15">
      <c r="A19" s="5"/>
      <c r="B19" s="2"/>
      <c r="C19" s="23" t="s">
        <v>364</v>
      </c>
      <c r="D19" s="13">
        <f t="shared" si="1"/>
        <v>66</v>
      </c>
      <c r="E19" s="17">
        <f t="shared" ref="E19:K19" si="17">IF($D19=0,0,E52/$D19*100)</f>
        <v>45.454545454545453</v>
      </c>
      <c r="F19" s="17">
        <f t="shared" si="17"/>
        <v>12.121212121212121</v>
      </c>
      <c r="G19" s="17">
        <f t="shared" si="17"/>
        <v>6.0606060606060606</v>
      </c>
      <c r="H19" s="17">
        <f t="shared" si="17"/>
        <v>4.5454545454545459</v>
      </c>
      <c r="I19" s="17">
        <f t="shared" si="17"/>
        <v>3.0303030303030303</v>
      </c>
      <c r="J19" s="17">
        <f t="shared" si="17"/>
        <v>6.0606060606060606</v>
      </c>
      <c r="K19" s="17">
        <f t="shared" si="17"/>
        <v>22.727272727272727</v>
      </c>
      <c r="L19" s="29">
        <f t="shared" si="3"/>
        <v>0.76595744680851063</v>
      </c>
    </row>
    <row r="20" spans="1:14" ht="14.25" customHeight="1" x14ac:dyDescent="0.15">
      <c r="A20" s="5"/>
      <c r="B20" s="31"/>
      <c r="C20" s="23" t="s">
        <v>365</v>
      </c>
      <c r="D20" s="13">
        <f t="shared" si="1"/>
        <v>91</v>
      </c>
      <c r="E20" s="17">
        <f t="shared" ref="E20:K20" si="18">IF($D20=0,0,E53/$D20*100)</f>
        <v>23.076923076923077</v>
      </c>
      <c r="F20" s="17">
        <f t="shared" si="18"/>
        <v>10.989010989010989</v>
      </c>
      <c r="G20" s="17">
        <f t="shared" si="18"/>
        <v>12.087912087912088</v>
      </c>
      <c r="H20" s="17">
        <f t="shared" si="18"/>
        <v>7.6923076923076925</v>
      </c>
      <c r="I20" s="17">
        <f t="shared" si="18"/>
        <v>7.6923076923076925</v>
      </c>
      <c r="J20" s="17">
        <f t="shared" si="18"/>
        <v>2.197802197802198</v>
      </c>
      <c r="K20" s="17">
        <f t="shared" si="18"/>
        <v>36.263736263736263</v>
      </c>
      <c r="L20" s="29">
        <f t="shared" si="3"/>
        <v>1.7857142857142858</v>
      </c>
    </row>
    <row r="21" spans="1:14" ht="14.25" customHeight="1" x14ac:dyDescent="0.15">
      <c r="A21" s="5"/>
      <c r="B21" s="31"/>
      <c r="C21" s="23" t="s">
        <v>366</v>
      </c>
      <c r="D21" s="13">
        <f t="shared" si="1"/>
        <v>33</v>
      </c>
      <c r="E21" s="17">
        <f t="shared" ref="E21:K21" si="19">IF($D21=0,0,E54/$D21*100)</f>
        <v>30.303030303030305</v>
      </c>
      <c r="F21" s="17">
        <f t="shared" si="19"/>
        <v>6.0606060606060606</v>
      </c>
      <c r="G21" s="17">
        <f t="shared" si="19"/>
        <v>12.121212121212121</v>
      </c>
      <c r="H21" s="17">
        <f t="shared" si="19"/>
        <v>6.0606060606060606</v>
      </c>
      <c r="I21" s="17">
        <f t="shared" si="19"/>
        <v>3.0303030303030303</v>
      </c>
      <c r="J21" s="17">
        <f t="shared" si="19"/>
        <v>0</v>
      </c>
      <c r="K21" s="17">
        <f t="shared" si="19"/>
        <v>42.424242424242422</v>
      </c>
      <c r="L21" s="29">
        <f t="shared" si="3"/>
        <v>1.1578947368421053</v>
      </c>
    </row>
    <row r="22" spans="1:14" ht="14.25" customHeight="1" x14ac:dyDescent="0.15">
      <c r="A22" s="5"/>
      <c r="B22" s="31"/>
      <c r="C22" s="23" t="s">
        <v>367</v>
      </c>
      <c r="D22" s="13">
        <f t="shared" si="1"/>
        <v>50</v>
      </c>
      <c r="E22" s="17">
        <f t="shared" ref="E22:K22" si="20">IF($D22=0,0,E55/$D22*100)</f>
        <v>30</v>
      </c>
      <c r="F22" s="17">
        <f t="shared" si="20"/>
        <v>16</v>
      </c>
      <c r="G22" s="17">
        <f t="shared" si="20"/>
        <v>6</v>
      </c>
      <c r="H22" s="17">
        <f t="shared" si="20"/>
        <v>4</v>
      </c>
      <c r="I22" s="17">
        <f t="shared" si="20"/>
        <v>6</v>
      </c>
      <c r="J22" s="17">
        <f t="shared" si="20"/>
        <v>0</v>
      </c>
      <c r="K22" s="17">
        <f t="shared" si="20"/>
        <v>38</v>
      </c>
      <c r="L22" s="29">
        <f t="shared" si="3"/>
        <v>1.4516129032258065</v>
      </c>
    </row>
    <row r="23" spans="1:14" ht="14.25" customHeight="1" x14ac:dyDescent="0.15">
      <c r="A23" s="5"/>
      <c r="B23" s="3"/>
      <c r="C23" s="24" t="s">
        <v>1</v>
      </c>
      <c r="D23" s="14">
        <f t="shared" si="1"/>
        <v>0</v>
      </c>
      <c r="E23" s="15">
        <f t="shared" ref="E23:K23" si="21">IF($D23=0,0,E56/$D23*100)</f>
        <v>0</v>
      </c>
      <c r="F23" s="15">
        <f t="shared" si="21"/>
        <v>0</v>
      </c>
      <c r="G23" s="15">
        <f t="shared" si="21"/>
        <v>0</v>
      </c>
      <c r="H23" s="15">
        <f t="shared" si="21"/>
        <v>0</v>
      </c>
      <c r="I23" s="15">
        <f t="shared" si="21"/>
        <v>0</v>
      </c>
      <c r="J23" s="15">
        <f t="shared" si="21"/>
        <v>0</v>
      </c>
      <c r="K23" s="15">
        <f t="shared" si="21"/>
        <v>0</v>
      </c>
      <c r="L23" s="19" t="str">
        <f t="shared" si="3"/>
        <v>－</v>
      </c>
    </row>
    <row r="24" spans="1:14" ht="14.25" customHeight="1" x14ac:dyDescent="0.15">
      <c r="A24" s="5"/>
      <c r="B24" s="31" t="s">
        <v>424</v>
      </c>
      <c r="C24" s="22" t="s">
        <v>359</v>
      </c>
      <c r="D24" s="12">
        <f t="shared" si="1"/>
        <v>0</v>
      </c>
      <c r="E24" s="16">
        <f t="shared" ref="E24:K24" si="22">IF($D24=0,0,E57/$D24*100)</f>
        <v>0</v>
      </c>
      <c r="F24" s="16">
        <f t="shared" si="22"/>
        <v>0</v>
      </c>
      <c r="G24" s="16">
        <f t="shared" si="22"/>
        <v>0</v>
      </c>
      <c r="H24" s="16">
        <f t="shared" si="22"/>
        <v>0</v>
      </c>
      <c r="I24" s="16">
        <f t="shared" si="22"/>
        <v>0</v>
      </c>
      <c r="J24" s="16">
        <f t="shared" si="22"/>
        <v>0</v>
      </c>
      <c r="K24" s="16">
        <f t="shared" si="22"/>
        <v>0</v>
      </c>
      <c r="L24" s="28" t="str">
        <f t="shared" si="3"/>
        <v>－</v>
      </c>
      <c r="N24" s="18"/>
    </row>
    <row r="25" spans="1:14" ht="14.25" customHeight="1" x14ac:dyDescent="0.15">
      <c r="A25" s="5"/>
      <c r="B25" s="31" t="s">
        <v>425</v>
      </c>
      <c r="C25" s="23" t="s">
        <v>360</v>
      </c>
      <c r="D25" s="13">
        <f t="shared" si="1"/>
        <v>1</v>
      </c>
      <c r="E25" s="17">
        <f t="shared" ref="E25:K25" si="23">IF($D25=0,0,E58/$D25*100)</f>
        <v>100</v>
      </c>
      <c r="F25" s="17">
        <f t="shared" si="23"/>
        <v>0</v>
      </c>
      <c r="G25" s="17">
        <f t="shared" si="23"/>
        <v>0</v>
      </c>
      <c r="H25" s="17">
        <f t="shared" si="23"/>
        <v>0</v>
      </c>
      <c r="I25" s="17">
        <f t="shared" si="23"/>
        <v>0</v>
      </c>
      <c r="J25" s="17">
        <f t="shared" si="23"/>
        <v>0</v>
      </c>
      <c r="K25" s="17">
        <f t="shared" si="23"/>
        <v>0</v>
      </c>
      <c r="L25" s="29">
        <f t="shared" si="3"/>
        <v>0</v>
      </c>
    </row>
    <row r="26" spans="1:14" ht="14.25" customHeight="1" x14ac:dyDescent="0.15">
      <c r="A26" s="5"/>
      <c r="B26" s="65" t="s">
        <v>426</v>
      </c>
      <c r="C26" s="23" t="s">
        <v>361</v>
      </c>
      <c r="D26" s="13">
        <f t="shared" si="1"/>
        <v>2</v>
      </c>
      <c r="E26" s="17">
        <f t="shared" ref="E26:K26" si="24">IF($D26=0,0,E59/$D26*100)</f>
        <v>50</v>
      </c>
      <c r="F26" s="17">
        <f t="shared" si="24"/>
        <v>0</v>
      </c>
      <c r="G26" s="17">
        <f t="shared" si="24"/>
        <v>50</v>
      </c>
      <c r="H26" s="17">
        <f t="shared" si="24"/>
        <v>0</v>
      </c>
      <c r="I26" s="17">
        <f t="shared" si="24"/>
        <v>0</v>
      </c>
      <c r="J26" s="17">
        <f t="shared" si="24"/>
        <v>0</v>
      </c>
      <c r="K26" s="17">
        <f t="shared" si="24"/>
        <v>0</v>
      </c>
      <c r="L26" s="29">
        <f t="shared" si="3"/>
        <v>1</v>
      </c>
    </row>
    <row r="27" spans="1:14" ht="14.25" customHeight="1" x14ac:dyDescent="0.15">
      <c r="A27" s="5"/>
      <c r="B27" s="66" t="s">
        <v>427</v>
      </c>
      <c r="C27" s="23" t="s">
        <v>362</v>
      </c>
      <c r="D27" s="13">
        <f t="shared" si="1"/>
        <v>7</v>
      </c>
      <c r="E27" s="17">
        <f t="shared" ref="E27:K27" si="25">IF($D27=0,0,E60/$D27*100)</f>
        <v>28.571428571428569</v>
      </c>
      <c r="F27" s="17">
        <f t="shared" si="25"/>
        <v>14.285714285714285</v>
      </c>
      <c r="G27" s="17">
        <f t="shared" si="25"/>
        <v>0</v>
      </c>
      <c r="H27" s="17">
        <f t="shared" si="25"/>
        <v>14.285714285714285</v>
      </c>
      <c r="I27" s="17">
        <f t="shared" si="25"/>
        <v>0</v>
      </c>
      <c r="J27" s="17">
        <f t="shared" si="25"/>
        <v>28.571428571428569</v>
      </c>
      <c r="K27" s="17">
        <f t="shared" si="25"/>
        <v>14.285714285714285</v>
      </c>
      <c r="L27" s="29">
        <f t="shared" si="3"/>
        <v>1</v>
      </c>
    </row>
    <row r="28" spans="1:14" ht="14.25" customHeight="1" x14ac:dyDescent="0.15">
      <c r="A28" s="5"/>
      <c r="B28" s="66" t="s">
        <v>428</v>
      </c>
      <c r="C28" s="23" t="s">
        <v>363</v>
      </c>
      <c r="D28" s="13">
        <f t="shared" si="1"/>
        <v>4</v>
      </c>
      <c r="E28" s="17">
        <f t="shared" ref="E28:K28" si="26">IF($D28=0,0,E61/$D28*100)</f>
        <v>75</v>
      </c>
      <c r="F28" s="17">
        <f t="shared" si="26"/>
        <v>0</v>
      </c>
      <c r="G28" s="17">
        <f t="shared" si="26"/>
        <v>25</v>
      </c>
      <c r="H28" s="17">
        <f t="shared" si="26"/>
        <v>0</v>
      </c>
      <c r="I28" s="17">
        <f t="shared" si="26"/>
        <v>0</v>
      </c>
      <c r="J28" s="17">
        <f t="shared" si="26"/>
        <v>0</v>
      </c>
      <c r="K28" s="17">
        <f t="shared" si="26"/>
        <v>0</v>
      </c>
      <c r="L28" s="29">
        <f t="shared" si="3"/>
        <v>0.5</v>
      </c>
    </row>
    <row r="29" spans="1:14" ht="14.25" customHeight="1" x14ac:dyDescent="0.15">
      <c r="A29" s="5"/>
      <c r="B29" s="35"/>
      <c r="C29" s="23" t="s">
        <v>364</v>
      </c>
      <c r="D29" s="13">
        <f t="shared" si="1"/>
        <v>3</v>
      </c>
      <c r="E29" s="17">
        <f t="shared" ref="E29:K29" si="27">IF($D29=0,0,E62/$D29*100)</f>
        <v>66.666666666666657</v>
      </c>
      <c r="F29" s="17">
        <f t="shared" si="27"/>
        <v>0</v>
      </c>
      <c r="G29" s="17">
        <f t="shared" si="27"/>
        <v>0</v>
      </c>
      <c r="H29" s="17">
        <f t="shared" si="27"/>
        <v>33.333333333333329</v>
      </c>
      <c r="I29" s="17">
        <f t="shared" si="27"/>
        <v>0</v>
      </c>
      <c r="J29" s="17">
        <f t="shared" si="27"/>
        <v>0</v>
      </c>
      <c r="K29" s="17">
        <f t="shared" si="27"/>
        <v>0</v>
      </c>
      <c r="L29" s="29">
        <f t="shared" si="3"/>
        <v>1.3333333333333333</v>
      </c>
    </row>
    <row r="30" spans="1:14" ht="14.25" customHeight="1" x14ac:dyDescent="0.15">
      <c r="A30" s="5"/>
      <c r="B30" s="31"/>
      <c r="C30" s="23" t="s">
        <v>365</v>
      </c>
      <c r="D30" s="13">
        <f t="shared" si="1"/>
        <v>6</v>
      </c>
      <c r="E30" s="17">
        <f t="shared" ref="E30:K30" si="28">IF($D30=0,0,E63/$D30*100)</f>
        <v>0</v>
      </c>
      <c r="F30" s="17">
        <f t="shared" si="28"/>
        <v>33.333333333333329</v>
      </c>
      <c r="G30" s="17">
        <f t="shared" si="28"/>
        <v>0</v>
      </c>
      <c r="H30" s="17">
        <f t="shared" si="28"/>
        <v>0</v>
      </c>
      <c r="I30" s="17">
        <f t="shared" si="28"/>
        <v>0</v>
      </c>
      <c r="J30" s="17">
        <f t="shared" si="28"/>
        <v>0</v>
      </c>
      <c r="K30" s="17">
        <f t="shared" si="28"/>
        <v>66.666666666666657</v>
      </c>
      <c r="L30" s="29">
        <f t="shared" si="3"/>
        <v>1</v>
      </c>
    </row>
    <row r="31" spans="1:14" ht="14.25" customHeight="1" x14ac:dyDescent="0.15">
      <c r="A31" s="5"/>
      <c r="B31" s="31"/>
      <c r="C31" s="23" t="s">
        <v>366</v>
      </c>
      <c r="D31" s="13">
        <f t="shared" si="1"/>
        <v>4</v>
      </c>
      <c r="E31" s="17">
        <f t="shared" ref="E31:K31" si="29">IF($D31=0,0,E64/$D31*100)</f>
        <v>100</v>
      </c>
      <c r="F31" s="17">
        <f t="shared" si="29"/>
        <v>0</v>
      </c>
      <c r="G31" s="17">
        <f t="shared" si="29"/>
        <v>0</v>
      </c>
      <c r="H31" s="17">
        <f t="shared" si="29"/>
        <v>0</v>
      </c>
      <c r="I31" s="17">
        <f t="shared" si="29"/>
        <v>0</v>
      </c>
      <c r="J31" s="17">
        <f t="shared" si="29"/>
        <v>0</v>
      </c>
      <c r="K31" s="17">
        <f t="shared" si="29"/>
        <v>0</v>
      </c>
      <c r="L31" s="29">
        <f t="shared" si="3"/>
        <v>0</v>
      </c>
    </row>
    <row r="32" spans="1:14" ht="14.25" customHeight="1" x14ac:dyDescent="0.15">
      <c r="A32" s="5"/>
      <c r="B32" s="31"/>
      <c r="C32" s="23" t="s">
        <v>367</v>
      </c>
      <c r="D32" s="13">
        <f t="shared" si="1"/>
        <v>2</v>
      </c>
      <c r="E32" s="17">
        <f t="shared" ref="E32:K32" si="30">IF($D32=0,0,E65/$D32*100)</f>
        <v>0</v>
      </c>
      <c r="F32" s="17">
        <f t="shared" si="30"/>
        <v>0</v>
      </c>
      <c r="G32" s="17">
        <f t="shared" si="30"/>
        <v>50</v>
      </c>
      <c r="H32" s="17">
        <f t="shared" si="30"/>
        <v>0</v>
      </c>
      <c r="I32" s="17">
        <f t="shared" si="30"/>
        <v>0</v>
      </c>
      <c r="J32" s="17">
        <f t="shared" si="30"/>
        <v>0</v>
      </c>
      <c r="K32" s="17">
        <f t="shared" si="30"/>
        <v>50</v>
      </c>
      <c r="L32" s="29">
        <f t="shared" si="3"/>
        <v>2</v>
      </c>
    </row>
    <row r="33" spans="1:12" ht="14.25" customHeight="1" x14ac:dyDescent="0.15">
      <c r="A33" s="6"/>
      <c r="B33" s="3"/>
      <c r="C33" s="24" t="s">
        <v>1</v>
      </c>
      <c r="D33" s="14">
        <f t="shared" si="1"/>
        <v>0</v>
      </c>
      <c r="E33" s="15">
        <f t="shared" ref="E33:K33" si="31">IF($D33=0,0,E66/$D33*100)</f>
        <v>0</v>
      </c>
      <c r="F33" s="15">
        <f t="shared" si="31"/>
        <v>0</v>
      </c>
      <c r="G33" s="15">
        <f t="shared" si="31"/>
        <v>0</v>
      </c>
      <c r="H33" s="15">
        <f t="shared" si="31"/>
        <v>0</v>
      </c>
      <c r="I33" s="15">
        <f t="shared" si="31"/>
        <v>0</v>
      </c>
      <c r="J33" s="15">
        <f t="shared" si="31"/>
        <v>0</v>
      </c>
      <c r="K33" s="15">
        <f t="shared" si="31"/>
        <v>0</v>
      </c>
      <c r="L33" s="19" t="str">
        <f t="shared" si="3"/>
        <v>－</v>
      </c>
    </row>
    <row r="37" spans="1:12" ht="15" customHeight="1" x14ac:dyDescent="0.15">
      <c r="A37" s="4" t="s">
        <v>57</v>
      </c>
      <c r="B37" s="34" t="s">
        <v>102</v>
      </c>
      <c r="C37" s="22" t="s">
        <v>359</v>
      </c>
      <c r="D37" s="18">
        <v>2</v>
      </c>
      <c r="E37" s="18">
        <v>2</v>
      </c>
      <c r="F37" s="18">
        <v>0</v>
      </c>
      <c r="G37" s="18">
        <v>0</v>
      </c>
      <c r="H37" s="18">
        <v>0</v>
      </c>
      <c r="I37" s="18">
        <v>0</v>
      </c>
      <c r="J37" s="18">
        <v>0</v>
      </c>
      <c r="K37" s="18">
        <v>0</v>
      </c>
      <c r="L37" s="18">
        <v>0</v>
      </c>
    </row>
    <row r="38" spans="1:12" ht="15" customHeight="1" x14ac:dyDescent="0.15">
      <c r="A38" s="5" t="s">
        <v>357</v>
      </c>
      <c r="B38" s="35" t="s">
        <v>103</v>
      </c>
      <c r="C38" s="23" t="s">
        <v>360</v>
      </c>
      <c r="D38" s="18">
        <v>8</v>
      </c>
      <c r="E38" s="18">
        <v>5</v>
      </c>
      <c r="F38" s="18">
        <v>2</v>
      </c>
      <c r="G38" s="18">
        <v>0</v>
      </c>
      <c r="H38" s="18">
        <v>0</v>
      </c>
      <c r="I38" s="18">
        <v>0</v>
      </c>
      <c r="J38" s="18">
        <v>1</v>
      </c>
      <c r="K38" s="18">
        <v>0</v>
      </c>
      <c r="L38" s="18">
        <v>0.2857142857142857</v>
      </c>
    </row>
    <row r="39" spans="1:12" ht="15" customHeight="1" x14ac:dyDescent="0.15">
      <c r="A39" s="5"/>
      <c r="B39" s="2"/>
      <c r="C39" s="23" t="s">
        <v>361</v>
      </c>
      <c r="D39" s="18">
        <v>27</v>
      </c>
      <c r="E39" s="18">
        <v>13</v>
      </c>
      <c r="F39" s="18">
        <v>3</v>
      </c>
      <c r="G39" s="18">
        <v>5</v>
      </c>
      <c r="H39" s="18">
        <v>0</v>
      </c>
      <c r="I39" s="18">
        <v>0</v>
      </c>
      <c r="J39" s="18">
        <v>1</v>
      </c>
      <c r="K39" s="18">
        <v>5</v>
      </c>
      <c r="L39" s="18">
        <v>0.61904761904761907</v>
      </c>
    </row>
    <row r="40" spans="1:12" ht="15" customHeight="1" x14ac:dyDescent="0.15">
      <c r="A40" s="5"/>
      <c r="B40" s="2"/>
      <c r="C40" s="23" t="s">
        <v>362</v>
      </c>
      <c r="D40" s="18">
        <v>51</v>
      </c>
      <c r="E40" s="18">
        <v>20</v>
      </c>
      <c r="F40" s="18">
        <v>11</v>
      </c>
      <c r="G40" s="18">
        <v>6</v>
      </c>
      <c r="H40" s="18">
        <v>3</v>
      </c>
      <c r="I40" s="18">
        <v>0</v>
      </c>
      <c r="J40" s="18">
        <v>5</v>
      </c>
      <c r="K40" s="18">
        <v>6</v>
      </c>
      <c r="L40" s="18">
        <v>0.8</v>
      </c>
    </row>
    <row r="41" spans="1:12" ht="15" customHeight="1" x14ac:dyDescent="0.15">
      <c r="A41" s="5"/>
      <c r="B41" s="2"/>
      <c r="C41" s="23" t="s">
        <v>363</v>
      </c>
      <c r="D41" s="18">
        <v>61</v>
      </c>
      <c r="E41" s="18">
        <v>27</v>
      </c>
      <c r="F41" s="18">
        <v>9</v>
      </c>
      <c r="G41" s="18">
        <v>10</v>
      </c>
      <c r="H41" s="18">
        <v>4</v>
      </c>
      <c r="I41" s="18">
        <v>0</v>
      </c>
      <c r="J41" s="18">
        <v>2</v>
      </c>
      <c r="K41" s="18">
        <v>9</v>
      </c>
      <c r="L41" s="18">
        <v>0.88</v>
      </c>
    </row>
    <row r="42" spans="1:12" ht="15" customHeight="1" x14ac:dyDescent="0.15">
      <c r="A42" s="5"/>
      <c r="B42" s="2"/>
      <c r="C42" s="23" t="s">
        <v>364</v>
      </c>
      <c r="D42" s="18">
        <v>69</v>
      </c>
      <c r="E42" s="18">
        <v>32</v>
      </c>
      <c r="F42" s="18">
        <v>8</v>
      </c>
      <c r="G42" s="18">
        <v>4</v>
      </c>
      <c r="H42" s="18">
        <v>4</v>
      </c>
      <c r="I42" s="18">
        <v>2</v>
      </c>
      <c r="J42" s="18">
        <v>4</v>
      </c>
      <c r="K42" s="18">
        <v>15</v>
      </c>
      <c r="L42" s="18">
        <v>0.8</v>
      </c>
    </row>
    <row r="43" spans="1:12" ht="15" customHeight="1" x14ac:dyDescent="0.15">
      <c r="A43" s="5"/>
      <c r="B43" s="31"/>
      <c r="C43" s="23" t="s">
        <v>365</v>
      </c>
      <c r="D43" s="18">
        <v>97</v>
      </c>
      <c r="E43" s="18">
        <v>21</v>
      </c>
      <c r="F43" s="18">
        <v>12</v>
      </c>
      <c r="G43" s="18">
        <v>11</v>
      </c>
      <c r="H43" s="18">
        <v>7</v>
      </c>
      <c r="I43" s="18">
        <v>7</v>
      </c>
      <c r="J43" s="18">
        <v>2</v>
      </c>
      <c r="K43" s="18">
        <v>37</v>
      </c>
      <c r="L43" s="18">
        <v>1.7586206896551724</v>
      </c>
    </row>
    <row r="44" spans="1:12" ht="15" customHeight="1" x14ac:dyDescent="0.15">
      <c r="A44" s="5"/>
      <c r="B44" s="31"/>
      <c r="C44" s="23" t="s">
        <v>366</v>
      </c>
      <c r="D44" s="18">
        <v>37</v>
      </c>
      <c r="E44" s="18">
        <v>14</v>
      </c>
      <c r="F44" s="18">
        <v>2</v>
      </c>
      <c r="G44" s="18">
        <v>4</v>
      </c>
      <c r="H44" s="18">
        <v>2</v>
      </c>
      <c r="I44" s="18">
        <v>1</v>
      </c>
      <c r="J44" s="18">
        <v>0</v>
      </c>
      <c r="K44" s="18">
        <v>14</v>
      </c>
      <c r="L44" s="18">
        <v>0.95652173913043481</v>
      </c>
    </row>
    <row r="45" spans="1:12" ht="15" customHeight="1" x14ac:dyDescent="0.15">
      <c r="A45" s="5"/>
      <c r="B45" s="31"/>
      <c r="C45" s="23" t="s">
        <v>367</v>
      </c>
      <c r="D45" s="18">
        <v>52</v>
      </c>
      <c r="E45" s="18">
        <v>15</v>
      </c>
      <c r="F45" s="18">
        <v>8</v>
      </c>
      <c r="G45" s="18">
        <v>4</v>
      </c>
      <c r="H45" s="18">
        <v>2</v>
      </c>
      <c r="I45" s="18">
        <v>3</v>
      </c>
      <c r="J45" s="18">
        <v>0</v>
      </c>
      <c r="K45" s="18">
        <v>20</v>
      </c>
      <c r="L45" s="18">
        <v>1.46875</v>
      </c>
    </row>
    <row r="46" spans="1:12" ht="15" customHeight="1" x14ac:dyDescent="0.15">
      <c r="A46" s="5"/>
      <c r="B46" s="3"/>
      <c r="C46" s="24" t="s">
        <v>1</v>
      </c>
      <c r="D46" s="18">
        <v>0</v>
      </c>
      <c r="E46" s="18">
        <v>0</v>
      </c>
      <c r="F46" s="18">
        <v>0</v>
      </c>
      <c r="G46" s="18">
        <v>0</v>
      </c>
      <c r="H46" s="18">
        <v>0</v>
      </c>
      <c r="I46" s="18">
        <v>0</v>
      </c>
      <c r="J46" s="18">
        <v>0</v>
      </c>
      <c r="K46" s="18">
        <v>0</v>
      </c>
      <c r="L46" s="18" t="s">
        <v>393</v>
      </c>
    </row>
    <row r="47" spans="1:12" ht="15" customHeight="1" x14ac:dyDescent="0.15">
      <c r="A47" s="5"/>
      <c r="B47" s="31" t="s">
        <v>95</v>
      </c>
      <c r="C47" s="22" t="s">
        <v>359</v>
      </c>
      <c r="D47" s="18">
        <v>2</v>
      </c>
      <c r="E47" s="18">
        <v>2</v>
      </c>
      <c r="F47" s="18">
        <v>0</v>
      </c>
      <c r="G47" s="18">
        <v>0</v>
      </c>
      <c r="H47" s="18">
        <v>0</v>
      </c>
      <c r="I47" s="18">
        <v>0</v>
      </c>
      <c r="J47" s="18">
        <v>0</v>
      </c>
      <c r="K47" s="18">
        <v>0</v>
      </c>
      <c r="L47" s="18">
        <v>0</v>
      </c>
    </row>
    <row r="48" spans="1:12" ht="15" customHeight="1" x14ac:dyDescent="0.15">
      <c r="A48" s="5"/>
      <c r="B48" s="31" t="s">
        <v>96</v>
      </c>
      <c r="C48" s="23" t="s">
        <v>360</v>
      </c>
      <c r="D48" s="18">
        <v>7</v>
      </c>
      <c r="E48" s="18">
        <v>4</v>
      </c>
      <c r="F48" s="18">
        <v>2</v>
      </c>
      <c r="G48" s="18">
        <v>0</v>
      </c>
      <c r="H48" s="18">
        <v>0</v>
      </c>
      <c r="I48" s="18">
        <v>0</v>
      </c>
      <c r="J48" s="18">
        <v>1</v>
      </c>
      <c r="K48" s="18">
        <v>0</v>
      </c>
      <c r="L48" s="18">
        <v>0.33333333333333331</v>
      </c>
    </row>
    <row r="49" spans="1:12" ht="15" customHeight="1" x14ac:dyDescent="0.15">
      <c r="A49" s="5"/>
      <c r="B49" s="31" t="s">
        <v>94</v>
      </c>
      <c r="C49" s="23" t="s">
        <v>361</v>
      </c>
      <c r="D49" s="18">
        <v>25</v>
      </c>
      <c r="E49" s="18">
        <v>12</v>
      </c>
      <c r="F49" s="18">
        <v>3</v>
      </c>
      <c r="G49" s="18">
        <v>4</v>
      </c>
      <c r="H49" s="18">
        <v>0</v>
      </c>
      <c r="I49" s="18">
        <v>0</v>
      </c>
      <c r="J49" s="18">
        <v>1</v>
      </c>
      <c r="K49" s="18">
        <v>5</v>
      </c>
      <c r="L49" s="18">
        <v>0.57894736842105265</v>
      </c>
    </row>
    <row r="50" spans="1:12" ht="15" customHeight="1" x14ac:dyDescent="0.15">
      <c r="A50" s="5"/>
      <c r="B50" s="60"/>
      <c r="C50" s="23" t="s">
        <v>362</v>
      </c>
      <c r="D50" s="18">
        <v>44</v>
      </c>
      <c r="E50" s="18">
        <v>18</v>
      </c>
      <c r="F50" s="18">
        <v>10</v>
      </c>
      <c r="G50" s="18">
        <v>6</v>
      </c>
      <c r="H50" s="18">
        <v>2</v>
      </c>
      <c r="I50" s="18">
        <v>0</v>
      </c>
      <c r="J50" s="18">
        <v>3</v>
      </c>
      <c r="K50" s="18">
        <v>5</v>
      </c>
      <c r="L50" s="18">
        <v>0.77777777777777779</v>
      </c>
    </row>
    <row r="51" spans="1:12" ht="15" customHeight="1" x14ac:dyDescent="0.15">
      <c r="A51" s="5"/>
      <c r="B51" s="2"/>
      <c r="C51" s="23" t="s">
        <v>363</v>
      </c>
      <c r="D51" s="18">
        <v>57</v>
      </c>
      <c r="E51" s="18">
        <v>24</v>
      </c>
      <c r="F51" s="18">
        <v>9</v>
      </c>
      <c r="G51" s="18">
        <v>9</v>
      </c>
      <c r="H51" s="18">
        <v>4</v>
      </c>
      <c r="I51" s="18">
        <v>0</v>
      </c>
      <c r="J51" s="18">
        <v>2</v>
      </c>
      <c r="K51" s="18">
        <v>9</v>
      </c>
      <c r="L51" s="18">
        <v>0.91304347826086951</v>
      </c>
    </row>
    <row r="52" spans="1:12" ht="15" customHeight="1" x14ac:dyDescent="0.15">
      <c r="A52" s="5"/>
      <c r="B52" s="2"/>
      <c r="C52" s="23" t="s">
        <v>364</v>
      </c>
      <c r="D52" s="18">
        <v>66</v>
      </c>
      <c r="E52" s="18">
        <v>30</v>
      </c>
      <c r="F52" s="18">
        <v>8</v>
      </c>
      <c r="G52" s="18">
        <v>4</v>
      </c>
      <c r="H52" s="18">
        <v>3</v>
      </c>
      <c r="I52" s="18">
        <v>2</v>
      </c>
      <c r="J52" s="18">
        <v>4</v>
      </c>
      <c r="K52" s="18">
        <v>15</v>
      </c>
      <c r="L52" s="18">
        <v>0.76595744680851063</v>
      </c>
    </row>
    <row r="53" spans="1:12" ht="15" customHeight="1" x14ac:dyDescent="0.15">
      <c r="A53" s="5"/>
      <c r="B53" s="31"/>
      <c r="C53" s="23" t="s">
        <v>365</v>
      </c>
      <c r="D53" s="18">
        <v>91</v>
      </c>
      <c r="E53" s="18">
        <v>21</v>
      </c>
      <c r="F53" s="18">
        <v>10</v>
      </c>
      <c r="G53" s="18">
        <v>11</v>
      </c>
      <c r="H53" s="18">
        <v>7</v>
      </c>
      <c r="I53" s="18">
        <v>7</v>
      </c>
      <c r="J53" s="18">
        <v>2</v>
      </c>
      <c r="K53" s="18">
        <v>33</v>
      </c>
      <c r="L53" s="18">
        <v>1.7857142857142858</v>
      </c>
    </row>
    <row r="54" spans="1:12" ht="15" customHeight="1" x14ac:dyDescent="0.15">
      <c r="A54" s="5"/>
      <c r="B54" s="31"/>
      <c r="C54" s="23" t="s">
        <v>366</v>
      </c>
      <c r="D54" s="18">
        <v>33</v>
      </c>
      <c r="E54" s="18">
        <v>10</v>
      </c>
      <c r="F54" s="18">
        <v>2</v>
      </c>
      <c r="G54" s="18">
        <v>4</v>
      </c>
      <c r="H54" s="18">
        <v>2</v>
      </c>
      <c r="I54" s="18">
        <v>1</v>
      </c>
      <c r="J54" s="18">
        <v>0</v>
      </c>
      <c r="K54" s="18">
        <v>14</v>
      </c>
      <c r="L54" s="18">
        <v>1.1578947368421053</v>
      </c>
    </row>
    <row r="55" spans="1:12" ht="15" customHeight="1" x14ac:dyDescent="0.15">
      <c r="A55" s="5"/>
      <c r="B55" s="31"/>
      <c r="C55" s="23" t="s">
        <v>367</v>
      </c>
      <c r="D55" s="18">
        <v>50</v>
      </c>
      <c r="E55" s="18">
        <v>15</v>
      </c>
      <c r="F55" s="18">
        <v>8</v>
      </c>
      <c r="G55" s="18">
        <v>3</v>
      </c>
      <c r="H55" s="18">
        <v>2</v>
      </c>
      <c r="I55" s="18">
        <v>3</v>
      </c>
      <c r="J55" s="18">
        <v>0</v>
      </c>
      <c r="K55" s="18">
        <v>19</v>
      </c>
      <c r="L55" s="18">
        <v>1.4516129032258065</v>
      </c>
    </row>
    <row r="56" spans="1:12" ht="15" customHeight="1" x14ac:dyDescent="0.15">
      <c r="A56" s="5"/>
      <c r="B56" s="3"/>
      <c r="C56" s="24" t="s">
        <v>1</v>
      </c>
      <c r="D56" s="18">
        <v>0</v>
      </c>
      <c r="E56" s="18">
        <v>0</v>
      </c>
      <c r="F56" s="18">
        <v>0</v>
      </c>
      <c r="G56" s="18">
        <v>0</v>
      </c>
      <c r="H56" s="18">
        <v>0</v>
      </c>
      <c r="I56" s="18">
        <v>0</v>
      </c>
      <c r="J56" s="18">
        <v>0</v>
      </c>
      <c r="K56" s="18">
        <v>0</v>
      </c>
      <c r="L56" s="18" t="s">
        <v>393</v>
      </c>
    </row>
    <row r="57" spans="1:12" ht="15" customHeight="1" x14ac:dyDescent="0.15">
      <c r="A57" s="5"/>
      <c r="B57" s="31" t="s">
        <v>424</v>
      </c>
      <c r="C57" s="22" t="s">
        <v>359</v>
      </c>
      <c r="D57" s="18">
        <v>0</v>
      </c>
      <c r="E57" s="18">
        <v>0</v>
      </c>
      <c r="F57" s="18">
        <v>0</v>
      </c>
      <c r="G57" s="18">
        <v>0</v>
      </c>
      <c r="H57" s="18">
        <v>0</v>
      </c>
      <c r="I57" s="18">
        <v>0</v>
      </c>
      <c r="J57" s="18">
        <v>0</v>
      </c>
      <c r="K57" s="18">
        <v>0</v>
      </c>
      <c r="L57" s="18" t="s">
        <v>393</v>
      </c>
    </row>
    <row r="58" spans="1:12" ht="15" customHeight="1" x14ac:dyDescent="0.15">
      <c r="A58" s="5"/>
      <c r="B58" s="31" t="s">
        <v>425</v>
      </c>
      <c r="C58" s="23" t="s">
        <v>360</v>
      </c>
      <c r="D58" s="18">
        <v>1</v>
      </c>
      <c r="E58" s="18">
        <v>1</v>
      </c>
      <c r="F58" s="18">
        <v>0</v>
      </c>
      <c r="G58" s="18">
        <v>0</v>
      </c>
      <c r="H58" s="18">
        <v>0</v>
      </c>
      <c r="I58" s="18">
        <v>0</v>
      </c>
      <c r="J58" s="18">
        <v>0</v>
      </c>
      <c r="K58" s="18">
        <v>0</v>
      </c>
      <c r="L58" s="18">
        <v>0</v>
      </c>
    </row>
    <row r="59" spans="1:12" ht="15" customHeight="1" x14ac:dyDescent="0.15">
      <c r="A59" s="5"/>
      <c r="B59" s="65" t="s">
        <v>426</v>
      </c>
      <c r="C59" s="23" t="s">
        <v>361</v>
      </c>
      <c r="D59" s="18">
        <v>2</v>
      </c>
      <c r="E59" s="18">
        <v>1</v>
      </c>
      <c r="F59" s="18">
        <v>0</v>
      </c>
      <c r="G59" s="18">
        <v>1</v>
      </c>
      <c r="H59" s="18">
        <v>0</v>
      </c>
      <c r="I59" s="18">
        <v>0</v>
      </c>
      <c r="J59" s="18">
        <v>0</v>
      </c>
      <c r="K59" s="18">
        <v>0</v>
      </c>
      <c r="L59" s="18">
        <v>1</v>
      </c>
    </row>
    <row r="60" spans="1:12" ht="15" customHeight="1" x14ac:dyDescent="0.15">
      <c r="A60" s="5"/>
      <c r="B60" s="66" t="s">
        <v>427</v>
      </c>
      <c r="C60" s="23" t="s">
        <v>362</v>
      </c>
      <c r="D60" s="18">
        <v>7</v>
      </c>
      <c r="E60" s="18">
        <v>2</v>
      </c>
      <c r="F60" s="18">
        <v>1</v>
      </c>
      <c r="G60" s="18">
        <v>0</v>
      </c>
      <c r="H60" s="18">
        <v>1</v>
      </c>
      <c r="I60" s="18">
        <v>0</v>
      </c>
      <c r="J60" s="18">
        <v>2</v>
      </c>
      <c r="K60" s="18">
        <v>1</v>
      </c>
      <c r="L60" s="18">
        <v>1</v>
      </c>
    </row>
    <row r="61" spans="1:12" ht="15" customHeight="1" x14ac:dyDescent="0.15">
      <c r="A61" s="5"/>
      <c r="B61" s="66" t="s">
        <v>428</v>
      </c>
      <c r="C61" s="23" t="s">
        <v>363</v>
      </c>
      <c r="D61" s="18">
        <v>4</v>
      </c>
      <c r="E61" s="18">
        <v>3</v>
      </c>
      <c r="F61" s="18">
        <v>0</v>
      </c>
      <c r="G61" s="18">
        <v>1</v>
      </c>
      <c r="H61" s="18">
        <v>0</v>
      </c>
      <c r="I61" s="18">
        <v>0</v>
      </c>
      <c r="J61" s="18">
        <v>0</v>
      </c>
      <c r="K61" s="18">
        <v>0</v>
      </c>
      <c r="L61" s="18">
        <v>0.5</v>
      </c>
    </row>
    <row r="62" spans="1:12" ht="15" customHeight="1" x14ac:dyDescent="0.15">
      <c r="A62" s="5"/>
      <c r="B62" s="35"/>
      <c r="C62" s="23" t="s">
        <v>364</v>
      </c>
      <c r="D62" s="18">
        <v>3</v>
      </c>
      <c r="E62" s="18">
        <v>2</v>
      </c>
      <c r="F62" s="18">
        <v>0</v>
      </c>
      <c r="G62" s="18">
        <v>0</v>
      </c>
      <c r="H62" s="18">
        <v>1</v>
      </c>
      <c r="I62" s="18">
        <v>0</v>
      </c>
      <c r="J62" s="18">
        <v>0</v>
      </c>
      <c r="K62" s="18">
        <v>0</v>
      </c>
      <c r="L62" s="18">
        <v>1.3333333333333333</v>
      </c>
    </row>
    <row r="63" spans="1:12" ht="15" customHeight="1" x14ac:dyDescent="0.15">
      <c r="A63" s="5"/>
      <c r="B63" s="31"/>
      <c r="C63" s="23" t="s">
        <v>365</v>
      </c>
      <c r="D63" s="18">
        <v>6</v>
      </c>
      <c r="E63" s="18">
        <v>0</v>
      </c>
      <c r="F63" s="18">
        <v>2</v>
      </c>
      <c r="G63" s="18">
        <v>0</v>
      </c>
      <c r="H63" s="18">
        <v>0</v>
      </c>
      <c r="I63" s="18">
        <v>0</v>
      </c>
      <c r="J63" s="18">
        <v>0</v>
      </c>
      <c r="K63" s="18">
        <v>4</v>
      </c>
      <c r="L63" s="18">
        <v>1</v>
      </c>
    </row>
    <row r="64" spans="1:12" ht="15" customHeight="1" x14ac:dyDescent="0.15">
      <c r="A64" s="5"/>
      <c r="B64" s="31"/>
      <c r="C64" s="23" t="s">
        <v>366</v>
      </c>
      <c r="D64" s="18">
        <v>4</v>
      </c>
      <c r="E64" s="18">
        <v>4</v>
      </c>
      <c r="F64" s="18">
        <v>0</v>
      </c>
      <c r="G64" s="18">
        <v>0</v>
      </c>
      <c r="H64" s="18">
        <v>0</v>
      </c>
      <c r="I64" s="18">
        <v>0</v>
      </c>
      <c r="J64" s="18">
        <v>0</v>
      </c>
      <c r="K64" s="18">
        <v>0</v>
      </c>
      <c r="L64" s="18">
        <v>0</v>
      </c>
    </row>
    <row r="65" spans="1:12" ht="15" customHeight="1" x14ac:dyDescent="0.15">
      <c r="A65" s="5"/>
      <c r="B65" s="31"/>
      <c r="C65" s="23" t="s">
        <v>367</v>
      </c>
      <c r="D65" s="18">
        <v>2</v>
      </c>
      <c r="E65" s="18">
        <v>0</v>
      </c>
      <c r="F65" s="18">
        <v>0</v>
      </c>
      <c r="G65" s="18">
        <v>1</v>
      </c>
      <c r="H65" s="18">
        <v>0</v>
      </c>
      <c r="I65" s="18">
        <v>0</v>
      </c>
      <c r="J65" s="18">
        <v>0</v>
      </c>
      <c r="K65" s="18">
        <v>1</v>
      </c>
      <c r="L65" s="18">
        <v>2</v>
      </c>
    </row>
    <row r="66" spans="1:12" ht="15" customHeight="1" x14ac:dyDescent="0.15">
      <c r="A66" s="6"/>
      <c r="B66" s="3"/>
      <c r="C66" s="24" t="s">
        <v>1</v>
      </c>
      <c r="D66" s="18">
        <v>0</v>
      </c>
      <c r="E66" s="18">
        <v>0</v>
      </c>
      <c r="F66" s="18">
        <v>0</v>
      </c>
      <c r="G66" s="18">
        <v>0</v>
      </c>
      <c r="H66" s="18">
        <v>0</v>
      </c>
      <c r="I66" s="18">
        <v>0</v>
      </c>
      <c r="J66" s="18">
        <v>0</v>
      </c>
      <c r="K66" s="18">
        <v>0</v>
      </c>
      <c r="L66" s="18" t="s">
        <v>393</v>
      </c>
    </row>
    <row r="68" spans="1:12" ht="15" customHeight="1" x14ac:dyDescent="0.15">
      <c r="C68" s="21"/>
    </row>
  </sheetData>
  <phoneticPr fontId="1"/>
  <pageMargins left="0.39370078740157483" right="0.39370078740157483" top="0.59055118110236227" bottom="0.39370078740157483" header="0.31496062992125984" footer="0.19685039370078741"/>
  <pageSetup paperSize="9" scale="76" orientation="portrait" horizontalDpi="200" verticalDpi="200" r:id="rId1"/>
  <headerFooter alignWithMargins="0"/>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78"/>
  <sheetViews>
    <sheetView showGridLines="0" view="pageBreakPreview" zoomScale="80" zoomScaleNormal="100" zoomScaleSheetLayoutView="80" workbookViewId="0">
      <selection activeCell="E5" sqref="E5"/>
    </sheetView>
  </sheetViews>
  <sheetFormatPr defaultColWidth="8" defaultRowHeight="15" customHeight="1" x14ac:dyDescent="0.15"/>
  <cols>
    <col min="1" max="1" width="14.42578125" style="1" customWidth="1"/>
    <col min="2" max="2" width="4.7109375" style="1" customWidth="1"/>
    <col min="3" max="3" width="23.7109375" style="1" customWidth="1"/>
    <col min="4" max="17" width="7.5703125" style="1" customWidth="1"/>
    <col min="18" max="16384" width="8" style="1"/>
  </cols>
  <sheetData>
    <row r="1" spans="1:18" ht="15" customHeight="1" x14ac:dyDescent="0.15">
      <c r="D1" s="27" t="s">
        <v>436</v>
      </c>
    </row>
    <row r="3" spans="1:18" s="9" customFormat="1" ht="22.5" x14ac:dyDescent="0.15">
      <c r="A3" s="7"/>
      <c r="B3" s="30"/>
      <c r="C3" s="8"/>
      <c r="D3" s="63" t="s">
        <v>0</v>
      </c>
      <c r="E3" s="64" t="s">
        <v>368</v>
      </c>
      <c r="F3" s="64" t="s">
        <v>369</v>
      </c>
      <c r="G3" s="64" t="s">
        <v>370</v>
      </c>
      <c r="H3" s="64" t="s">
        <v>371</v>
      </c>
      <c r="I3" s="64" t="s">
        <v>372</v>
      </c>
      <c r="J3" s="64" t="s">
        <v>654</v>
      </c>
      <c r="K3" s="64" t="s">
        <v>655</v>
      </c>
      <c r="L3" s="64" t="s">
        <v>656</v>
      </c>
      <c r="M3" s="64" t="s">
        <v>657</v>
      </c>
      <c r="N3" s="64" t="s">
        <v>373</v>
      </c>
      <c r="O3" s="63" t="s">
        <v>43</v>
      </c>
      <c r="P3" s="63" t="s">
        <v>1</v>
      </c>
      <c r="Q3" s="63" t="s">
        <v>358</v>
      </c>
      <c r="R3" s="38"/>
    </row>
    <row r="4" spans="1:18" ht="12.95" customHeight="1" x14ac:dyDescent="0.15">
      <c r="A4" s="4" t="s">
        <v>374</v>
      </c>
      <c r="B4" s="34" t="s">
        <v>415</v>
      </c>
      <c r="C4" s="22" t="s">
        <v>376</v>
      </c>
      <c r="D4" s="12">
        <v>6860</v>
      </c>
      <c r="E4" s="16">
        <v>5.3498542274052481</v>
      </c>
      <c r="F4" s="16">
        <v>6.0787172011661808</v>
      </c>
      <c r="G4" s="16">
        <v>5.3061224489795915</v>
      </c>
      <c r="H4" s="16">
        <v>11.661807580174926</v>
      </c>
      <c r="I4" s="16">
        <v>16.195335276967928</v>
      </c>
      <c r="J4" s="16">
        <v>20.976676384839653</v>
      </c>
      <c r="K4" s="16">
        <v>11.909620991253645</v>
      </c>
      <c r="L4" s="16">
        <v>7.1282798833819241</v>
      </c>
      <c r="M4" s="16">
        <v>3.6880466472303204</v>
      </c>
      <c r="N4" s="16">
        <v>7.944606413994169</v>
      </c>
      <c r="O4" s="16">
        <v>1.6034985422740524</v>
      </c>
      <c r="P4" s="16">
        <v>2.1574344023323615</v>
      </c>
      <c r="Q4" s="47">
        <v>688.99969706149648</v>
      </c>
      <c r="R4" s="18"/>
    </row>
    <row r="5" spans="1:18" ht="12.95" customHeight="1" x14ac:dyDescent="0.15">
      <c r="A5" s="5" t="s">
        <v>375</v>
      </c>
      <c r="B5" s="35" t="s">
        <v>416</v>
      </c>
      <c r="C5" s="23" t="s">
        <v>377</v>
      </c>
      <c r="D5" s="13">
        <v>10791</v>
      </c>
      <c r="E5" s="17">
        <v>3.8179964785469376</v>
      </c>
      <c r="F5" s="17">
        <v>4.7446946529515337</v>
      </c>
      <c r="G5" s="17">
        <v>4.6427578537670282</v>
      </c>
      <c r="H5" s="17">
        <v>10.397553516819572</v>
      </c>
      <c r="I5" s="17">
        <v>14.085812250949866</v>
      </c>
      <c r="J5" s="17">
        <v>18.59883236030025</v>
      </c>
      <c r="K5" s="17">
        <v>12.621629135390602</v>
      </c>
      <c r="L5" s="17">
        <v>8.2105458252247239</v>
      </c>
      <c r="M5" s="17">
        <v>5.7177277360763599</v>
      </c>
      <c r="N5" s="17">
        <v>13.5483273097952</v>
      </c>
      <c r="O5" s="17">
        <v>1.8533963488091929</v>
      </c>
      <c r="P5" s="17">
        <v>1.7607265313687332</v>
      </c>
      <c r="Q5" s="48">
        <v>930.46668589558692</v>
      </c>
      <c r="R5" s="106"/>
    </row>
    <row r="6" spans="1:18" ht="12.95" customHeight="1" x14ac:dyDescent="0.15">
      <c r="A6" s="5"/>
      <c r="B6" s="3"/>
      <c r="C6" s="24" t="s">
        <v>1</v>
      </c>
      <c r="D6" s="14">
        <v>281</v>
      </c>
      <c r="E6" s="15">
        <v>2.4911032028469751</v>
      </c>
      <c r="F6" s="15">
        <v>5.3380782918149468</v>
      </c>
      <c r="G6" s="15">
        <v>3.5587188612099649</v>
      </c>
      <c r="H6" s="15">
        <v>8.185053380782918</v>
      </c>
      <c r="I6" s="15">
        <v>8.8967971530249113</v>
      </c>
      <c r="J6" s="15">
        <v>11.743772241992882</v>
      </c>
      <c r="K6" s="15">
        <v>7.1174377224199299</v>
      </c>
      <c r="L6" s="15">
        <v>5.3380782918149468</v>
      </c>
      <c r="M6" s="15">
        <v>6.4056939501779357</v>
      </c>
      <c r="N6" s="15">
        <v>10.676156583629894</v>
      </c>
      <c r="O6" s="15">
        <v>3.5587188612099649</v>
      </c>
      <c r="P6" s="15">
        <v>26.690391459074732</v>
      </c>
      <c r="Q6" s="49">
        <v>1080.5561224489795</v>
      </c>
    </row>
    <row r="7" spans="1:18" ht="12.95" customHeight="1" x14ac:dyDescent="0.15">
      <c r="A7" s="5"/>
      <c r="B7" s="205" t="s">
        <v>417</v>
      </c>
      <c r="C7" s="22" t="s">
        <v>376</v>
      </c>
      <c r="D7" s="12">
        <v>2569</v>
      </c>
      <c r="E7" s="16">
        <v>5.2549630206305959</v>
      </c>
      <c r="F7" s="16">
        <v>6.4616582327753997</v>
      </c>
      <c r="G7" s="16">
        <v>6.1502530167380307</v>
      </c>
      <c r="H7" s="16">
        <v>10.198520825223822</v>
      </c>
      <c r="I7" s="16">
        <v>14.324639937718958</v>
      </c>
      <c r="J7" s="16">
        <v>17.360840794083302</v>
      </c>
      <c r="K7" s="16">
        <v>10.354223433242508</v>
      </c>
      <c r="L7" s="16">
        <v>7.9797586609575717</v>
      </c>
      <c r="M7" s="16">
        <v>4.9435578045932269</v>
      </c>
      <c r="N7" s="16">
        <v>13.779680809653561</v>
      </c>
      <c r="O7" s="16">
        <v>1.5959517321915144</v>
      </c>
      <c r="P7" s="16">
        <v>1.5959517321915144</v>
      </c>
      <c r="Q7" s="47">
        <v>879.04463208685161</v>
      </c>
      <c r="R7" s="18"/>
    </row>
    <row r="8" spans="1:18" ht="12.95" customHeight="1" x14ac:dyDescent="0.15">
      <c r="A8" s="5"/>
      <c r="B8" s="200"/>
      <c r="C8" s="23" t="s">
        <v>377</v>
      </c>
      <c r="D8" s="13">
        <v>4274</v>
      </c>
      <c r="E8" s="17">
        <v>3.8839494618624237</v>
      </c>
      <c r="F8" s="17">
        <v>4.3051006083294343</v>
      </c>
      <c r="G8" s="17">
        <v>4.1647168928404303</v>
      </c>
      <c r="H8" s="17">
        <v>7.7912962096396825</v>
      </c>
      <c r="I8" s="17">
        <v>11.020121665886757</v>
      </c>
      <c r="J8" s="17">
        <v>13.897987833411324</v>
      </c>
      <c r="K8" s="17">
        <v>10.528778661675247</v>
      </c>
      <c r="L8" s="17">
        <v>8.4464202152550314</v>
      </c>
      <c r="M8" s="17">
        <v>7.6977070659803459</v>
      </c>
      <c r="N8" s="17">
        <v>24.707533926064578</v>
      </c>
      <c r="O8" s="17">
        <v>2.4567150210575575</v>
      </c>
      <c r="P8" s="17">
        <v>1.0996724379971923</v>
      </c>
      <c r="Q8" s="48">
        <v>1328.9553614750121</v>
      </c>
      <c r="R8" s="106"/>
    </row>
    <row r="9" spans="1:18" ht="12.95" customHeight="1" x14ac:dyDescent="0.15">
      <c r="A9" s="5"/>
      <c r="B9" s="206"/>
      <c r="C9" s="24" t="s">
        <v>1</v>
      </c>
      <c r="D9" s="14">
        <v>79</v>
      </c>
      <c r="E9" s="15">
        <v>2.5316455696202533</v>
      </c>
      <c r="F9" s="15">
        <v>6.3291139240506329</v>
      </c>
      <c r="G9" s="15">
        <v>5.0632911392405067</v>
      </c>
      <c r="H9" s="15">
        <v>10.126582278481013</v>
      </c>
      <c r="I9" s="15">
        <v>13.924050632911392</v>
      </c>
      <c r="J9" s="15">
        <v>10.126582278481013</v>
      </c>
      <c r="K9" s="15">
        <v>3.79746835443038</v>
      </c>
      <c r="L9" s="15">
        <v>2.5316455696202533</v>
      </c>
      <c r="M9" s="15">
        <v>6.3291139240506329</v>
      </c>
      <c r="N9" s="15">
        <v>27.848101265822784</v>
      </c>
      <c r="O9" s="15">
        <v>3.79746835443038</v>
      </c>
      <c r="P9" s="15">
        <v>7.59493670886076</v>
      </c>
      <c r="Q9" s="49">
        <v>1585.5857142857142</v>
      </c>
    </row>
    <row r="10" spans="1:18" ht="12.95" customHeight="1" x14ac:dyDescent="0.15">
      <c r="A10" s="5"/>
      <c r="B10" s="205" t="s">
        <v>418</v>
      </c>
      <c r="C10" s="22" t="s">
        <v>376</v>
      </c>
      <c r="D10" s="12">
        <v>2200</v>
      </c>
      <c r="E10" s="16">
        <v>6.1818181818181817</v>
      </c>
      <c r="F10" s="16">
        <v>5.7727272727272725</v>
      </c>
      <c r="G10" s="16">
        <v>4.6818181818181825</v>
      </c>
      <c r="H10" s="16">
        <v>12.636363636363637</v>
      </c>
      <c r="I10" s="16">
        <v>16.227272727272727</v>
      </c>
      <c r="J10" s="16">
        <v>19.90909090909091</v>
      </c>
      <c r="K10" s="16">
        <v>12.227272727272727</v>
      </c>
      <c r="L10" s="16">
        <v>6.3636363636363633</v>
      </c>
      <c r="M10" s="16">
        <v>3.9090909090909092</v>
      </c>
      <c r="N10" s="16">
        <v>7.0000000000000009</v>
      </c>
      <c r="O10" s="16">
        <v>2.4545454545454546</v>
      </c>
      <c r="P10" s="16">
        <v>2.6363636363636362</v>
      </c>
      <c r="Q10" s="47">
        <v>636.95833333333337</v>
      </c>
      <c r="R10" s="18"/>
    </row>
    <row r="11" spans="1:18" ht="12.95" customHeight="1" x14ac:dyDescent="0.15">
      <c r="A11" s="5"/>
      <c r="B11" s="200"/>
      <c r="C11" s="23" t="s">
        <v>377</v>
      </c>
      <c r="D11" s="13">
        <v>3505</v>
      </c>
      <c r="E11" s="17">
        <v>4.1654778887303854</v>
      </c>
      <c r="F11" s="17">
        <v>4.7646219686162627</v>
      </c>
      <c r="G11" s="17">
        <v>4.9643366619115552</v>
      </c>
      <c r="H11" s="17">
        <v>11.783166904422254</v>
      </c>
      <c r="I11" s="17">
        <v>14.921540656205421</v>
      </c>
      <c r="J11" s="17">
        <v>18.972895863052784</v>
      </c>
      <c r="K11" s="17">
        <v>12.753209700427959</v>
      </c>
      <c r="L11" s="17">
        <v>8.6447931526390871</v>
      </c>
      <c r="M11" s="17">
        <v>5.5064194008559202</v>
      </c>
      <c r="N11" s="17">
        <v>9.300998573466476</v>
      </c>
      <c r="O11" s="17">
        <v>2.0256776034236803</v>
      </c>
      <c r="P11" s="17">
        <v>2.1968616262482166</v>
      </c>
      <c r="Q11" s="48">
        <v>756.23920166815606</v>
      </c>
      <c r="R11" s="106"/>
    </row>
    <row r="12" spans="1:18" ht="12.95" customHeight="1" x14ac:dyDescent="0.15">
      <c r="A12" s="5"/>
      <c r="B12" s="206"/>
      <c r="C12" s="24" t="s">
        <v>1</v>
      </c>
      <c r="D12" s="14">
        <v>126</v>
      </c>
      <c r="E12" s="15">
        <v>2.3809523809523809</v>
      </c>
      <c r="F12" s="15">
        <v>6.3492063492063489</v>
      </c>
      <c r="G12" s="15">
        <v>3.9682539682539679</v>
      </c>
      <c r="H12" s="15">
        <v>5.5555555555555554</v>
      </c>
      <c r="I12" s="15">
        <v>7.1428571428571423</v>
      </c>
      <c r="J12" s="15">
        <v>13.492063492063492</v>
      </c>
      <c r="K12" s="15">
        <v>9.5238095238095237</v>
      </c>
      <c r="L12" s="15">
        <v>4.7619047619047619</v>
      </c>
      <c r="M12" s="15">
        <v>7.1428571428571423</v>
      </c>
      <c r="N12" s="15">
        <v>5.5555555555555554</v>
      </c>
      <c r="O12" s="15">
        <v>1.5873015873015872</v>
      </c>
      <c r="P12" s="15">
        <v>32.539682539682538</v>
      </c>
      <c r="Q12" s="49">
        <v>861.6626506024096</v>
      </c>
    </row>
    <row r="13" spans="1:18" ht="12.95" customHeight="1" x14ac:dyDescent="0.15">
      <c r="A13" s="5"/>
      <c r="B13" s="197" t="s">
        <v>419</v>
      </c>
      <c r="C13" s="22" t="s">
        <v>376</v>
      </c>
      <c r="D13" s="12">
        <v>261</v>
      </c>
      <c r="E13" s="16">
        <v>4.5977011494252871</v>
      </c>
      <c r="F13" s="16">
        <v>7.6628352490421454</v>
      </c>
      <c r="G13" s="16">
        <v>4.5977011494252871</v>
      </c>
      <c r="H13" s="16">
        <v>14.942528735632186</v>
      </c>
      <c r="I13" s="16">
        <v>15.325670498084291</v>
      </c>
      <c r="J13" s="16">
        <v>24.137931034482758</v>
      </c>
      <c r="K13" s="16">
        <v>14.559386973180077</v>
      </c>
      <c r="L13" s="16">
        <v>7.6628352490421454</v>
      </c>
      <c r="M13" s="16">
        <v>2.6819923371647509</v>
      </c>
      <c r="N13" s="16">
        <v>3.8314176245210727</v>
      </c>
      <c r="O13" s="16">
        <v>0</v>
      </c>
      <c r="P13" s="16">
        <v>0</v>
      </c>
      <c r="Q13" s="47">
        <v>552.45593869731806</v>
      </c>
      <c r="R13" s="18"/>
    </row>
    <row r="14" spans="1:18" ht="12.95" customHeight="1" x14ac:dyDescent="0.15">
      <c r="A14" s="5"/>
      <c r="B14" s="200"/>
      <c r="C14" s="23" t="s">
        <v>377</v>
      </c>
      <c r="D14" s="13">
        <v>377</v>
      </c>
      <c r="E14" s="17">
        <v>2.9177718832891246</v>
      </c>
      <c r="F14" s="17">
        <v>7.4270557029177713</v>
      </c>
      <c r="G14" s="17">
        <v>5.8355437665782492</v>
      </c>
      <c r="H14" s="17">
        <v>12.201591511936339</v>
      </c>
      <c r="I14" s="17">
        <v>15.915119363395224</v>
      </c>
      <c r="J14" s="17">
        <v>21.485411140583555</v>
      </c>
      <c r="K14" s="17">
        <v>15.649867374005305</v>
      </c>
      <c r="L14" s="17">
        <v>7.957559681697612</v>
      </c>
      <c r="M14" s="17">
        <v>5.5702917771883289</v>
      </c>
      <c r="N14" s="17">
        <v>4.774535809018567</v>
      </c>
      <c r="O14" s="17">
        <v>0.2652519893899204</v>
      </c>
      <c r="P14" s="17">
        <v>0</v>
      </c>
      <c r="Q14" s="48">
        <v>631.15425531914889</v>
      </c>
      <c r="R14" s="106"/>
    </row>
    <row r="15" spans="1:18" ht="12.95" customHeight="1" x14ac:dyDescent="0.15">
      <c r="A15" s="5"/>
      <c r="B15" s="206"/>
      <c r="C15" s="24" t="s">
        <v>1</v>
      </c>
      <c r="D15" s="14">
        <v>1</v>
      </c>
      <c r="E15" s="15">
        <v>0</v>
      </c>
      <c r="F15" s="15">
        <v>0</v>
      </c>
      <c r="G15" s="15">
        <v>0</v>
      </c>
      <c r="H15" s="15">
        <v>0</v>
      </c>
      <c r="I15" s="15">
        <v>100</v>
      </c>
      <c r="J15" s="15">
        <v>0</v>
      </c>
      <c r="K15" s="15">
        <v>0</v>
      </c>
      <c r="L15" s="15">
        <v>0</v>
      </c>
      <c r="M15" s="15">
        <v>0</v>
      </c>
      <c r="N15" s="15">
        <v>0</v>
      </c>
      <c r="O15" s="15">
        <v>0</v>
      </c>
      <c r="P15" s="15">
        <v>0</v>
      </c>
      <c r="Q15" s="49">
        <v>204</v>
      </c>
    </row>
    <row r="16" spans="1:18" ht="12.95" customHeight="1" x14ac:dyDescent="0.15">
      <c r="A16" s="5"/>
      <c r="B16" s="210" t="s">
        <v>420</v>
      </c>
      <c r="C16" s="22" t="s">
        <v>376</v>
      </c>
      <c r="D16" s="12">
        <v>1817</v>
      </c>
      <c r="E16" s="16">
        <v>4.6230049532195929</v>
      </c>
      <c r="F16" s="16">
        <v>5.6686846450192627</v>
      </c>
      <c r="G16" s="16">
        <v>4.9532195927352776</v>
      </c>
      <c r="H16" s="16">
        <v>12.107870115575125</v>
      </c>
      <c r="I16" s="16">
        <v>18.76719867914144</v>
      </c>
      <c r="J16" s="16">
        <v>26.912493120528342</v>
      </c>
      <c r="K16" s="16">
        <v>13.428728673637865</v>
      </c>
      <c r="L16" s="16">
        <v>6.8244358833241607</v>
      </c>
      <c r="M16" s="16">
        <v>1.7611447440836543</v>
      </c>
      <c r="N16" s="16">
        <v>1.4859658778205835</v>
      </c>
      <c r="O16" s="16">
        <v>0.77050082553659882</v>
      </c>
      <c r="P16" s="16">
        <v>2.6967528893780957</v>
      </c>
      <c r="Q16" s="47">
        <v>503.9042189281642</v>
      </c>
      <c r="R16" s="18"/>
    </row>
    <row r="17" spans="1:18" ht="12.95" customHeight="1" x14ac:dyDescent="0.15">
      <c r="A17" s="5"/>
      <c r="B17" s="211"/>
      <c r="C17" s="23" t="s">
        <v>377</v>
      </c>
      <c r="D17" s="13">
        <v>2626</v>
      </c>
      <c r="E17" s="17">
        <v>3.3891850723533894</v>
      </c>
      <c r="F17" s="17">
        <v>5.064737242955065</v>
      </c>
      <c r="G17" s="17">
        <v>4.7981721249047986</v>
      </c>
      <c r="H17" s="17">
        <v>12.566641279512567</v>
      </c>
      <c r="I17" s="17">
        <v>17.631378522467632</v>
      </c>
      <c r="J17" s="17">
        <v>25.323686214775325</v>
      </c>
      <c r="K17" s="17">
        <v>15.422696115765422</v>
      </c>
      <c r="L17" s="17">
        <v>7.3115003808073116</v>
      </c>
      <c r="M17" s="17">
        <v>2.7798933739527798</v>
      </c>
      <c r="N17" s="17">
        <v>2.3229246001523229</v>
      </c>
      <c r="O17" s="17">
        <v>0.87585681645087587</v>
      </c>
      <c r="P17" s="17">
        <v>2.513328255902513</v>
      </c>
      <c r="Q17" s="48">
        <v>558.37169885691765</v>
      </c>
      <c r="R17" s="106"/>
    </row>
    <row r="18" spans="1:18" ht="12.95" customHeight="1" x14ac:dyDescent="0.15">
      <c r="A18" s="6"/>
      <c r="B18" s="212"/>
      <c r="C18" s="24" t="s">
        <v>1</v>
      </c>
      <c r="D18" s="14">
        <v>75</v>
      </c>
      <c r="E18" s="15">
        <v>2.666666666666667</v>
      </c>
      <c r="F18" s="15">
        <v>2.666666666666667</v>
      </c>
      <c r="G18" s="15">
        <v>1.3333333333333335</v>
      </c>
      <c r="H18" s="15">
        <v>10.666666666666668</v>
      </c>
      <c r="I18" s="15">
        <v>5.3333333333333339</v>
      </c>
      <c r="J18" s="15">
        <v>10.666666666666668</v>
      </c>
      <c r="K18" s="15">
        <v>6.666666666666667</v>
      </c>
      <c r="L18" s="15">
        <v>9.3333333333333339</v>
      </c>
      <c r="M18" s="15">
        <v>5.3333333333333339</v>
      </c>
      <c r="N18" s="15">
        <v>1.3333333333333335</v>
      </c>
      <c r="O18" s="15">
        <v>6.666666666666667</v>
      </c>
      <c r="P18" s="15">
        <v>37.333333333333336</v>
      </c>
      <c r="Q18" s="49">
        <v>692.28571428571433</v>
      </c>
    </row>
    <row r="19" spans="1:18" ht="12.95" customHeight="1" x14ac:dyDescent="0.15">
      <c r="A19" s="5" t="s">
        <v>378</v>
      </c>
      <c r="B19" s="34" t="s">
        <v>102</v>
      </c>
      <c r="C19" s="22" t="s">
        <v>403</v>
      </c>
      <c r="D19" s="12">
        <v>368</v>
      </c>
      <c r="E19" s="16">
        <v>5.4347826086956523</v>
      </c>
      <c r="F19" s="16">
        <v>4.8913043478260869</v>
      </c>
      <c r="G19" s="16">
        <v>5.1630434782608692</v>
      </c>
      <c r="H19" s="16">
        <v>9.7826086956521738</v>
      </c>
      <c r="I19" s="16">
        <v>13.586956521739129</v>
      </c>
      <c r="J19" s="16">
        <v>20.652173913043477</v>
      </c>
      <c r="K19" s="16">
        <v>9.7826086956521738</v>
      </c>
      <c r="L19" s="16">
        <v>6.7934782608695645</v>
      </c>
      <c r="M19" s="16">
        <v>2.4456521739130435</v>
      </c>
      <c r="N19" s="16">
        <v>21.467391304347828</v>
      </c>
      <c r="O19" s="16">
        <v>0</v>
      </c>
      <c r="P19" s="16">
        <v>0</v>
      </c>
      <c r="Q19" s="47">
        <v>1566.7934782608695</v>
      </c>
      <c r="R19" s="18"/>
    </row>
    <row r="20" spans="1:18" ht="12.95" customHeight="1" x14ac:dyDescent="0.15">
      <c r="A20" s="5" t="s">
        <v>379</v>
      </c>
      <c r="B20" s="35" t="s">
        <v>103</v>
      </c>
      <c r="C20" s="23" t="s">
        <v>404</v>
      </c>
      <c r="D20" s="13">
        <v>538</v>
      </c>
      <c r="E20" s="17">
        <v>4.2750929368029738</v>
      </c>
      <c r="F20" s="17">
        <v>5.5762081784386615</v>
      </c>
      <c r="G20" s="17">
        <v>4.8327137546468402</v>
      </c>
      <c r="H20" s="17">
        <v>12.639405204460965</v>
      </c>
      <c r="I20" s="17">
        <v>17.472118959107807</v>
      </c>
      <c r="J20" s="17">
        <v>21.561338289962826</v>
      </c>
      <c r="K20" s="17">
        <v>8.921933085501859</v>
      </c>
      <c r="L20" s="17">
        <v>7.9925650557620811</v>
      </c>
      <c r="M20" s="17">
        <v>2.7881040892193307</v>
      </c>
      <c r="N20" s="17">
        <v>13.940520446096654</v>
      </c>
      <c r="O20" s="17">
        <v>0</v>
      </c>
      <c r="P20" s="17">
        <v>0</v>
      </c>
      <c r="Q20" s="48">
        <v>1175.7267657992566</v>
      </c>
    </row>
    <row r="21" spans="1:18" ht="12.95" customHeight="1" x14ac:dyDescent="0.15">
      <c r="A21" s="5"/>
      <c r="B21" s="60"/>
      <c r="C21" s="23" t="s">
        <v>405</v>
      </c>
      <c r="D21" s="13">
        <v>967</v>
      </c>
      <c r="E21" s="17">
        <v>3.8262668045501553</v>
      </c>
      <c r="F21" s="17">
        <v>4.5501551189245086</v>
      </c>
      <c r="G21" s="17">
        <v>4.1365046535677354</v>
      </c>
      <c r="H21" s="17">
        <v>10.444674250258531</v>
      </c>
      <c r="I21" s="17">
        <v>14.477766287487073</v>
      </c>
      <c r="J21" s="17">
        <v>18.304033092037226</v>
      </c>
      <c r="K21" s="17">
        <v>13.547052740434331</v>
      </c>
      <c r="L21" s="17">
        <v>7.5491209927611171</v>
      </c>
      <c r="M21" s="17">
        <v>4.9638055842812818</v>
      </c>
      <c r="N21" s="17">
        <v>18.200620475698035</v>
      </c>
      <c r="O21" s="17">
        <v>0</v>
      </c>
      <c r="P21" s="17">
        <v>0</v>
      </c>
      <c r="Q21" s="48">
        <v>1151.3143743536712</v>
      </c>
    </row>
    <row r="22" spans="1:18" ht="12.95" customHeight="1" x14ac:dyDescent="0.15">
      <c r="A22" s="5"/>
      <c r="B22" s="40"/>
      <c r="C22" s="23" t="s">
        <v>406</v>
      </c>
      <c r="D22" s="13">
        <v>1920</v>
      </c>
      <c r="E22" s="17">
        <v>4.1666666666666661</v>
      </c>
      <c r="F22" s="17">
        <v>4.9479166666666661</v>
      </c>
      <c r="G22" s="17">
        <v>4.479166666666667</v>
      </c>
      <c r="H22" s="17">
        <v>10.15625</v>
      </c>
      <c r="I22" s="17">
        <v>13.854166666666668</v>
      </c>
      <c r="J22" s="17">
        <v>17.916666666666668</v>
      </c>
      <c r="K22" s="17">
        <v>11.979166666666668</v>
      </c>
      <c r="L22" s="17">
        <v>8.5416666666666661</v>
      </c>
      <c r="M22" s="17">
        <v>5.677083333333333</v>
      </c>
      <c r="N22" s="17">
        <v>18.28125</v>
      </c>
      <c r="O22" s="17">
        <v>0</v>
      </c>
      <c r="P22" s="17">
        <v>0</v>
      </c>
      <c r="Q22" s="48">
        <v>1045.6421875000001</v>
      </c>
    </row>
    <row r="23" spans="1:18" ht="12.95" customHeight="1" x14ac:dyDescent="0.15">
      <c r="A23" s="5"/>
      <c r="B23" s="35"/>
      <c r="C23" s="25" t="s">
        <v>407</v>
      </c>
      <c r="D23" s="13">
        <v>4021</v>
      </c>
      <c r="E23" s="17">
        <v>4.0785874160656554</v>
      </c>
      <c r="F23" s="17">
        <v>4.8246704799801048</v>
      </c>
      <c r="G23" s="17">
        <v>4.6257149962695845</v>
      </c>
      <c r="H23" s="17">
        <v>10.594379507585177</v>
      </c>
      <c r="I23" s="17">
        <v>15.070877891071873</v>
      </c>
      <c r="J23" s="17">
        <v>18.925640387963195</v>
      </c>
      <c r="K23" s="17">
        <v>13.330017408604824</v>
      </c>
      <c r="L23" s="17">
        <v>7.7095249937826402</v>
      </c>
      <c r="M23" s="17">
        <v>6.2670977368813734</v>
      </c>
      <c r="N23" s="17">
        <v>14.573489181795573</v>
      </c>
      <c r="O23" s="17">
        <v>0</v>
      </c>
      <c r="P23" s="17">
        <v>0</v>
      </c>
      <c r="Q23" s="48">
        <v>895.79258890823178</v>
      </c>
    </row>
    <row r="24" spans="1:18" ht="12.95" customHeight="1" x14ac:dyDescent="0.15">
      <c r="A24" s="5"/>
      <c r="B24" s="35"/>
      <c r="C24" s="25" t="s">
        <v>408</v>
      </c>
      <c r="D24" s="13">
        <v>4874</v>
      </c>
      <c r="E24" s="17">
        <v>4.5137464095199018</v>
      </c>
      <c r="F24" s="17">
        <v>5.6421830118998768</v>
      </c>
      <c r="G24" s="17">
        <v>5.170291341813706</v>
      </c>
      <c r="H24" s="17">
        <v>11.510053344275748</v>
      </c>
      <c r="I24" s="17">
        <v>14.977431267952401</v>
      </c>
      <c r="J24" s="17">
        <v>21.153057037340993</v>
      </c>
      <c r="K24" s="17">
        <v>13.848994665572425</v>
      </c>
      <c r="L24" s="17">
        <v>8.4324989741485439</v>
      </c>
      <c r="M24" s="17">
        <v>5.3959786622897008</v>
      </c>
      <c r="N24" s="17">
        <v>9.3557652851867061</v>
      </c>
      <c r="O24" s="17">
        <v>0</v>
      </c>
      <c r="P24" s="17">
        <v>0</v>
      </c>
      <c r="Q24" s="48">
        <v>742.87505129257283</v>
      </c>
    </row>
    <row r="25" spans="1:18" ht="12.95" customHeight="1" x14ac:dyDescent="0.15">
      <c r="A25" s="5"/>
      <c r="B25" s="2"/>
      <c r="C25" s="25" t="s">
        <v>409</v>
      </c>
      <c r="D25" s="13">
        <v>2777</v>
      </c>
      <c r="E25" s="17">
        <v>5.0774216780698591</v>
      </c>
      <c r="F25" s="17">
        <v>5.9416636658264315</v>
      </c>
      <c r="G25" s="17">
        <v>6.2297443284119556</v>
      </c>
      <c r="H25" s="17">
        <v>12.279438242707959</v>
      </c>
      <c r="I25" s="17">
        <v>15.880446525027009</v>
      </c>
      <c r="J25" s="17">
        <v>21.714079942383869</v>
      </c>
      <c r="K25" s="17">
        <v>12.279438242707959</v>
      </c>
      <c r="L25" s="17">
        <v>8.82247029168167</v>
      </c>
      <c r="M25" s="17">
        <v>4.7173208498379546</v>
      </c>
      <c r="N25" s="17">
        <v>7.0579762333453369</v>
      </c>
      <c r="O25" s="17">
        <v>0</v>
      </c>
      <c r="P25" s="17">
        <v>0</v>
      </c>
      <c r="Q25" s="48">
        <v>656.7933021245949</v>
      </c>
    </row>
    <row r="26" spans="1:18" ht="12.95" customHeight="1" x14ac:dyDescent="0.15">
      <c r="A26" s="5"/>
      <c r="B26" s="2"/>
      <c r="C26" s="25" t="s">
        <v>410</v>
      </c>
      <c r="D26" s="13">
        <v>800</v>
      </c>
      <c r="E26" s="17">
        <v>6.125</v>
      </c>
      <c r="F26" s="17">
        <v>8</v>
      </c>
      <c r="G26" s="17">
        <v>5.5</v>
      </c>
      <c r="H26" s="17">
        <v>11.75</v>
      </c>
      <c r="I26" s="17">
        <v>16.75</v>
      </c>
      <c r="J26" s="17">
        <v>21.375</v>
      </c>
      <c r="K26" s="17">
        <v>13</v>
      </c>
      <c r="L26" s="17">
        <v>7.875</v>
      </c>
      <c r="M26" s="17">
        <v>3</v>
      </c>
      <c r="N26" s="17">
        <v>6.625</v>
      </c>
      <c r="O26" s="17">
        <v>0</v>
      </c>
      <c r="P26" s="17">
        <v>0</v>
      </c>
      <c r="Q26" s="48">
        <v>604.95124999999996</v>
      </c>
    </row>
    <row r="27" spans="1:18" ht="12.95" customHeight="1" x14ac:dyDescent="0.15">
      <c r="A27" s="5"/>
      <c r="B27" s="2"/>
      <c r="C27" s="25" t="s">
        <v>411</v>
      </c>
      <c r="D27" s="13">
        <v>95</v>
      </c>
      <c r="E27" s="17">
        <v>7.3684210526315779</v>
      </c>
      <c r="F27" s="17">
        <v>9.4736842105263168</v>
      </c>
      <c r="G27" s="17">
        <v>6.3157894736842106</v>
      </c>
      <c r="H27" s="17">
        <v>9.4736842105263168</v>
      </c>
      <c r="I27" s="17">
        <v>26.315789473684209</v>
      </c>
      <c r="J27" s="17">
        <v>17.894736842105264</v>
      </c>
      <c r="K27" s="17">
        <v>10.526315789473683</v>
      </c>
      <c r="L27" s="17">
        <v>5.2631578947368416</v>
      </c>
      <c r="M27" s="17">
        <v>5.2631578947368416</v>
      </c>
      <c r="N27" s="17">
        <v>2.1052631578947367</v>
      </c>
      <c r="O27" s="17">
        <v>0</v>
      </c>
      <c r="P27" s="17">
        <v>0</v>
      </c>
      <c r="Q27" s="48">
        <v>474.2315789473684</v>
      </c>
    </row>
    <row r="28" spans="1:18" ht="12.95" customHeight="1" x14ac:dyDescent="0.15">
      <c r="A28" s="5"/>
      <c r="B28" s="31"/>
      <c r="C28" s="25" t="s">
        <v>43</v>
      </c>
      <c r="D28" s="13">
        <v>48</v>
      </c>
      <c r="E28" s="17">
        <v>4.1666666666666661</v>
      </c>
      <c r="F28" s="17">
        <v>4.1666666666666661</v>
      </c>
      <c r="G28" s="17">
        <v>8.3333333333333321</v>
      </c>
      <c r="H28" s="17">
        <v>8.3333333333333321</v>
      </c>
      <c r="I28" s="17">
        <v>27.083333333333332</v>
      </c>
      <c r="J28" s="17">
        <v>12.5</v>
      </c>
      <c r="K28" s="17">
        <v>2.083333333333333</v>
      </c>
      <c r="L28" s="17">
        <v>4.1666666666666661</v>
      </c>
      <c r="M28" s="17">
        <v>6.25</v>
      </c>
      <c r="N28" s="17">
        <v>8.3333333333333321</v>
      </c>
      <c r="O28" s="17">
        <v>10.416666666666668</v>
      </c>
      <c r="P28" s="17">
        <v>4.1666666666666661</v>
      </c>
      <c r="Q28" s="48">
        <v>690.31707317073176</v>
      </c>
    </row>
    <row r="29" spans="1:18" ht="12.95" customHeight="1" x14ac:dyDescent="0.15">
      <c r="A29" s="5"/>
      <c r="B29" s="44"/>
      <c r="C29" s="26" t="s">
        <v>1</v>
      </c>
      <c r="D29" s="14">
        <v>1524</v>
      </c>
      <c r="E29" s="15">
        <v>2.8215223097112863</v>
      </c>
      <c r="F29" s="15">
        <v>3.1496062992125982</v>
      </c>
      <c r="G29" s="15">
        <v>2.5590551181102361</v>
      </c>
      <c r="H29" s="15">
        <v>7.2178477690288716</v>
      </c>
      <c r="I29" s="15">
        <v>10.301837270341208</v>
      </c>
      <c r="J29" s="15">
        <v>11.614173228346457</v>
      </c>
      <c r="K29" s="15">
        <v>5.7086614173228352</v>
      </c>
      <c r="L29" s="15">
        <v>3.2152230971128613</v>
      </c>
      <c r="M29" s="15">
        <v>1.9028871391076114</v>
      </c>
      <c r="N29" s="15">
        <v>3.8713910761154859</v>
      </c>
      <c r="O29" s="15">
        <v>20.669291338582678</v>
      </c>
      <c r="P29" s="15">
        <v>26.968503937007878</v>
      </c>
      <c r="Q29" s="49">
        <v>631.93984962406012</v>
      </c>
    </row>
    <row r="30" spans="1:18" ht="12.95" customHeight="1" x14ac:dyDescent="0.15">
      <c r="A30" s="5"/>
      <c r="B30" s="31" t="s">
        <v>95</v>
      </c>
      <c r="C30" s="22" t="s">
        <v>403</v>
      </c>
      <c r="D30" s="12">
        <v>120</v>
      </c>
      <c r="E30" s="16">
        <v>3.3333333333333335</v>
      </c>
      <c r="F30" s="16">
        <v>5</v>
      </c>
      <c r="G30" s="16">
        <v>7.5</v>
      </c>
      <c r="H30" s="16">
        <v>7.5</v>
      </c>
      <c r="I30" s="16">
        <v>9.1666666666666661</v>
      </c>
      <c r="J30" s="16">
        <v>14.166666666666666</v>
      </c>
      <c r="K30" s="16">
        <v>4.1666666666666661</v>
      </c>
      <c r="L30" s="16">
        <v>3.3333333333333335</v>
      </c>
      <c r="M30" s="16">
        <v>3.3333333333333335</v>
      </c>
      <c r="N30" s="16">
        <v>42.5</v>
      </c>
      <c r="O30" s="16">
        <v>0</v>
      </c>
      <c r="P30" s="16">
        <v>0</v>
      </c>
      <c r="Q30" s="47">
        <v>3100.3833333333332</v>
      </c>
      <c r="R30" s="18"/>
    </row>
    <row r="31" spans="1:18" ht="12.95" customHeight="1" x14ac:dyDescent="0.15">
      <c r="A31" s="5"/>
      <c r="B31" s="31" t="s">
        <v>96</v>
      </c>
      <c r="C31" s="23" t="s">
        <v>404</v>
      </c>
      <c r="D31" s="13">
        <v>145</v>
      </c>
      <c r="E31" s="17">
        <v>3.4482758620689653</v>
      </c>
      <c r="F31" s="17">
        <v>7.5862068965517242</v>
      </c>
      <c r="G31" s="17">
        <v>3.4482758620689653</v>
      </c>
      <c r="H31" s="17">
        <v>8.9655172413793096</v>
      </c>
      <c r="I31" s="17">
        <v>9.6551724137931032</v>
      </c>
      <c r="J31" s="17">
        <v>13.793103448275861</v>
      </c>
      <c r="K31" s="17">
        <v>5.5172413793103452</v>
      </c>
      <c r="L31" s="17">
        <v>8.2758620689655178</v>
      </c>
      <c r="M31" s="17">
        <v>2.0689655172413794</v>
      </c>
      <c r="N31" s="17">
        <v>37.241379310344833</v>
      </c>
      <c r="O31" s="17">
        <v>0</v>
      </c>
      <c r="P31" s="17">
        <v>0</v>
      </c>
      <c r="Q31" s="48">
        <v>2618.3379310344826</v>
      </c>
    </row>
    <row r="32" spans="1:18" ht="12.95" customHeight="1" x14ac:dyDescent="0.15">
      <c r="A32" s="5"/>
      <c r="B32" s="31" t="s">
        <v>94</v>
      </c>
      <c r="C32" s="23" t="s">
        <v>405</v>
      </c>
      <c r="D32" s="13">
        <v>343</v>
      </c>
      <c r="E32" s="17">
        <v>4.0816326530612246</v>
      </c>
      <c r="F32" s="17">
        <v>4.3731778425655978</v>
      </c>
      <c r="G32" s="17">
        <v>4.3731778425655978</v>
      </c>
      <c r="H32" s="17">
        <v>6.7055393586005829</v>
      </c>
      <c r="I32" s="17">
        <v>11.9533527696793</v>
      </c>
      <c r="J32" s="17">
        <v>11.370262390670554</v>
      </c>
      <c r="K32" s="17">
        <v>8.1632653061224492</v>
      </c>
      <c r="L32" s="17">
        <v>7.2886297376093294</v>
      </c>
      <c r="M32" s="17">
        <v>5.2478134110787176</v>
      </c>
      <c r="N32" s="17">
        <v>36.443148688046648</v>
      </c>
      <c r="O32" s="17">
        <v>0</v>
      </c>
      <c r="P32" s="17">
        <v>0</v>
      </c>
      <c r="Q32" s="48">
        <v>1944.7055393586006</v>
      </c>
    </row>
    <row r="33" spans="1:18" ht="12.95" customHeight="1" x14ac:dyDescent="0.15">
      <c r="A33" s="5"/>
      <c r="B33" s="40"/>
      <c r="C33" s="23" t="s">
        <v>406</v>
      </c>
      <c r="D33" s="13">
        <v>750</v>
      </c>
      <c r="E33" s="17">
        <v>4.1333333333333329</v>
      </c>
      <c r="F33" s="17">
        <v>4.8</v>
      </c>
      <c r="G33" s="17">
        <v>5.0666666666666664</v>
      </c>
      <c r="H33" s="17">
        <v>6.5333333333333323</v>
      </c>
      <c r="I33" s="17">
        <v>10.266666666666667</v>
      </c>
      <c r="J33" s="17">
        <v>12.666666666666668</v>
      </c>
      <c r="K33" s="17">
        <v>9.4666666666666668</v>
      </c>
      <c r="L33" s="17">
        <v>8.1333333333333329</v>
      </c>
      <c r="M33" s="17">
        <v>5.8666666666666663</v>
      </c>
      <c r="N33" s="17">
        <v>33.066666666666663</v>
      </c>
      <c r="O33" s="17">
        <v>0</v>
      </c>
      <c r="P33" s="17">
        <v>0</v>
      </c>
      <c r="Q33" s="48">
        <v>1513.4693333333332</v>
      </c>
    </row>
    <row r="34" spans="1:18" ht="12.95" customHeight="1" x14ac:dyDescent="0.15">
      <c r="A34" s="5"/>
      <c r="B34" s="35"/>
      <c r="C34" s="25" t="s">
        <v>407</v>
      </c>
      <c r="D34" s="13">
        <v>1588</v>
      </c>
      <c r="E34" s="17">
        <v>4.1561712846347607</v>
      </c>
      <c r="F34" s="17">
        <v>4.3450881612090679</v>
      </c>
      <c r="G34" s="17">
        <v>4.5340050377833752</v>
      </c>
      <c r="H34" s="17">
        <v>8.5642317380352644</v>
      </c>
      <c r="I34" s="17">
        <v>12.468513853904282</v>
      </c>
      <c r="J34" s="17">
        <v>13.476070528967254</v>
      </c>
      <c r="K34" s="17">
        <v>9.7607052896725435</v>
      </c>
      <c r="L34" s="17">
        <v>8.2493702770780857</v>
      </c>
      <c r="M34" s="17">
        <v>7.9974811083123427</v>
      </c>
      <c r="N34" s="17">
        <v>26.448362720403022</v>
      </c>
      <c r="O34" s="17">
        <v>0</v>
      </c>
      <c r="P34" s="17">
        <v>0</v>
      </c>
      <c r="Q34" s="48">
        <v>1231.7651133501261</v>
      </c>
    </row>
    <row r="35" spans="1:18" ht="12.95" customHeight="1" x14ac:dyDescent="0.15">
      <c r="A35" s="5"/>
      <c r="B35" s="35"/>
      <c r="C35" s="25" t="s">
        <v>408</v>
      </c>
      <c r="D35" s="13">
        <v>1980</v>
      </c>
      <c r="E35" s="17">
        <v>4.4949494949494948</v>
      </c>
      <c r="F35" s="17">
        <v>5.2020202020202024</v>
      </c>
      <c r="G35" s="17">
        <v>5</v>
      </c>
      <c r="H35" s="17">
        <v>10.05050505050505</v>
      </c>
      <c r="I35" s="17">
        <v>12.424242424242424</v>
      </c>
      <c r="J35" s="17">
        <v>16.414141414141415</v>
      </c>
      <c r="K35" s="17">
        <v>13.585858585858585</v>
      </c>
      <c r="L35" s="17">
        <v>9.3434343434343443</v>
      </c>
      <c r="M35" s="17">
        <v>7.6767676767676765</v>
      </c>
      <c r="N35" s="17">
        <v>15.808080808080808</v>
      </c>
      <c r="O35" s="17">
        <v>0</v>
      </c>
      <c r="P35" s="17">
        <v>0</v>
      </c>
      <c r="Q35" s="48">
        <v>942.86161616161621</v>
      </c>
    </row>
    <row r="36" spans="1:18" ht="12.95" customHeight="1" x14ac:dyDescent="0.15">
      <c r="A36" s="5"/>
      <c r="B36" s="2"/>
      <c r="C36" s="25" t="s">
        <v>409</v>
      </c>
      <c r="D36" s="13">
        <v>1179</v>
      </c>
      <c r="E36" s="17">
        <v>5.5979643765903306</v>
      </c>
      <c r="F36" s="17">
        <v>6.2765055131467351</v>
      </c>
      <c r="G36" s="17">
        <v>6.0220525869380825</v>
      </c>
      <c r="H36" s="17">
        <v>9.8388464800678541</v>
      </c>
      <c r="I36" s="17">
        <v>13.740458015267176</v>
      </c>
      <c r="J36" s="17">
        <v>19.423240033927055</v>
      </c>
      <c r="K36" s="17">
        <v>10.856658184902459</v>
      </c>
      <c r="L36" s="17">
        <v>9.3299406276505508</v>
      </c>
      <c r="M36" s="17">
        <v>6.9550466497031378</v>
      </c>
      <c r="N36" s="17">
        <v>11.959287531806616</v>
      </c>
      <c r="O36" s="17">
        <v>0</v>
      </c>
      <c r="P36" s="17">
        <v>0</v>
      </c>
      <c r="Q36" s="48">
        <v>799.58778625954199</v>
      </c>
    </row>
    <row r="37" spans="1:18" ht="12.95" customHeight="1" x14ac:dyDescent="0.15">
      <c r="A37" s="5"/>
      <c r="B37" s="2"/>
      <c r="C37" s="25" t="s">
        <v>410</v>
      </c>
      <c r="D37" s="13">
        <v>355</v>
      </c>
      <c r="E37" s="17">
        <v>3.943661971830986</v>
      </c>
      <c r="F37" s="17">
        <v>7.042253521126761</v>
      </c>
      <c r="G37" s="17">
        <v>6.197183098591549</v>
      </c>
      <c r="H37" s="17">
        <v>10.422535211267606</v>
      </c>
      <c r="I37" s="17">
        <v>18.30985915492958</v>
      </c>
      <c r="J37" s="17">
        <v>19.154929577464788</v>
      </c>
      <c r="K37" s="17">
        <v>10.140845070422536</v>
      </c>
      <c r="L37" s="17">
        <v>8.7323943661971821</v>
      </c>
      <c r="M37" s="17">
        <v>4.225352112676056</v>
      </c>
      <c r="N37" s="17">
        <v>11.830985915492958</v>
      </c>
      <c r="O37" s="17">
        <v>0</v>
      </c>
      <c r="P37" s="17">
        <v>0</v>
      </c>
      <c r="Q37" s="48">
        <v>739.20845070422536</v>
      </c>
    </row>
    <row r="38" spans="1:18" ht="12.95" customHeight="1" x14ac:dyDescent="0.15">
      <c r="A38" s="5"/>
      <c r="B38" s="2"/>
      <c r="C38" s="25" t="s">
        <v>411</v>
      </c>
      <c r="D38" s="13">
        <v>41</v>
      </c>
      <c r="E38" s="17">
        <v>7.3170731707317067</v>
      </c>
      <c r="F38" s="17">
        <v>4.8780487804878048</v>
      </c>
      <c r="G38" s="17">
        <v>4.8780487804878048</v>
      </c>
      <c r="H38" s="17">
        <v>9.7560975609756095</v>
      </c>
      <c r="I38" s="17">
        <v>19.512195121951219</v>
      </c>
      <c r="J38" s="17">
        <v>24.390243902439025</v>
      </c>
      <c r="K38" s="17">
        <v>14.634146341463413</v>
      </c>
      <c r="L38" s="17">
        <v>2.4390243902439024</v>
      </c>
      <c r="M38" s="17">
        <v>7.3170731707317067</v>
      </c>
      <c r="N38" s="17">
        <v>4.8780487804878048</v>
      </c>
      <c r="O38" s="17">
        <v>0</v>
      </c>
      <c r="P38" s="17">
        <v>0</v>
      </c>
      <c r="Q38" s="48">
        <v>583.39024390243901</v>
      </c>
    </row>
    <row r="39" spans="1:18" ht="12.95" customHeight="1" x14ac:dyDescent="0.15">
      <c r="A39" s="5"/>
      <c r="B39" s="31"/>
      <c r="C39" s="25" t="s">
        <v>43</v>
      </c>
      <c r="D39" s="13">
        <v>8</v>
      </c>
      <c r="E39" s="17">
        <v>0</v>
      </c>
      <c r="F39" s="17">
        <v>0</v>
      </c>
      <c r="G39" s="17">
        <v>0</v>
      </c>
      <c r="H39" s="17">
        <v>0</v>
      </c>
      <c r="I39" s="17">
        <v>37.5</v>
      </c>
      <c r="J39" s="17">
        <v>12.5</v>
      </c>
      <c r="K39" s="17">
        <v>12.5</v>
      </c>
      <c r="L39" s="17">
        <v>0</v>
      </c>
      <c r="M39" s="17">
        <v>12.5</v>
      </c>
      <c r="N39" s="17">
        <v>12.5</v>
      </c>
      <c r="O39" s="17">
        <v>12.5</v>
      </c>
      <c r="P39" s="17">
        <v>0</v>
      </c>
      <c r="Q39" s="48">
        <v>1071</v>
      </c>
    </row>
    <row r="40" spans="1:18" ht="12.95" customHeight="1" x14ac:dyDescent="0.15">
      <c r="A40" s="5"/>
      <c r="B40" s="44"/>
      <c r="C40" s="26" t="s">
        <v>1</v>
      </c>
      <c r="D40" s="14">
        <v>413</v>
      </c>
      <c r="E40" s="15">
        <v>2.6634382566585959</v>
      </c>
      <c r="F40" s="15">
        <v>3.3898305084745761</v>
      </c>
      <c r="G40" s="15">
        <v>1.6949152542372881</v>
      </c>
      <c r="H40" s="15">
        <v>4.1162227602905572</v>
      </c>
      <c r="I40" s="15">
        <v>6.053268765133172</v>
      </c>
      <c r="J40" s="15">
        <v>7.2639225181598057</v>
      </c>
      <c r="K40" s="15">
        <v>2.9055690072639226</v>
      </c>
      <c r="L40" s="15">
        <v>1.937046004842615</v>
      </c>
      <c r="M40" s="15">
        <v>2.9055690072639226</v>
      </c>
      <c r="N40" s="15">
        <v>8.4745762711864394</v>
      </c>
      <c r="O40" s="15">
        <v>35.835351089588379</v>
      </c>
      <c r="P40" s="15">
        <v>22.760290556900724</v>
      </c>
      <c r="Q40" s="49">
        <v>946.37426900584796</v>
      </c>
    </row>
    <row r="41" spans="1:18" ht="12.95" customHeight="1" x14ac:dyDescent="0.15">
      <c r="A41" s="5"/>
      <c r="B41" s="31" t="s">
        <v>421</v>
      </c>
      <c r="C41" s="22" t="s">
        <v>403</v>
      </c>
      <c r="D41" s="12">
        <v>135</v>
      </c>
      <c r="E41" s="16">
        <v>7.4074074074074066</v>
      </c>
      <c r="F41" s="16">
        <v>4.4444444444444446</v>
      </c>
      <c r="G41" s="16">
        <v>2.9629629629629632</v>
      </c>
      <c r="H41" s="16">
        <v>12.592592592592592</v>
      </c>
      <c r="I41" s="16">
        <v>14.074074074074074</v>
      </c>
      <c r="J41" s="16">
        <v>20</v>
      </c>
      <c r="K41" s="16">
        <v>12.592592592592592</v>
      </c>
      <c r="L41" s="16">
        <v>6.666666666666667</v>
      </c>
      <c r="M41" s="16">
        <v>3.7037037037037033</v>
      </c>
      <c r="N41" s="16">
        <v>15.555555555555555</v>
      </c>
      <c r="O41" s="16">
        <v>0</v>
      </c>
      <c r="P41" s="16">
        <v>0</v>
      </c>
      <c r="Q41" s="47">
        <v>987.3481481481482</v>
      </c>
      <c r="R41" s="18"/>
    </row>
    <row r="42" spans="1:18" ht="12.95" customHeight="1" x14ac:dyDescent="0.15">
      <c r="A42" s="5"/>
      <c r="B42" s="31" t="s">
        <v>422</v>
      </c>
      <c r="C42" s="23" t="s">
        <v>404</v>
      </c>
      <c r="D42" s="13">
        <v>224</v>
      </c>
      <c r="E42" s="17">
        <v>4.0178571428571432</v>
      </c>
      <c r="F42" s="17">
        <v>3.5714285714285712</v>
      </c>
      <c r="G42" s="17">
        <v>4.9107142857142856</v>
      </c>
      <c r="H42" s="17">
        <v>15.625</v>
      </c>
      <c r="I42" s="17">
        <v>20.535714285714285</v>
      </c>
      <c r="J42" s="17">
        <v>23.214285714285715</v>
      </c>
      <c r="K42" s="17">
        <v>8.9285714285714288</v>
      </c>
      <c r="L42" s="17">
        <v>6.6964285714285712</v>
      </c>
      <c r="M42" s="17">
        <v>4.0178571428571432</v>
      </c>
      <c r="N42" s="17">
        <v>8.4821428571428577</v>
      </c>
      <c r="O42" s="17">
        <v>0</v>
      </c>
      <c r="P42" s="17">
        <v>0</v>
      </c>
      <c r="Q42" s="48">
        <v>754.13839285714289</v>
      </c>
    </row>
    <row r="43" spans="1:18" ht="12.95" customHeight="1" x14ac:dyDescent="0.15">
      <c r="A43" s="5"/>
      <c r="B43" s="31" t="s">
        <v>423</v>
      </c>
      <c r="C43" s="23" t="s">
        <v>405</v>
      </c>
      <c r="D43" s="13">
        <v>338</v>
      </c>
      <c r="E43" s="17">
        <v>3.8461538461538463</v>
      </c>
      <c r="F43" s="17">
        <v>5.0295857988165684</v>
      </c>
      <c r="G43" s="17">
        <v>4.1420118343195274</v>
      </c>
      <c r="H43" s="17">
        <v>13.313609467455622</v>
      </c>
      <c r="I43" s="17">
        <v>14.792899408284024</v>
      </c>
      <c r="J43" s="17">
        <v>18.639053254437872</v>
      </c>
      <c r="K43" s="17">
        <v>13.905325443786982</v>
      </c>
      <c r="L43" s="17">
        <v>7.9881656804733732</v>
      </c>
      <c r="M43" s="17">
        <v>6.2130177514792901</v>
      </c>
      <c r="N43" s="17">
        <v>12.1301775147929</v>
      </c>
      <c r="O43" s="17">
        <v>0</v>
      </c>
      <c r="P43" s="17">
        <v>0</v>
      </c>
      <c r="Q43" s="48">
        <v>808.59763313609471</v>
      </c>
    </row>
    <row r="44" spans="1:18" ht="12.95" customHeight="1" x14ac:dyDescent="0.15">
      <c r="A44" s="5"/>
      <c r="B44" s="40"/>
      <c r="C44" s="23" t="s">
        <v>406</v>
      </c>
      <c r="D44" s="13">
        <v>644</v>
      </c>
      <c r="E44" s="17">
        <v>4.658385093167702</v>
      </c>
      <c r="F44" s="17">
        <v>4.5031055900621118</v>
      </c>
      <c r="G44" s="17">
        <v>2.639751552795031</v>
      </c>
      <c r="H44" s="17">
        <v>13.354037267080745</v>
      </c>
      <c r="I44" s="17">
        <v>15.683229813664596</v>
      </c>
      <c r="J44" s="17">
        <v>18.16770186335404</v>
      </c>
      <c r="K44" s="17">
        <v>11.180124223602485</v>
      </c>
      <c r="L44" s="17">
        <v>9.4720496894409933</v>
      </c>
      <c r="M44" s="17">
        <v>6.8322981366459627</v>
      </c>
      <c r="N44" s="17">
        <v>13.509316770186336</v>
      </c>
      <c r="O44" s="17">
        <v>0</v>
      </c>
      <c r="P44" s="17">
        <v>0</v>
      </c>
      <c r="Q44" s="48">
        <v>875.41770186335407</v>
      </c>
    </row>
    <row r="45" spans="1:18" ht="12.95" customHeight="1" x14ac:dyDescent="0.15">
      <c r="A45" s="5"/>
      <c r="B45" s="35"/>
      <c r="C45" s="25" t="s">
        <v>407</v>
      </c>
      <c r="D45" s="13">
        <v>1306</v>
      </c>
      <c r="E45" s="17">
        <v>4.4410413476263404</v>
      </c>
      <c r="F45" s="17">
        <v>5.2067381316998471</v>
      </c>
      <c r="G45" s="17">
        <v>5.1301684532924963</v>
      </c>
      <c r="H45" s="17">
        <v>11.791730474732006</v>
      </c>
      <c r="I45" s="17">
        <v>15.160796324655438</v>
      </c>
      <c r="J45" s="17">
        <v>19.372128637059724</v>
      </c>
      <c r="K45" s="17">
        <v>14.701378254211333</v>
      </c>
      <c r="L45" s="17">
        <v>7.4272588055130164</v>
      </c>
      <c r="M45" s="17">
        <v>6.431852986217458</v>
      </c>
      <c r="N45" s="17">
        <v>10.336906584992343</v>
      </c>
      <c r="O45" s="17">
        <v>0</v>
      </c>
      <c r="P45" s="17">
        <v>0</v>
      </c>
      <c r="Q45" s="48">
        <v>759.52603369065855</v>
      </c>
    </row>
    <row r="46" spans="1:18" ht="12.95" customHeight="1" x14ac:dyDescent="0.15">
      <c r="A46" s="5"/>
      <c r="B46" s="35"/>
      <c r="C46" s="25" t="s">
        <v>408</v>
      </c>
      <c r="D46" s="13">
        <v>1460</v>
      </c>
      <c r="E46" s="17">
        <v>5</v>
      </c>
      <c r="F46" s="17">
        <v>5.9589041095890405</v>
      </c>
      <c r="G46" s="17">
        <v>5.0684931506849313</v>
      </c>
      <c r="H46" s="17">
        <v>11.78082191780822</v>
      </c>
      <c r="I46" s="17">
        <v>16.027397260273972</v>
      </c>
      <c r="J46" s="17">
        <v>22.808219178082194</v>
      </c>
      <c r="K46" s="17">
        <v>12.945205479452055</v>
      </c>
      <c r="L46" s="17">
        <v>8.287671232876713</v>
      </c>
      <c r="M46" s="17">
        <v>4.4520547945205475</v>
      </c>
      <c r="N46" s="17">
        <v>7.6712328767123292</v>
      </c>
      <c r="O46" s="17">
        <v>0</v>
      </c>
      <c r="P46" s="17">
        <v>0</v>
      </c>
      <c r="Q46" s="48">
        <v>668.86917808219175</v>
      </c>
    </row>
    <row r="47" spans="1:18" ht="12.95" customHeight="1" x14ac:dyDescent="0.15">
      <c r="A47" s="5"/>
      <c r="B47" s="2"/>
      <c r="C47" s="25" t="s">
        <v>409</v>
      </c>
      <c r="D47" s="13">
        <v>866</v>
      </c>
      <c r="E47" s="17">
        <v>5.6581986143187066</v>
      </c>
      <c r="F47" s="17">
        <v>5.7736720554272516</v>
      </c>
      <c r="G47" s="17">
        <v>6.9284064665127012</v>
      </c>
      <c r="H47" s="17">
        <v>13.163972286374134</v>
      </c>
      <c r="I47" s="17">
        <v>16.628175519630485</v>
      </c>
      <c r="J47" s="17">
        <v>20.900692840646652</v>
      </c>
      <c r="K47" s="17">
        <v>13.163972286374134</v>
      </c>
      <c r="L47" s="17">
        <v>7.9676674364896076</v>
      </c>
      <c r="M47" s="17">
        <v>4.503464203233257</v>
      </c>
      <c r="N47" s="17">
        <v>5.3117782909930717</v>
      </c>
      <c r="O47" s="17">
        <v>0</v>
      </c>
      <c r="P47" s="17">
        <v>0</v>
      </c>
      <c r="Q47" s="48">
        <v>592.35334872979217</v>
      </c>
    </row>
    <row r="48" spans="1:18" ht="12.95" customHeight="1" x14ac:dyDescent="0.15">
      <c r="A48" s="5"/>
      <c r="B48" s="2"/>
      <c r="C48" s="25" t="s">
        <v>410</v>
      </c>
      <c r="D48" s="13">
        <v>269</v>
      </c>
      <c r="E48" s="17">
        <v>8.5501858736059475</v>
      </c>
      <c r="F48" s="17">
        <v>8.921933085501859</v>
      </c>
      <c r="G48" s="17">
        <v>5.9479553903345721</v>
      </c>
      <c r="H48" s="17">
        <v>11.524163568773234</v>
      </c>
      <c r="I48" s="17">
        <v>16.356877323420075</v>
      </c>
      <c r="J48" s="17">
        <v>19.330855018587361</v>
      </c>
      <c r="K48" s="17">
        <v>14.49814126394052</v>
      </c>
      <c r="L48" s="17">
        <v>8.1784386617100377</v>
      </c>
      <c r="M48" s="17">
        <v>2.6022304832713754</v>
      </c>
      <c r="N48" s="17">
        <v>4.0892193308550189</v>
      </c>
      <c r="O48" s="17">
        <v>0</v>
      </c>
      <c r="P48" s="17">
        <v>0</v>
      </c>
      <c r="Q48" s="48">
        <v>527.89219330855019</v>
      </c>
    </row>
    <row r="49" spans="1:18" ht="12.95" customHeight="1" x14ac:dyDescent="0.15">
      <c r="A49" s="5"/>
      <c r="B49" s="2"/>
      <c r="C49" s="25" t="s">
        <v>411</v>
      </c>
      <c r="D49" s="13">
        <v>34</v>
      </c>
      <c r="E49" s="17">
        <v>11.76470588235294</v>
      </c>
      <c r="F49" s="17">
        <v>5.8823529411764701</v>
      </c>
      <c r="G49" s="17">
        <v>11.76470588235294</v>
      </c>
      <c r="H49" s="17">
        <v>14.705882352941178</v>
      </c>
      <c r="I49" s="17">
        <v>32.352941176470587</v>
      </c>
      <c r="J49" s="17">
        <v>5.8823529411764701</v>
      </c>
      <c r="K49" s="17">
        <v>8.8235294117647065</v>
      </c>
      <c r="L49" s="17">
        <v>5.8823529411764701</v>
      </c>
      <c r="M49" s="17">
        <v>2.9411764705882351</v>
      </c>
      <c r="N49" s="17">
        <v>0</v>
      </c>
      <c r="O49" s="17">
        <v>0</v>
      </c>
      <c r="P49" s="17">
        <v>0</v>
      </c>
      <c r="Q49" s="48">
        <v>324.85294117647061</v>
      </c>
    </row>
    <row r="50" spans="1:18" ht="12.95" customHeight="1" x14ac:dyDescent="0.15">
      <c r="A50" s="5"/>
      <c r="B50" s="31"/>
      <c r="C50" s="25" t="s">
        <v>43</v>
      </c>
      <c r="D50" s="13">
        <v>22</v>
      </c>
      <c r="E50" s="17">
        <v>0</v>
      </c>
      <c r="F50" s="17">
        <v>0</v>
      </c>
      <c r="G50" s="17">
        <v>9.0909090909090917</v>
      </c>
      <c r="H50" s="17">
        <v>13.636363636363635</v>
      </c>
      <c r="I50" s="17">
        <v>27.27272727272727</v>
      </c>
      <c r="J50" s="17">
        <v>4.5454545454545459</v>
      </c>
      <c r="K50" s="17">
        <v>0</v>
      </c>
      <c r="L50" s="17">
        <v>4.5454545454545459</v>
      </c>
      <c r="M50" s="17">
        <v>9.0909090909090917</v>
      </c>
      <c r="N50" s="17">
        <v>9.0909090909090917</v>
      </c>
      <c r="O50" s="17">
        <v>13.636363636363635</v>
      </c>
      <c r="P50" s="17">
        <v>9.0909090909090917</v>
      </c>
      <c r="Q50" s="48">
        <v>728.05882352941171</v>
      </c>
    </row>
    <row r="51" spans="1:18" ht="12.95" customHeight="1" x14ac:dyDescent="0.15">
      <c r="A51" s="5"/>
      <c r="B51" s="44"/>
      <c r="C51" s="26" t="s">
        <v>1</v>
      </c>
      <c r="D51" s="14">
        <v>533</v>
      </c>
      <c r="E51" s="15">
        <v>3.0018761726078798</v>
      </c>
      <c r="F51" s="15">
        <v>2.0637898686679175</v>
      </c>
      <c r="G51" s="15">
        <v>2.4390243902439024</v>
      </c>
      <c r="H51" s="15">
        <v>6.7542213883677302</v>
      </c>
      <c r="I51" s="15">
        <v>6.7542213883677302</v>
      </c>
      <c r="J51" s="15">
        <v>7.3170731707317067</v>
      </c>
      <c r="K51" s="15">
        <v>6.5666041275797378</v>
      </c>
      <c r="L51" s="15">
        <v>4.6904315196998123</v>
      </c>
      <c r="M51" s="15">
        <v>2.0637898686679175</v>
      </c>
      <c r="N51" s="15">
        <v>2.4390243902439024</v>
      </c>
      <c r="O51" s="15">
        <v>23.264540337711072</v>
      </c>
      <c r="P51" s="15">
        <v>32.645403377110696</v>
      </c>
      <c r="Q51" s="49">
        <v>655.29787234042556</v>
      </c>
    </row>
    <row r="52" spans="1:18" ht="12.95" customHeight="1" x14ac:dyDescent="0.15">
      <c r="A52" s="5"/>
      <c r="B52" s="31" t="s">
        <v>424</v>
      </c>
      <c r="C52" s="22" t="s">
        <v>403</v>
      </c>
      <c r="D52" s="12">
        <v>16</v>
      </c>
      <c r="E52" s="16">
        <v>12.5</v>
      </c>
      <c r="F52" s="16">
        <v>6.25</v>
      </c>
      <c r="G52" s="16">
        <v>12.5</v>
      </c>
      <c r="H52" s="16">
        <v>6.25</v>
      </c>
      <c r="I52" s="16">
        <v>12.5</v>
      </c>
      <c r="J52" s="16">
        <v>6.25</v>
      </c>
      <c r="K52" s="16">
        <v>12.5</v>
      </c>
      <c r="L52" s="16">
        <v>12.5</v>
      </c>
      <c r="M52" s="16">
        <v>0</v>
      </c>
      <c r="N52" s="16">
        <v>18.75</v>
      </c>
      <c r="O52" s="16">
        <v>0</v>
      </c>
      <c r="P52" s="16">
        <v>0</v>
      </c>
      <c r="Q52" s="47">
        <v>874.5</v>
      </c>
      <c r="R52" s="18"/>
    </row>
    <row r="53" spans="1:18" ht="12.95" customHeight="1" x14ac:dyDescent="0.15">
      <c r="A53" s="5"/>
      <c r="B53" s="31" t="s">
        <v>425</v>
      </c>
      <c r="C53" s="23" t="s">
        <v>404</v>
      </c>
      <c r="D53" s="13">
        <v>16</v>
      </c>
      <c r="E53" s="17">
        <v>0</v>
      </c>
      <c r="F53" s="17">
        <v>18.75</v>
      </c>
      <c r="G53" s="17">
        <v>0</v>
      </c>
      <c r="H53" s="17">
        <v>18.75</v>
      </c>
      <c r="I53" s="17">
        <v>18.75</v>
      </c>
      <c r="J53" s="17">
        <v>18.75</v>
      </c>
      <c r="K53" s="17">
        <v>12.5</v>
      </c>
      <c r="L53" s="17">
        <v>12.5</v>
      </c>
      <c r="M53" s="17">
        <v>0</v>
      </c>
      <c r="N53" s="17">
        <v>0</v>
      </c>
      <c r="O53" s="17">
        <v>0</v>
      </c>
      <c r="P53" s="17">
        <v>0</v>
      </c>
      <c r="Q53" s="48">
        <v>441.375</v>
      </c>
    </row>
    <row r="54" spans="1:18" ht="12.95" customHeight="1" x14ac:dyDescent="0.15">
      <c r="A54" s="5"/>
      <c r="B54" s="65" t="s">
        <v>426</v>
      </c>
      <c r="C54" s="23" t="s">
        <v>405</v>
      </c>
      <c r="D54" s="13">
        <v>24</v>
      </c>
      <c r="E54" s="17">
        <v>12.5</v>
      </c>
      <c r="F54" s="17">
        <v>0</v>
      </c>
      <c r="G54" s="17">
        <v>4.1666666666666661</v>
      </c>
      <c r="H54" s="17">
        <v>12.5</v>
      </c>
      <c r="I54" s="17">
        <v>8.3333333333333321</v>
      </c>
      <c r="J54" s="17">
        <v>33.333333333333329</v>
      </c>
      <c r="K54" s="17">
        <v>20.833333333333336</v>
      </c>
      <c r="L54" s="17">
        <v>4.1666666666666661</v>
      </c>
      <c r="M54" s="17">
        <v>0</v>
      </c>
      <c r="N54" s="17">
        <v>4.1666666666666661</v>
      </c>
      <c r="O54" s="17">
        <v>0</v>
      </c>
      <c r="P54" s="17">
        <v>0</v>
      </c>
      <c r="Q54" s="48">
        <v>539</v>
      </c>
    </row>
    <row r="55" spans="1:18" ht="12.95" customHeight="1" x14ac:dyDescent="0.15">
      <c r="A55" s="5"/>
      <c r="B55" s="66" t="s">
        <v>427</v>
      </c>
      <c r="C55" s="23" t="s">
        <v>406</v>
      </c>
      <c r="D55" s="13">
        <v>47</v>
      </c>
      <c r="E55" s="17">
        <v>4.2553191489361701</v>
      </c>
      <c r="F55" s="17">
        <v>10.638297872340425</v>
      </c>
      <c r="G55" s="17">
        <v>6.3829787234042552</v>
      </c>
      <c r="H55" s="17">
        <v>14.893617021276595</v>
      </c>
      <c r="I55" s="17">
        <v>2.1276595744680851</v>
      </c>
      <c r="J55" s="17">
        <v>17.021276595744681</v>
      </c>
      <c r="K55" s="17">
        <v>14.893617021276595</v>
      </c>
      <c r="L55" s="17">
        <v>12.76595744680851</v>
      </c>
      <c r="M55" s="17">
        <v>8.5106382978723403</v>
      </c>
      <c r="N55" s="17">
        <v>8.5106382978723403</v>
      </c>
      <c r="O55" s="17">
        <v>0</v>
      </c>
      <c r="P55" s="17">
        <v>0</v>
      </c>
      <c r="Q55" s="48">
        <v>767.65957446808511</v>
      </c>
    </row>
    <row r="56" spans="1:18" ht="12.95" customHeight="1" x14ac:dyDescent="0.15">
      <c r="A56" s="5"/>
      <c r="B56" s="66" t="s">
        <v>428</v>
      </c>
      <c r="C56" s="25" t="s">
        <v>407</v>
      </c>
      <c r="D56" s="13">
        <v>147</v>
      </c>
      <c r="E56" s="17">
        <v>2.7210884353741496</v>
      </c>
      <c r="F56" s="17">
        <v>4.0816326530612246</v>
      </c>
      <c r="G56" s="17">
        <v>4.0816326530612246</v>
      </c>
      <c r="H56" s="17">
        <v>9.5238095238095237</v>
      </c>
      <c r="I56" s="17">
        <v>21.088435374149661</v>
      </c>
      <c r="J56" s="17">
        <v>25.850340136054424</v>
      </c>
      <c r="K56" s="17">
        <v>14.285714285714285</v>
      </c>
      <c r="L56" s="17">
        <v>8.1632653061224492</v>
      </c>
      <c r="M56" s="17">
        <v>6.1224489795918364</v>
      </c>
      <c r="N56" s="17">
        <v>4.0816326530612246</v>
      </c>
      <c r="O56" s="17">
        <v>0</v>
      </c>
      <c r="P56" s="17">
        <v>0</v>
      </c>
      <c r="Q56" s="48">
        <v>638.34013605442181</v>
      </c>
    </row>
    <row r="57" spans="1:18" ht="12.95" customHeight="1" x14ac:dyDescent="0.15">
      <c r="A57" s="5"/>
      <c r="B57" s="35"/>
      <c r="C57" s="25" t="s">
        <v>408</v>
      </c>
      <c r="D57" s="13">
        <v>211</v>
      </c>
      <c r="E57" s="17">
        <v>2.8436018957345972</v>
      </c>
      <c r="F57" s="17">
        <v>9.9526066350710902</v>
      </c>
      <c r="G57" s="17">
        <v>4.2654028436018958</v>
      </c>
      <c r="H57" s="17">
        <v>13.744075829383887</v>
      </c>
      <c r="I57" s="17">
        <v>15.165876777251185</v>
      </c>
      <c r="J57" s="17">
        <v>20.85308056872038</v>
      </c>
      <c r="K57" s="17">
        <v>16.113744075829384</v>
      </c>
      <c r="L57" s="17">
        <v>7.109004739336493</v>
      </c>
      <c r="M57" s="17">
        <v>5.2132701421800949</v>
      </c>
      <c r="N57" s="17">
        <v>4.7393364928909953</v>
      </c>
      <c r="O57" s="17">
        <v>0</v>
      </c>
      <c r="P57" s="17">
        <v>0</v>
      </c>
      <c r="Q57" s="48">
        <v>602.39336492890993</v>
      </c>
    </row>
    <row r="58" spans="1:18" ht="12.95" customHeight="1" x14ac:dyDescent="0.15">
      <c r="A58" s="5"/>
      <c r="B58" s="2"/>
      <c r="C58" s="25" t="s">
        <v>409</v>
      </c>
      <c r="D58" s="13">
        <v>114</v>
      </c>
      <c r="E58" s="17">
        <v>1.7543859649122806</v>
      </c>
      <c r="F58" s="17">
        <v>4.3859649122807012</v>
      </c>
      <c r="G58" s="17">
        <v>9.6491228070175428</v>
      </c>
      <c r="H58" s="17">
        <v>16.666666666666664</v>
      </c>
      <c r="I58" s="17">
        <v>17.543859649122805</v>
      </c>
      <c r="J58" s="17">
        <v>24.561403508771928</v>
      </c>
      <c r="K58" s="17">
        <v>14.035087719298245</v>
      </c>
      <c r="L58" s="17">
        <v>8.7719298245614024</v>
      </c>
      <c r="M58" s="17">
        <v>1.7543859649122806</v>
      </c>
      <c r="N58" s="17">
        <v>0.8771929824561403</v>
      </c>
      <c r="O58" s="17">
        <v>0</v>
      </c>
      <c r="P58" s="17">
        <v>0</v>
      </c>
      <c r="Q58" s="48">
        <v>500.05263157894734</v>
      </c>
    </row>
    <row r="59" spans="1:18" ht="12.95" customHeight="1" x14ac:dyDescent="0.15">
      <c r="A59" s="5"/>
      <c r="B59" s="2"/>
      <c r="C59" s="25" t="s">
        <v>410</v>
      </c>
      <c r="D59" s="13">
        <v>33</v>
      </c>
      <c r="E59" s="17">
        <v>12.121212121212121</v>
      </c>
      <c r="F59" s="17">
        <v>9.0909090909090917</v>
      </c>
      <c r="G59" s="17">
        <v>6.0606060606060606</v>
      </c>
      <c r="H59" s="17">
        <v>15.151515151515152</v>
      </c>
      <c r="I59" s="17">
        <v>9.0909090909090917</v>
      </c>
      <c r="J59" s="17">
        <v>18.181818181818183</v>
      </c>
      <c r="K59" s="17">
        <v>24.242424242424242</v>
      </c>
      <c r="L59" s="17">
        <v>6.0606060606060606</v>
      </c>
      <c r="M59" s="17">
        <v>0</v>
      </c>
      <c r="N59" s="17">
        <v>0</v>
      </c>
      <c r="O59" s="17">
        <v>0</v>
      </c>
      <c r="P59" s="17">
        <v>0</v>
      </c>
      <c r="Q59" s="48">
        <v>435.030303030303</v>
      </c>
    </row>
    <row r="60" spans="1:18" ht="12.95" customHeight="1" x14ac:dyDescent="0.15">
      <c r="A60" s="5"/>
      <c r="B60" s="2"/>
      <c r="C60" s="25" t="s">
        <v>411</v>
      </c>
      <c r="D60" s="13">
        <v>4</v>
      </c>
      <c r="E60" s="17">
        <v>0</v>
      </c>
      <c r="F60" s="17">
        <v>25</v>
      </c>
      <c r="G60" s="17">
        <v>0</v>
      </c>
      <c r="H60" s="17">
        <v>0</v>
      </c>
      <c r="I60" s="17">
        <v>75</v>
      </c>
      <c r="J60" s="17">
        <v>0</v>
      </c>
      <c r="K60" s="17">
        <v>0</v>
      </c>
      <c r="L60" s="17">
        <v>0</v>
      </c>
      <c r="M60" s="17">
        <v>0</v>
      </c>
      <c r="N60" s="17">
        <v>0</v>
      </c>
      <c r="O60" s="17">
        <v>0</v>
      </c>
      <c r="P60" s="17">
        <v>0</v>
      </c>
      <c r="Q60" s="48">
        <v>247.25</v>
      </c>
    </row>
    <row r="61" spans="1:18" ht="12.95" customHeight="1" x14ac:dyDescent="0.15">
      <c r="A61" s="5"/>
      <c r="B61" s="31"/>
      <c r="C61" s="25" t="s">
        <v>43</v>
      </c>
      <c r="D61" s="13">
        <v>2</v>
      </c>
      <c r="E61" s="17">
        <v>0</v>
      </c>
      <c r="F61" s="17">
        <v>0</v>
      </c>
      <c r="G61" s="17">
        <v>0</v>
      </c>
      <c r="H61" s="17">
        <v>0</v>
      </c>
      <c r="I61" s="17">
        <v>0</v>
      </c>
      <c r="J61" s="17">
        <v>100</v>
      </c>
      <c r="K61" s="17">
        <v>0</v>
      </c>
      <c r="L61" s="17">
        <v>0</v>
      </c>
      <c r="M61" s="17">
        <v>0</v>
      </c>
      <c r="N61" s="17">
        <v>0</v>
      </c>
      <c r="O61" s="17">
        <v>0</v>
      </c>
      <c r="P61" s="17">
        <v>0</v>
      </c>
      <c r="Q61" s="48">
        <v>569.5</v>
      </c>
    </row>
    <row r="62" spans="1:18" ht="12.95" customHeight="1" x14ac:dyDescent="0.15">
      <c r="A62" s="5"/>
      <c r="B62" s="44"/>
      <c r="C62" s="26" t="s">
        <v>1</v>
      </c>
      <c r="D62" s="14">
        <v>25</v>
      </c>
      <c r="E62" s="15">
        <v>0</v>
      </c>
      <c r="F62" s="15">
        <v>12</v>
      </c>
      <c r="G62" s="15">
        <v>0</v>
      </c>
      <c r="H62" s="15">
        <v>16</v>
      </c>
      <c r="I62" s="15">
        <v>16</v>
      </c>
      <c r="J62" s="15">
        <v>24</v>
      </c>
      <c r="K62" s="15">
        <v>8</v>
      </c>
      <c r="L62" s="15">
        <v>0</v>
      </c>
      <c r="M62" s="15">
        <v>8</v>
      </c>
      <c r="N62" s="15">
        <v>12</v>
      </c>
      <c r="O62" s="15">
        <v>4</v>
      </c>
      <c r="P62" s="15">
        <v>0</v>
      </c>
      <c r="Q62" s="49">
        <v>717</v>
      </c>
    </row>
    <row r="63" spans="1:18" ht="12.95" customHeight="1" x14ac:dyDescent="0.15">
      <c r="A63" s="5"/>
      <c r="B63" s="31" t="s">
        <v>424</v>
      </c>
      <c r="C63" s="22" t="s">
        <v>403</v>
      </c>
      <c r="D63" s="12">
        <v>96</v>
      </c>
      <c r="E63" s="16">
        <v>4.1666666666666661</v>
      </c>
      <c r="F63" s="16">
        <v>5.2083333333333339</v>
      </c>
      <c r="G63" s="16">
        <v>4.1666666666666661</v>
      </c>
      <c r="H63" s="16">
        <v>9.375</v>
      </c>
      <c r="I63" s="16">
        <v>18.75</v>
      </c>
      <c r="J63" s="16">
        <v>32.291666666666671</v>
      </c>
      <c r="K63" s="16">
        <v>12.5</v>
      </c>
      <c r="L63" s="16">
        <v>10.416666666666668</v>
      </c>
      <c r="M63" s="16">
        <v>0</v>
      </c>
      <c r="N63" s="16">
        <v>3.125</v>
      </c>
      <c r="O63" s="16">
        <v>0</v>
      </c>
      <c r="P63" s="16">
        <v>0</v>
      </c>
      <c r="Q63" s="47">
        <v>566.8125</v>
      </c>
      <c r="R63" s="18"/>
    </row>
    <row r="64" spans="1:18" ht="12.95" customHeight="1" x14ac:dyDescent="0.15">
      <c r="A64" s="5"/>
      <c r="B64" s="31" t="s">
        <v>425</v>
      </c>
      <c r="C64" s="23" t="s">
        <v>404</v>
      </c>
      <c r="D64" s="13">
        <v>150</v>
      </c>
      <c r="E64" s="17">
        <v>6</v>
      </c>
      <c r="F64" s="17">
        <v>5.3333333333333339</v>
      </c>
      <c r="G64" s="17">
        <v>6</v>
      </c>
      <c r="H64" s="17">
        <v>11.333333333333332</v>
      </c>
      <c r="I64" s="17">
        <v>20</v>
      </c>
      <c r="J64" s="17">
        <v>26.666666666666668</v>
      </c>
      <c r="K64" s="17">
        <v>12</v>
      </c>
      <c r="L64" s="17">
        <v>9.3333333333333339</v>
      </c>
      <c r="M64" s="17">
        <v>2</v>
      </c>
      <c r="N64" s="17">
        <v>1.3333333333333335</v>
      </c>
      <c r="O64" s="17">
        <v>0</v>
      </c>
      <c r="P64" s="17">
        <v>0</v>
      </c>
      <c r="Q64" s="48">
        <v>507.58666666666664</v>
      </c>
    </row>
    <row r="65" spans="1:18" ht="12.95" customHeight="1" x14ac:dyDescent="0.15">
      <c r="A65" s="5"/>
      <c r="B65" s="65" t="s">
        <v>426</v>
      </c>
      <c r="C65" s="23" t="s">
        <v>405</v>
      </c>
      <c r="D65" s="13">
        <v>260</v>
      </c>
      <c r="E65" s="17">
        <v>2.6923076923076925</v>
      </c>
      <c r="F65" s="17">
        <v>4.6153846153846159</v>
      </c>
      <c r="G65" s="17">
        <v>3.4615384615384617</v>
      </c>
      <c r="H65" s="17">
        <v>11.538461538461538</v>
      </c>
      <c r="I65" s="17">
        <v>18.076923076923077</v>
      </c>
      <c r="J65" s="17">
        <v>25.769230769230766</v>
      </c>
      <c r="K65" s="17">
        <v>19.230769230769234</v>
      </c>
      <c r="L65" s="17">
        <v>7.6923076923076925</v>
      </c>
      <c r="M65" s="17">
        <v>3.4615384615384617</v>
      </c>
      <c r="N65" s="17">
        <v>3.4615384615384617</v>
      </c>
      <c r="O65" s="17">
        <v>0</v>
      </c>
      <c r="P65" s="17">
        <v>0</v>
      </c>
      <c r="Q65" s="48">
        <v>612.36153846153843</v>
      </c>
    </row>
    <row r="66" spans="1:18" ht="12.95" customHeight="1" x14ac:dyDescent="0.15">
      <c r="A66" s="5"/>
      <c r="B66" s="66" t="s">
        <v>429</v>
      </c>
      <c r="C66" s="23" t="s">
        <v>406</v>
      </c>
      <c r="D66" s="13">
        <v>476</v>
      </c>
      <c r="E66" s="17">
        <v>3.5714285714285712</v>
      </c>
      <c r="F66" s="17">
        <v>5.2521008403361344</v>
      </c>
      <c r="G66" s="17">
        <v>5.8823529411764701</v>
      </c>
      <c r="H66" s="17">
        <v>11.134453781512606</v>
      </c>
      <c r="I66" s="17">
        <v>18.067226890756302</v>
      </c>
      <c r="J66" s="17">
        <v>25.840336134453786</v>
      </c>
      <c r="K66" s="17">
        <v>16.806722689075631</v>
      </c>
      <c r="L66" s="17">
        <v>7.5630252100840334</v>
      </c>
      <c r="M66" s="17">
        <v>3.3613445378151261</v>
      </c>
      <c r="N66" s="17">
        <v>2.5210084033613445</v>
      </c>
      <c r="O66" s="17">
        <v>0</v>
      </c>
      <c r="P66" s="17">
        <v>0</v>
      </c>
      <c r="Q66" s="48">
        <v>568.08823529411768</v>
      </c>
    </row>
    <row r="67" spans="1:18" ht="12.95" customHeight="1" x14ac:dyDescent="0.15">
      <c r="A67" s="5"/>
      <c r="B67" s="66" t="s">
        <v>427</v>
      </c>
      <c r="C67" s="25" t="s">
        <v>407</v>
      </c>
      <c r="D67" s="13">
        <v>978</v>
      </c>
      <c r="E67" s="17">
        <v>3.6809815950920246</v>
      </c>
      <c r="F67" s="17">
        <v>5.2147239263803682</v>
      </c>
      <c r="G67" s="17">
        <v>4.1922290388548058</v>
      </c>
      <c r="H67" s="17">
        <v>12.372188139059306</v>
      </c>
      <c r="I67" s="17">
        <v>18.200408997955012</v>
      </c>
      <c r="J67" s="17">
        <v>26.175869120654401</v>
      </c>
      <c r="K67" s="17">
        <v>17.177914110429448</v>
      </c>
      <c r="L67" s="17">
        <v>7.1574642126789367</v>
      </c>
      <c r="M67" s="17">
        <v>3.2719836400818001</v>
      </c>
      <c r="N67" s="17">
        <v>2.556237218813906</v>
      </c>
      <c r="O67" s="17">
        <v>0</v>
      </c>
      <c r="P67" s="17">
        <v>0</v>
      </c>
      <c r="Q67" s="48">
        <v>572.36094069529656</v>
      </c>
    </row>
    <row r="68" spans="1:18" ht="12.95" customHeight="1" x14ac:dyDescent="0.15">
      <c r="A68" s="5"/>
      <c r="B68" s="66" t="s">
        <v>428</v>
      </c>
      <c r="C68" s="25" t="s">
        <v>408</v>
      </c>
      <c r="D68" s="13">
        <v>1218</v>
      </c>
      <c r="E68" s="17">
        <v>4.2692939244663384</v>
      </c>
      <c r="F68" s="17">
        <v>5.2545155993431854</v>
      </c>
      <c r="G68" s="17">
        <v>5.7471264367816088</v>
      </c>
      <c r="H68" s="17">
        <v>13.218390804597702</v>
      </c>
      <c r="I68" s="17">
        <v>17.733990147783253</v>
      </c>
      <c r="J68" s="17">
        <v>26.847290640394089</v>
      </c>
      <c r="K68" s="17">
        <v>15.024630541871922</v>
      </c>
      <c r="L68" s="17">
        <v>7.389162561576355</v>
      </c>
      <c r="M68" s="17">
        <v>2.7914614121510675</v>
      </c>
      <c r="N68" s="17">
        <v>1.7241379310344827</v>
      </c>
      <c r="O68" s="17">
        <v>0</v>
      </c>
      <c r="P68" s="17">
        <v>0</v>
      </c>
      <c r="Q68" s="48">
        <v>531.25862068965512</v>
      </c>
    </row>
    <row r="69" spans="1:18" ht="12.95" customHeight="1" x14ac:dyDescent="0.15">
      <c r="A69" s="5"/>
      <c r="B69" s="2"/>
      <c r="C69" s="25" t="s">
        <v>409</v>
      </c>
      <c r="D69" s="13">
        <v>613</v>
      </c>
      <c r="E69" s="17">
        <v>3.9151712887438821</v>
      </c>
      <c r="F69" s="17">
        <v>5.709624796084829</v>
      </c>
      <c r="G69" s="17">
        <v>5.0570962479608479</v>
      </c>
      <c r="H69" s="17">
        <v>15.00815660685155</v>
      </c>
      <c r="I69" s="17">
        <v>18.270799347471453</v>
      </c>
      <c r="J69" s="17">
        <v>26.753670473083197</v>
      </c>
      <c r="K69" s="17">
        <v>13.539967373572596</v>
      </c>
      <c r="L69" s="17">
        <v>9.1353996737357264</v>
      </c>
      <c r="M69" s="17">
        <v>1.3050570962479608</v>
      </c>
      <c r="N69" s="17">
        <v>1.3050570962479608</v>
      </c>
      <c r="O69" s="17">
        <v>0</v>
      </c>
      <c r="P69" s="17">
        <v>0</v>
      </c>
      <c r="Q69" s="48">
        <v>505.16802610114195</v>
      </c>
    </row>
    <row r="70" spans="1:18" ht="12.95" customHeight="1" x14ac:dyDescent="0.15">
      <c r="A70" s="5"/>
      <c r="B70" s="2"/>
      <c r="C70" s="25" t="s">
        <v>410</v>
      </c>
      <c r="D70" s="13">
        <v>143</v>
      </c>
      <c r="E70" s="17">
        <v>5.5944055944055942</v>
      </c>
      <c r="F70" s="17">
        <v>8.3916083916083917</v>
      </c>
      <c r="G70" s="17">
        <v>2.7972027972027971</v>
      </c>
      <c r="H70" s="17">
        <v>14.685314685314685</v>
      </c>
      <c r="I70" s="17">
        <v>15.384615384615385</v>
      </c>
      <c r="J70" s="17">
        <v>31.46853146853147</v>
      </c>
      <c r="K70" s="17">
        <v>14.685314685314685</v>
      </c>
      <c r="L70" s="17">
        <v>5.5944055944055942</v>
      </c>
      <c r="M70" s="17">
        <v>1.3986013986013985</v>
      </c>
      <c r="N70" s="17">
        <v>0</v>
      </c>
      <c r="O70" s="17">
        <v>0</v>
      </c>
      <c r="P70" s="17">
        <v>0</v>
      </c>
      <c r="Q70" s="48">
        <v>455.82517482517483</v>
      </c>
    </row>
    <row r="71" spans="1:18" ht="12.95" customHeight="1" x14ac:dyDescent="0.15">
      <c r="A71" s="5"/>
      <c r="B71" s="2"/>
      <c r="C71" s="25" t="s">
        <v>411</v>
      </c>
      <c r="D71" s="13">
        <v>16</v>
      </c>
      <c r="E71" s="17">
        <v>0</v>
      </c>
      <c r="F71" s="17">
        <v>25</v>
      </c>
      <c r="G71" s="17">
        <v>0</v>
      </c>
      <c r="H71" s="17">
        <v>0</v>
      </c>
      <c r="I71" s="17">
        <v>18.75</v>
      </c>
      <c r="J71" s="17">
        <v>31.25</v>
      </c>
      <c r="K71" s="17">
        <v>6.25</v>
      </c>
      <c r="L71" s="17">
        <v>12.5</v>
      </c>
      <c r="M71" s="17">
        <v>6.25</v>
      </c>
      <c r="N71" s="17">
        <v>0</v>
      </c>
      <c r="O71" s="17">
        <v>0</v>
      </c>
      <c r="P71" s="17">
        <v>0</v>
      </c>
      <c r="Q71" s="48">
        <v>568.6875</v>
      </c>
    </row>
    <row r="72" spans="1:18" ht="12.95" customHeight="1" x14ac:dyDescent="0.15">
      <c r="A72" s="5"/>
      <c r="B72" s="31"/>
      <c r="C72" s="25" t="s">
        <v>43</v>
      </c>
      <c r="D72" s="13">
        <v>16</v>
      </c>
      <c r="E72" s="17">
        <v>12.5</v>
      </c>
      <c r="F72" s="17">
        <v>12.5</v>
      </c>
      <c r="G72" s="17">
        <v>12.5</v>
      </c>
      <c r="H72" s="17">
        <v>6.25</v>
      </c>
      <c r="I72" s="17">
        <v>25</v>
      </c>
      <c r="J72" s="17">
        <v>12.5</v>
      </c>
      <c r="K72" s="17">
        <v>0</v>
      </c>
      <c r="L72" s="17">
        <v>6.25</v>
      </c>
      <c r="M72" s="17">
        <v>0</v>
      </c>
      <c r="N72" s="17">
        <v>6.25</v>
      </c>
      <c r="O72" s="17">
        <v>6.25</v>
      </c>
      <c r="P72" s="17">
        <v>0</v>
      </c>
      <c r="Q72" s="48">
        <v>486</v>
      </c>
    </row>
    <row r="73" spans="1:18" ht="12.95" customHeight="1" x14ac:dyDescent="0.15">
      <c r="A73" s="6"/>
      <c r="B73" s="44"/>
      <c r="C73" s="26" t="s">
        <v>1</v>
      </c>
      <c r="D73" s="14">
        <v>552</v>
      </c>
      <c r="E73" s="15">
        <v>2.8985507246376812</v>
      </c>
      <c r="F73" s="15">
        <v>3.6231884057971016</v>
      </c>
      <c r="G73" s="15">
        <v>3.4420289855072466</v>
      </c>
      <c r="H73" s="15">
        <v>9.6014492753623184</v>
      </c>
      <c r="I73" s="15">
        <v>16.666666666666664</v>
      </c>
      <c r="J73" s="15">
        <v>18.478260869565215</v>
      </c>
      <c r="K73" s="15">
        <v>6.8840579710144931</v>
      </c>
      <c r="L73" s="15">
        <v>2.8985507246376812</v>
      </c>
      <c r="M73" s="15">
        <v>0.72463768115942029</v>
      </c>
      <c r="N73" s="15">
        <v>1.4492753623188406</v>
      </c>
      <c r="O73" s="15">
        <v>7.4275362318840576</v>
      </c>
      <c r="P73" s="15">
        <v>25.905797101449274</v>
      </c>
      <c r="Q73" s="49">
        <v>465.36684782608694</v>
      </c>
    </row>
    <row r="74" spans="1:18" ht="12.95" customHeight="1" x14ac:dyDescent="0.15">
      <c r="A74" s="5" t="s">
        <v>380</v>
      </c>
      <c r="B74" s="34" t="s">
        <v>102</v>
      </c>
      <c r="C74" s="45" t="s">
        <v>382</v>
      </c>
      <c r="D74" s="13">
        <v>2341</v>
      </c>
      <c r="E74" s="17">
        <v>3.3746262281076458</v>
      </c>
      <c r="F74" s="17">
        <v>4.0153780435711237</v>
      </c>
      <c r="G74" s="17">
        <v>4.3998291328492094</v>
      </c>
      <c r="H74" s="17">
        <v>8.2016232379325071</v>
      </c>
      <c r="I74" s="17">
        <v>11.234515164459632</v>
      </c>
      <c r="J74" s="17">
        <v>14.86544211875267</v>
      </c>
      <c r="K74" s="17">
        <v>10.465612985903459</v>
      </c>
      <c r="L74" s="17">
        <v>8.7996582656984188</v>
      </c>
      <c r="M74" s="17">
        <v>5.7667663391712942</v>
      </c>
      <c r="N74" s="17">
        <v>24.775736864587785</v>
      </c>
      <c r="O74" s="17">
        <v>1.9649722340879965</v>
      </c>
      <c r="P74" s="17">
        <v>2.1358393848782571</v>
      </c>
      <c r="Q74" s="48">
        <v>1481.5585746102449</v>
      </c>
      <c r="R74" s="18"/>
    </row>
    <row r="75" spans="1:18" ht="12.95" customHeight="1" x14ac:dyDescent="0.15">
      <c r="A75" s="5" t="s">
        <v>381</v>
      </c>
      <c r="B75" s="35" t="s">
        <v>103</v>
      </c>
      <c r="C75" s="62" t="s">
        <v>413</v>
      </c>
      <c r="D75" s="13">
        <v>2302</v>
      </c>
      <c r="E75" s="17">
        <v>4.6915725456125106</v>
      </c>
      <c r="F75" s="17">
        <v>4.648132059079062</v>
      </c>
      <c r="G75" s="17">
        <v>4.7784535186794086</v>
      </c>
      <c r="H75" s="17">
        <v>10.599478714161599</v>
      </c>
      <c r="I75" s="17">
        <v>12.597741094700259</v>
      </c>
      <c r="J75" s="17">
        <v>14.422241529105126</v>
      </c>
      <c r="K75" s="17">
        <v>10.990443092962641</v>
      </c>
      <c r="L75" s="17">
        <v>8.6880973066898353</v>
      </c>
      <c r="M75" s="17">
        <v>5.3431798436142488</v>
      </c>
      <c r="N75" s="17">
        <v>17.854039965247612</v>
      </c>
      <c r="O75" s="17">
        <v>3.5186794092093834</v>
      </c>
      <c r="P75" s="17">
        <v>1.8679409209383144</v>
      </c>
      <c r="Q75" s="48">
        <v>1065.1914600550965</v>
      </c>
    </row>
    <row r="76" spans="1:18" ht="12.95" customHeight="1" x14ac:dyDescent="0.15">
      <c r="A76" s="5"/>
      <c r="B76" s="2"/>
      <c r="C76" s="45" t="s">
        <v>384</v>
      </c>
      <c r="D76" s="13">
        <v>157</v>
      </c>
      <c r="E76" s="17">
        <v>4.4585987261146496</v>
      </c>
      <c r="F76" s="17">
        <v>4.4585987261146496</v>
      </c>
      <c r="G76" s="17">
        <v>7.0063694267515926</v>
      </c>
      <c r="H76" s="17">
        <v>10.828025477707007</v>
      </c>
      <c r="I76" s="17">
        <v>10.828025477707007</v>
      </c>
      <c r="J76" s="17">
        <v>15.923566878980891</v>
      </c>
      <c r="K76" s="17">
        <v>5.7324840764331215</v>
      </c>
      <c r="L76" s="17">
        <v>8.9171974522292992</v>
      </c>
      <c r="M76" s="17">
        <v>3.8216560509554141</v>
      </c>
      <c r="N76" s="17">
        <v>25.477707006369428</v>
      </c>
      <c r="O76" s="17">
        <v>2.547770700636943</v>
      </c>
      <c r="P76" s="17">
        <v>0</v>
      </c>
      <c r="Q76" s="48">
        <v>1514.6339869281046</v>
      </c>
    </row>
    <row r="77" spans="1:18" ht="12.95" customHeight="1" x14ac:dyDescent="0.15">
      <c r="A77" s="5"/>
      <c r="B77" s="2"/>
      <c r="C77" s="45" t="s">
        <v>385</v>
      </c>
      <c r="D77" s="13">
        <v>14795</v>
      </c>
      <c r="E77" s="17">
        <v>4.325785738425143</v>
      </c>
      <c r="F77" s="17">
        <v>5.420750253464008</v>
      </c>
      <c r="G77" s="17">
        <v>4.9003041568097334</v>
      </c>
      <c r="H77" s="17">
        <v>10.936127069956065</v>
      </c>
      <c r="I77" s="17">
        <v>15.241635687732341</v>
      </c>
      <c r="J77" s="17">
        <v>19.864819195674212</v>
      </c>
      <c r="K77" s="17">
        <v>12.551537681649204</v>
      </c>
      <c r="L77" s="17">
        <v>7.5904021628928691</v>
      </c>
      <c r="M77" s="17">
        <v>5.0152078404866511</v>
      </c>
      <c r="N77" s="17">
        <v>10.050692801622169</v>
      </c>
      <c r="O77" s="17">
        <v>1.7438323758026359</v>
      </c>
      <c r="P77" s="17">
        <v>2.3589050354849612</v>
      </c>
      <c r="Q77" s="48">
        <v>776.86876233436703</v>
      </c>
    </row>
    <row r="78" spans="1:18" ht="12.95" customHeight="1" x14ac:dyDescent="0.15">
      <c r="A78" s="5"/>
      <c r="B78" s="2"/>
      <c r="C78" s="62" t="s">
        <v>414</v>
      </c>
      <c r="D78" s="13">
        <v>1859</v>
      </c>
      <c r="E78" s="17">
        <v>6.3474986551909627</v>
      </c>
      <c r="F78" s="17">
        <v>5.8095750403442707</v>
      </c>
      <c r="G78" s="17">
        <v>5.4330285099515869</v>
      </c>
      <c r="H78" s="17">
        <v>14.577729962345348</v>
      </c>
      <c r="I78" s="17">
        <v>15.277030661646046</v>
      </c>
      <c r="J78" s="17">
        <v>18.181818181818183</v>
      </c>
      <c r="K78" s="17">
        <v>11.02743410435718</v>
      </c>
      <c r="L78" s="17">
        <v>6.8316299085529861</v>
      </c>
      <c r="M78" s="17">
        <v>3.7116729424421733</v>
      </c>
      <c r="N78" s="17">
        <v>9.79020979020979</v>
      </c>
      <c r="O78" s="17">
        <v>0.91447014523937598</v>
      </c>
      <c r="P78" s="17">
        <v>2.0979020979020979</v>
      </c>
      <c r="Q78" s="48">
        <v>710.02495840266226</v>
      </c>
    </row>
    <row r="79" spans="1:18" ht="12.95" customHeight="1" x14ac:dyDescent="0.15">
      <c r="A79" s="5"/>
      <c r="B79" s="2"/>
      <c r="C79" s="45" t="s">
        <v>2</v>
      </c>
      <c r="D79" s="13">
        <v>206</v>
      </c>
      <c r="E79" s="17">
        <v>2.912621359223301</v>
      </c>
      <c r="F79" s="17">
        <v>5.825242718446602</v>
      </c>
      <c r="G79" s="17">
        <v>4.3689320388349513</v>
      </c>
      <c r="H79" s="17">
        <v>7.7669902912621351</v>
      </c>
      <c r="I79" s="17">
        <v>14.563106796116504</v>
      </c>
      <c r="J79" s="17">
        <v>16.50485436893204</v>
      </c>
      <c r="K79" s="17">
        <v>10.679611650485436</v>
      </c>
      <c r="L79" s="17">
        <v>7.7669902912621351</v>
      </c>
      <c r="M79" s="17">
        <v>7.2815533980582519</v>
      </c>
      <c r="N79" s="17">
        <v>16.990291262135923</v>
      </c>
      <c r="O79" s="17">
        <v>2.912621359223301</v>
      </c>
      <c r="P79" s="17">
        <v>2.4271844660194173</v>
      </c>
      <c r="Q79" s="48">
        <v>1145.1897435897436</v>
      </c>
    </row>
    <row r="80" spans="1:18" ht="12.95" customHeight="1" x14ac:dyDescent="0.15">
      <c r="A80" s="5"/>
      <c r="B80" s="3"/>
      <c r="C80" s="46" t="s">
        <v>1</v>
      </c>
      <c r="D80" s="14">
        <v>123</v>
      </c>
      <c r="E80" s="15">
        <v>4.8780487804878048</v>
      </c>
      <c r="F80" s="15">
        <v>4.8780487804878048</v>
      </c>
      <c r="G80" s="15">
        <v>5.6910569105691051</v>
      </c>
      <c r="H80" s="15">
        <v>8.1300813008130071</v>
      </c>
      <c r="I80" s="15">
        <v>14.634146341463413</v>
      </c>
      <c r="J80" s="15">
        <v>18.699186991869919</v>
      </c>
      <c r="K80" s="15">
        <v>13.008130081300814</v>
      </c>
      <c r="L80" s="15">
        <v>11.38211382113821</v>
      </c>
      <c r="M80" s="15">
        <v>1.6260162601626018</v>
      </c>
      <c r="N80" s="15">
        <v>12.195121951219512</v>
      </c>
      <c r="O80" s="15">
        <v>0</v>
      </c>
      <c r="P80" s="15">
        <v>4.8780487804878048</v>
      </c>
      <c r="Q80" s="49">
        <v>760.70085470085473</v>
      </c>
    </row>
    <row r="81" spans="1:18" ht="12.95" customHeight="1" x14ac:dyDescent="0.15">
      <c r="A81" s="5"/>
      <c r="B81" s="31" t="s">
        <v>95</v>
      </c>
      <c r="C81" s="45" t="s">
        <v>382</v>
      </c>
      <c r="D81" s="13">
        <v>1418</v>
      </c>
      <c r="E81" s="17">
        <v>3.244005641748942</v>
      </c>
      <c r="F81" s="17">
        <v>3.8081805359661498</v>
      </c>
      <c r="G81" s="17">
        <v>3.9492242595204514</v>
      </c>
      <c r="H81" s="17">
        <v>6.2764456981664312</v>
      </c>
      <c r="I81" s="17">
        <v>8.5331452750352614</v>
      </c>
      <c r="J81" s="17">
        <v>12.411847672778562</v>
      </c>
      <c r="K81" s="17">
        <v>8.2510578279266564</v>
      </c>
      <c r="L81" s="17">
        <v>8.9562764456981672</v>
      </c>
      <c r="M81" s="17">
        <v>6.7700987306064881</v>
      </c>
      <c r="N81" s="17">
        <v>34.908321579689705</v>
      </c>
      <c r="O81" s="17">
        <v>1.9746121297602257</v>
      </c>
      <c r="P81" s="17">
        <v>0.91678420310296183</v>
      </c>
      <c r="Q81" s="48">
        <v>1904.8053740014525</v>
      </c>
      <c r="R81" s="18"/>
    </row>
    <row r="82" spans="1:18" ht="12.95" customHeight="1" x14ac:dyDescent="0.15">
      <c r="A82" s="5"/>
      <c r="B82" s="31" t="s">
        <v>96</v>
      </c>
      <c r="C82" s="62" t="s">
        <v>413</v>
      </c>
      <c r="D82" s="13">
        <v>1674</v>
      </c>
      <c r="E82" s="17">
        <v>4.540023894862605</v>
      </c>
      <c r="F82" s="17">
        <v>5.1373954599761049</v>
      </c>
      <c r="G82" s="17">
        <v>4.7192353643966545</v>
      </c>
      <c r="H82" s="17">
        <v>9.3787335722819591</v>
      </c>
      <c r="I82" s="17">
        <v>10.573476702508961</v>
      </c>
      <c r="J82" s="17">
        <v>12.843488649940262</v>
      </c>
      <c r="K82" s="17">
        <v>10.573476702508961</v>
      </c>
      <c r="L82" s="17">
        <v>9.1397849462365599</v>
      </c>
      <c r="M82" s="17">
        <v>5.9737156511350058</v>
      </c>
      <c r="N82" s="17">
        <v>21.146953405017921</v>
      </c>
      <c r="O82" s="17">
        <v>4.0621266427718039</v>
      </c>
      <c r="P82" s="17">
        <v>1.9115890083632019</v>
      </c>
      <c r="Q82" s="48">
        <v>1175.4459974587039</v>
      </c>
    </row>
    <row r="83" spans="1:18" ht="12.95" customHeight="1" x14ac:dyDescent="0.15">
      <c r="A83" s="5"/>
      <c r="B83" s="31" t="s">
        <v>94</v>
      </c>
      <c r="C83" s="45" t="s">
        <v>384</v>
      </c>
      <c r="D83" s="13">
        <v>119</v>
      </c>
      <c r="E83" s="17">
        <v>5.0420168067226889</v>
      </c>
      <c r="F83" s="17">
        <v>5.0420168067226889</v>
      </c>
      <c r="G83" s="17">
        <v>5.8823529411764701</v>
      </c>
      <c r="H83" s="17">
        <v>10.92436974789916</v>
      </c>
      <c r="I83" s="17">
        <v>10.084033613445378</v>
      </c>
      <c r="J83" s="17">
        <v>15.126050420168067</v>
      </c>
      <c r="K83" s="17">
        <v>3.3613445378151261</v>
      </c>
      <c r="L83" s="17">
        <v>7.5630252100840334</v>
      </c>
      <c r="M83" s="17">
        <v>4.2016806722689077</v>
      </c>
      <c r="N83" s="17">
        <v>30.252100840336134</v>
      </c>
      <c r="O83" s="17">
        <v>2.5210084033613445</v>
      </c>
      <c r="P83" s="17">
        <v>0</v>
      </c>
      <c r="Q83" s="48">
        <v>1748.5775862068965</v>
      </c>
    </row>
    <row r="84" spans="1:18" ht="12.95" customHeight="1" x14ac:dyDescent="0.15">
      <c r="A84" s="5"/>
      <c r="B84" s="2"/>
      <c r="C84" s="45" t="s">
        <v>385</v>
      </c>
      <c r="D84" s="13">
        <v>5477</v>
      </c>
      <c r="E84" s="17">
        <v>4.5280262917655651</v>
      </c>
      <c r="F84" s="17">
        <v>5.55048384151908</v>
      </c>
      <c r="G84" s="17">
        <v>5.0757714077049476</v>
      </c>
      <c r="H84" s="17">
        <v>9.2386342888442581</v>
      </c>
      <c r="I84" s="17">
        <v>13.036333759357314</v>
      </c>
      <c r="J84" s="17">
        <v>15.318605075771409</v>
      </c>
      <c r="K84" s="17">
        <v>10.626255249224027</v>
      </c>
      <c r="L84" s="17">
        <v>7.7597224758079246</v>
      </c>
      <c r="M84" s="17">
        <v>6.8650721197735995</v>
      </c>
      <c r="N84" s="17">
        <v>18.294686872375387</v>
      </c>
      <c r="O84" s="17">
        <v>2.1362059521635932</v>
      </c>
      <c r="P84" s="17">
        <v>1.5702026656928978</v>
      </c>
      <c r="Q84" s="48">
        <v>1027.3047023132347</v>
      </c>
    </row>
    <row r="85" spans="1:18" ht="12.95" customHeight="1" x14ac:dyDescent="0.15">
      <c r="A85" s="5"/>
      <c r="B85" s="2"/>
      <c r="C85" s="62" t="s">
        <v>414</v>
      </c>
      <c r="D85" s="13">
        <v>652</v>
      </c>
      <c r="E85" s="17">
        <v>4.6012269938650308</v>
      </c>
      <c r="F85" s="17">
        <v>5.8282208588957047</v>
      </c>
      <c r="G85" s="17">
        <v>5.6748466257668708</v>
      </c>
      <c r="H85" s="17">
        <v>9.6625766871165641</v>
      </c>
      <c r="I85" s="17">
        <v>14.110429447852759</v>
      </c>
      <c r="J85" s="17">
        <v>13.343558282208591</v>
      </c>
      <c r="K85" s="17">
        <v>9.3558282208588963</v>
      </c>
      <c r="L85" s="17">
        <v>7.6687116564417179</v>
      </c>
      <c r="M85" s="17">
        <v>5.6748466257668708</v>
      </c>
      <c r="N85" s="17">
        <v>21.012269938650306</v>
      </c>
      <c r="O85" s="17">
        <v>0.46012269938650308</v>
      </c>
      <c r="P85" s="17">
        <v>2.6073619631901841</v>
      </c>
      <c r="Q85" s="48">
        <v>1050.6930379746836</v>
      </c>
    </row>
    <row r="86" spans="1:18" ht="12.95" customHeight="1" x14ac:dyDescent="0.15">
      <c r="A86" s="5"/>
      <c r="B86" s="2"/>
      <c r="C86" s="45" t="s">
        <v>2</v>
      </c>
      <c r="D86" s="13">
        <v>84</v>
      </c>
      <c r="E86" s="17">
        <v>2.3809523809523809</v>
      </c>
      <c r="F86" s="17">
        <v>3.5714285714285712</v>
      </c>
      <c r="G86" s="17">
        <v>2.3809523809523809</v>
      </c>
      <c r="H86" s="17">
        <v>7.1428571428571423</v>
      </c>
      <c r="I86" s="17">
        <v>9.5238095238095237</v>
      </c>
      <c r="J86" s="17">
        <v>10.714285714285714</v>
      </c>
      <c r="K86" s="17">
        <v>8.3333333333333321</v>
      </c>
      <c r="L86" s="17">
        <v>15.476190476190476</v>
      </c>
      <c r="M86" s="17">
        <v>5.9523809523809517</v>
      </c>
      <c r="N86" s="17">
        <v>28.571428571428569</v>
      </c>
      <c r="O86" s="17">
        <v>5.9523809523809517</v>
      </c>
      <c r="P86" s="17">
        <v>0</v>
      </c>
      <c r="Q86" s="48">
        <v>1806.5189873417721</v>
      </c>
    </row>
    <row r="87" spans="1:18" ht="12.95" customHeight="1" x14ac:dyDescent="0.15">
      <c r="A87" s="5"/>
      <c r="B87" s="3"/>
      <c r="C87" s="46" t="s">
        <v>1</v>
      </c>
      <c r="D87" s="14">
        <v>11</v>
      </c>
      <c r="E87" s="15">
        <v>0</v>
      </c>
      <c r="F87" s="15">
        <v>0</v>
      </c>
      <c r="G87" s="15">
        <v>0</v>
      </c>
      <c r="H87" s="15">
        <v>9.0909090909090917</v>
      </c>
      <c r="I87" s="15">
        <v>36.363636363636367</v>
      </c>
      <c r="J87" s="15">
        <v>18.181818181818183</v>
      </c>
      <c r="K87" s="15">
        <v>9.0909090909090917</v>
      </c>
      <c r="L87" s="15">
        <v>0</v>
      </c>
      <c r="M87" s="15">
        <v>9.0909090909090917</v>
      </c>
      <c r="N87" s="15">
        <v>18.181818181818183</v>
      </c>
      <c r="O87" s="15">
        <v>0</v>
      </c>
      <c r="P87" s="15">
        <v>0</v>
      </c>
      <c r="Q87" s="49">
        <v>995.18181818181813</v>
      </c>
    </row>
    <row r="88" spans="1:18" ht="12.95" customHeight="1" x14ac:dyDescent="0.15">
      <c r="A88" s="5"/>
      <c r="B88" s="31" t="s">
        <v>421</v>
      </c>
      <c r="C88" s="45" t="s">
        <v>382</v>
      </c>
      <c r="D88" s="13">
        <v>502</v>
      </c>
      <c r="E88" s="17">
        <v>2.9880478087649402</v>
      </c>
      <c r="F88" s="17">
        <v>3.1872509960159361</v>
      </c>
      <c r="G88" s="17">
        <v>4.1832669322709162</v>
      </c>
      <c r="H88" s="17">
        <v>9.5617529880478092</v>
      </c>
      <c r="I88" s="17">
        <v>13.147410358565736</v>
      </c>
      <c r="J88" s="17">
        <v>16.932270916334659</v>
      </c>
      <c r="K88" s="17">
        <v>12.549800796812749</v>
      </c>
      <c r="L88" s="17">
        <v>8.1673306772908365</v>
      </c>
      <c r="M88" s="17">
        <v>5.5776892430278879</v>
      </c>
      <c r="N88" s="17">
        <v>14.940239043824702</v>
      </c>
      <c r="O88" s="17">
        <v>2.1912350597609564</v>
      </c>
      <c r="P88" s="17">
        <v>6.573705179282868</v>
      </c>
      <c r="Q88" s="48">
        <v>1047.1069868995633</v>
      </c>
      <c r="R88" s="18"/>
    </row>
    <row r="89" spans="1:18" ht="12.95" customHeight="1" x14ac:dyDescent="0.15">
      <c r="A89" s="5"/>
      <c r="B89" s="31" t="s">
        <v>422</v>
      </c>
      <c r="C89" s="62" t="s">
        <v>413</v>
      </c>
      <c r="D89" s="13">
        <v>399</v>
      </c>
      <c r="E89" s="17">
        <v>5.5137844611528823</v>
      </c>
      <c r="F89" s="17">
        <v>3.2581453634085209</v>
      </c>
      <c r="G89" s="17">
        <v>4.7619047619047619</v>
      </c>
      <c r="H89" s="17">
        <v>11.278195488721805</v>
      </c>
      <c r="I89" s="17">
        <v>15.538847117794486</v>
      </c>
      <c r="J89" s="17">
        <v>20.050125313283207</v>
      </c>
      <c r="K89" s="17">
        <v>10.526315789473683</v>
      </c>
      <c r="L89" s="17">
        <v>6.5162907268170418</v>
      </c>
      <c r="M89" s="17">
        <v>4.2606516290726812</v>
      </c>
      <c r="N89" s="17">
        <v>13.784461152882205</v>
      </c>
      <c r="O89" s="17">
        <v>2.7568922305764412</v>
      </c>
      <c r="P89" s="17">
        <v>1.7543859649122806</v>
      </c>
      <c r="Q89" s="48">
        <v>945.03937007874015</v>
      </c>
    </row>
    <row r="90" spans="1:18" ht="12.95" customHeight="1" x14ac:dyDescent="0.15">
      <c r="A90" s="5"/>
      <c r="B90" s="31" t="s">
        <v>423</v>
      </c>
      <c r="C90" s="45" t="s">
        <v>384</v>
      </c>
      <c r="D90" s="13">
        <v>27</v>
      </c>
      <c r="E90" s="17">
        <v>3.7037037037037033</v>
      </c>
      <c r="F90" s="17">
        <v>3.7037037037037033</v>
      </c>
      <c r="G90" s="17">
        <v>0</v>
      </c>
      <c r="H90" s="17">
        <v>3.7037037037037033</v>
      </c>
      <c r="I90" s="17">
        <v>11.111111111111111</v>
      </c>
      <c r="J90" s="17">
        <v>22.222222222222221</v>
      </c>
      <c r="K90" s="17">
        <v>14.814814814814813</v>
      </c>
      <c r="L90" s="17">
        <v>18.518518518518519</v>
      </c>
      <c r="M90" s="17">
        <v>3.7037037037037033</v>
      </c>
      <c r="N90" s="17">
        <v>14.814814814814813</v>
      </c>
      <c r="O90" s="17">
        <v>3.7037037037037033</v>
      </c>
      <c r="P90" s="17">
        <v>0</v>
      </c>
      <c r="Q90" s="48">
        <v>1014.8076923076923</v>
      </c>
    </row>
    <row r="91" spans="1:18" ht="12.95" customHeight="1" x14ac:dyDescent="0.15">
      <c r="A91" s="5"/>
      <c r="B91" s="2"/>
      <c r="C91" s="45" t="s">
        <v>385</v>
      </c>
      <c r="D91" s="13">
        <v>4827</v>
      </c>
      <c r="E91" s="17">
        <v>4.889165112906567</v>
      </c>
      <c r="F91" s="17">
        <v>5.303501139424073</v>
      </c>
      <c r="G91" s="17">
        <v>4.8477315102548166</v>
      </c>
      <c r="H91" s="17">
        <v>11.559975139838409</v>
      </c>
      <c r="I91" s="17">
        <v>15.59975139838409</v>
      </c>
      <c r="J91" s="17">
        <v>19.225191630412265</v>
      </c>
      <c r="K91" s="17">
        <v>12.823700020716803</v>
      </c>
      <c r="L91" s="17">
        <v>7.893101305158484</v>
      </c>
      <c r="M91" s="17">
        <v>5.0134659208618189</v>
      </c>
      <c r="N91" s="17">
        <v>7.8309509011808585</v>
      </c>
      <c r="O91" s="17">
        <v>2.2374145431945309</v>
      </c>
      <c r="P91" s="17">
        <v>2.7760513776672884</v>
      </c>
      <c r="Q91" s="48">
        <v>700.7376226826608</v>
      </c>
    </row>
    <row r="92" spans="1:18" ht="12.95" customHeight="1" x14ac:dyDescent="0.15">
      <c r="A92" s="5"/>
      <c r="B92" s="2"/>
      <c r="C92" s="62" t="s">
        <v>414</v>
      </c>
      <c r="D92" s="13">
        <v>664</v>
      </c>
      <c r="E92" s="17">
        <v>7.2289156626506017</v>
      </c>
      <c r="F92" s="17">
        <v>5.4216867469879517</v>
      </c>
      <c r="G92" s="17">
        <v>4.5180722891566267</v>
      </c>
      <c r="H92" s="17">
        <v>19.578313253012048</v>
      </c>
      <c r="I92" s="17">
        <v>15.210843373493976</v>
      </c>
      <c r="J92" s="17">
        <v>19.879518072289155</v>
      </c>
      <c r="K92" s="17">
        <v>9.1867469879518069</v>
      </c>
      <c r="L92" s="17">
        <v>5.572289156626506</v>
      </c>
      <c r="M92" s="17">
        <v>3.463855421686747</v>
      </c>
      <c r="N92" s="17">
        <v>5.8734939759036147</v>
      </c>
      <c r="O92" s="17">
        <v>1.2048192771084338</v>
      </c>
      <c r="P92" s="17">
        <v>2.8614457831325302</v>
      </c>
      <c r="Q92" s="48">
        <v>566.31554160125586</v>
      </c>
    </row>
    <row r="93" spans="1:18" ht="12.95" customHeight="1" x14ac:dyDescent="0.15">
      <c r="A93" s="5"/>
      <c r="B93" s="2"/>
      <c r="C93" s="45" t="s">
        <v>2</v>
      </c>
      <c r="D93" s="13">
        <v>69</v>
      </c>
      <c r="E93" s="17">
        <v>2.8985507246376812</v>
      </c>
      <c r="F93" s="17">
        <v>4.3478260869565215</v>
      </c>
      <c r="G93" s="17">
        <v>5.7971014492753623</v>
      </c>
      <c r="H93" s="17">
        <v>10.144927536231885</v>
      </c>
      <c r="I93" s="17">
        <v>14.492753623188406</v>
      </c>
      <c r="J93" s="17">
        <v>21.739130434782609</v>
      </c>
      <c r="K93" s="17">
        <v>13.043478260869565</v>
      </c>
      <c r="L93" s="17">
        <v>2.8985507246376812</v>
      </c>
      <c r="M93" s="17">
        <v>7.2463768115942031</v>
      </c>
      <c r="N93" s="17">
        <v>11.594202898550725</v>
      </c>
      <c r="O93" s="17">
        <v>0</v>
      </c>
      <c r="P93" s="17">
        <v>5.7971014492753623</v>
      </c>
      <c r="Q93" s="48">
        <v>759</v>
      </c>
    </row>
    <row r="94" spans="1:18" ht="12.95" customHeight="1" x14ac:dyDescent="0.15">
      <c r="A94" s="5"/>
      <c r="B94" s="3"/>
      <c r="C94" s="46" t="s">
        <v>1</v>
      </c>
      <c r="D94" s="14">
        <v>60</v>
      </c>
      <c r="E94" s="15">
        <v>5</v>
      </c>
      <c r="F94" s="15">
        <v>5</v>
      </c>
      <c r="G94" s="15">
        <v>6.666666666666667</v>
      </c>
      <c r="H94" s="15">
        <v>8.3333333333333321</v>
      </c>
      <c r="I94" s="15">
        <v>16.666666666666664</v>
      </c>
      <c r="J94" s="15">
        <v>16.666666666666664</v>
      </c>
      <c r="K94" s="15">
        <v>11.666666666666666</v>
      </c>
      <c r="L94" s="15">
        <v>6.666666666666667</v>
      </c>
      <c r="M94" s="15">
        <v>0</v>
      </c>
      <c r="N94" s="15">
        <v>21.666666666666668</v>
      </c>
      <c r="O94" s="15">
        <v>0</v>
      </c>
      <c r="P94" s="15">
        <v>1.6666666666666667</v>
      </c>
      <c r="Q94" s="49">
        <v>821.59322033898309</v>
      </c>
    </row>
    <row r="95" spans="1:18" ht="12.95" customHeight="1" x14ac:dyDescent="0.15">
      <c r="A95" s="5"/>
      <c r="B95" s="31" t="s">
        <v>424</v>
      </c>
      <c r="C95" s="45" t="s">
        <v>382</v>
      </c>
      <c r="D95" s="13">
        <v>61</v>
      </c>
      <c r="E95" s="17">
        <v>4.918032786885246</v>
      </c>
      <c r="F95" s="17">
        <v>9.8360655737704921</v>
      </c>
      <c r="G95" s="17">
        <v>3.278688524590164</v>
      </c>
      <c r="H95" s="17">
        <v>6.557377049180328</v>
      </c>
      <c r="I95" s="17">
        <v>13.114754098360656</v>
      </c>
      <c r="J95" s="17">
        <v>29.508196721311474</v>
      </c>
      <c r="K95" s="17">
        <v>13.114754098360656</v>
      </c>
      <c r="L95" s="17">
        <v>6.557377049180328</v>
      </c>
      <c r="M95" s="17">
        <v>8.1967213114754092</v>
      </c>
      <c r="N95" s="17">
        <v>4.918032786885246</v>
      </c>
      <c r="O95" s="17">
        <v>0</v>
      </c>
      <c r="P95" s="17">
        <v>0</v>
      </c>
      <c r="Q95" s="48">
        <v>647.09836065573768</v>
      </c>
      <c r="R95" s="18"/>
    </row>
    <row r="96" spans="1:18" ht="12.95" customHeight="1" x14ac:dyDescent="0.15">
      <c r="A96" s="5"/>
      <c r="B96" s="31" t="s">
        <v>425</v>
      </c>
      <c r="C96" s="62" t="s">
        <v>413</v>
      </c>
      <c r="D96" s="13">
        <v>55</v>
      </c>
      <c r="E96" s="17">
        <v>3.6363636363636362</v>
      </c>
      <c r="F96" s="17">
        <v>0</v>
      </c>
      <c r="G96" s="17">
        <v>1.8181818181818181</v>
      </c>
      <c r="H96" s="17">
        <v>21.818181818181817</v>
      </c>
      <c r="I96" s="17">
        <v>21.818181818181817</v>
      </c>
      <c r="J96" s="17">
        <v>10.909090909090908</v>
      </c>
      <c r="K96" s="17">
        <v>20</v>
      </c>
      <c r="L96" s="17">
        <v>20</v>
      </c>
      <c r="M96" s="17">
        <v>0</v>
      </c>
      <c r="N96" s="17">
        <v>0</v>
      </c>
      <c r="O96" s="17">
        <v>0</v>
      </c>
      <c r="P96" s="17">
        <v>0</v>
      </c>
      <c r="Q96" s="48">
        <v>577.90909090909088</v>
      </c>
    </row>
    <row r="97" spans="1:18" ht="12.95" customHeight="1" x14ac:dyDescent="0.15">
      <c r="A97" s="5"/>
      <c r="B97" s="65" t="s">
        <v>426</v>
      </c>
      <c r="C97" s="45" t="s">
        <v>384</v>
      </c>
      <c r="D97" s="13">
        <v>0</v>
      </c>
      <c r="E97" s="17">
        <v>0</v>
      </c>
      <c r="F97" s="17">
        <v>0</v>
      </c>
      <c r="G97" s="17">
        <v>0</v>
      </c>
      <c r="H97" s="17">
        <v>0</v>
      </c>
      <c r="I97" s="17">
        <v>0</v>
      </c>
      <c r="J97" s="17">
        <v>0</v>
      </c>
      <c r="K97" s="17">
        <v>0</v>
      </c>
      <c r="L97" s="17">
        <v>0</v>
      </c>
      <c r="M97" s="17">
        <v>0</v>
      </c>
      <c r="N97" s="17">
        <v>0</v>
      </c>
      <c r="O97" s="17">
        <v>0</v>
      </c>
      <c r="P97" s="17">
        <v>0</v>
      </c>
      <c r="Q97" s="48" t="s">
        <v>393</v>
      </c>
    </row>
    <row r="98" spans="1:18" ht="12.95" customHeight="1" x14ac:dyDescent="0.15">
      <c r="A98" s="5"/>
      <c r="B98" s="66" t="s">
        <v>427</v>
      </c>
      <c r="C98" s="45" t="s">
        <v>385</v>
      </c>
      <c r="D98" s="13">
        <v>568</v>
      </c>
      <c r="E98" s="17">
        <v>3.169014084507042</v>
      </c>
      <c r="F98" s="17">
        <v>6.8661971830985919</v>
      </c>
      <c r="G98" s="17">
        <v>5.1056338028169019</v>
      </c>
      <c r="H98" s="17">
        <v>13.732394366197184</v>
      </c>
      <c r="I98" s="17">
        <v>16.725352112676056</v>
      </c>
      <c r="J98" s="17">
        <v>21.830985915492956</v>
      </c>
      <c r="K98" s="17">
        <v>15.140845070422534</v>
      </c>
      <c r="L98" s="17">
        <v>8.274647887323944</v>
      </c>
      <c r="M98" s="17">
        <v>4.5774647887323949</v>
      </c>
      <c r="N98" s="17">
        <v>4.401408450704225</v>
      </c>
      <c r="O98" s="17">
        <v>0.17605633802816903</v>
      </c>
      <c r="P98" s="17">
        <v>0</v>
      </c>
      <c r="Q98" s="48">
        <v>605.23985890652557</v>
      </c>
    </row>
    <row r="99" spans="1:18" ht="12.95" customHeight="1" x14ac:dyDescent="0.15">
      <c r="A99" s="5"/>
      <c r="B99" s="66" t="s">
        <v>428</v>
      </c>
      <c r="C99" s="62" t="s">
        <v>414</v>
      </c>
      <c r="D99" s="13">
        <v>92</v>
      </c>
      <c r="E99" s="17">
        <v>8.695652173913043</v>
      </c>
      <c r="F99" s="17">
        <v>6.5217391304347823</v>
      </c>
      <c r="G99" s="17">
        <v>6.5217391304347823</v>
      </c>
      <c r="H99" s="17">
        <v>10.869565217391305</v>
      </c>
      <c r="I99" s="17">
        <v>13.043478260869565</v>
      </c>
      <c r="J99" s="17">
        <v>18.478260869565215</v>
      </c>
      <c r="K99" s="17">
        <v>19.565217391304348</v>
      </c>
      <c r="L99" s="17">
        <v>9.7826086956521738</v>
      </c>
      <c r="M99" s="17">
        <v>2.1739130434782608</v>
      </c>
      <c r="N99" s="17">
        <v>4.3478260869565215</v>
      </c>
      <c r="O99" s="17">
        <v>0</v>
      </c>
      <c r="P99" s="17">
        <v>0</v>
      </c>
      <c r="Q99" s="48">
        <v>585.23913043478262</v>
      </c>
    </row>
    <row r="100" spans="1:18" ht="12.95" customHeight="1" x14ac:dyDescent="0.15">
      <c r="A100" s="5"/>
      <c r="B100" s="2"/>
      <c r="C100" s="45" t="s">
        <v>2</v>
      </c>
      <c r="D100" s="13">
        <v>8</v>
      </c>
      <c r="E100" s="17">
        <v>0</v>
      </c>
      <c r="F100" s="17">
        <v>0</v>
      </c>
      <c r="G100" s="17">
        <v>0</v>
      </c>
      <c r="H100" s="17">
        <v>0</v>
      </c>
      <c r="I100" s="17">
        <v>0</v>
      </c>
      <c r="J100" s="17">
        <v>0</v>
      </c>
      <c r="K100" s="17">
        <v>12.5</v>
      </c>
      <c r="L100" s="17">
        <v>0</v>
      </c>
      <c r="M100" s="17">
        <v>62.5</v>
      </c>
      <c r="N100" s="17">
        <v>25</v>
      </c>
      <c r="O100" s="17">
        <v>0</v>
      </c>
      <c r="P100" s="17">
        <v>0</v>
      </c>
      <c r="Q100" s="48">
        <v>1670.625</v>
      </c>
    </row>
    <row r="101" spans="1:18" ht="12.95" customHeight="1" x14ac:dyDescent="0.15">
      <c r="A101" s="5"/>
      <c r="B101" s="3"/>
      <c r="C101" s="46" t="s">
        <v>1</v>
      </c>
      <c r="D101" s="14">
        <v>6</v>
      </c>
      <c r="E101" s="15">
        <v>0</v>
      </c>
      <c r="F101" s="15">
        <v>16.666666666666664</v>
      </c>
      <c r="G101" s="15">
        <v>33.333333333333329</v>
      </c>
      <c r="H101" s="15">
        <v>50</v>
      </c>
      <c r="I101" s="15">
        <v>0</v>
      </c>
      <c r="J101" s="15">
        <v>0</v>
      </c>
      <c r="K101" s="15">
        <v>0</v>
      </c>
      <c r="L101" s="15">
        <v>0</v>
      </c>
      <c r="M101" s="15">
        <v>0</v>
      </c>
      <c r="N101" s="15">
        <v>0</v>
      </c>
      <c r="O101" s="15">
        <v>0</v>
      </c>
      <c r="P101" s="15">
        <v>0</v>
      </c>
      <c r="Q101" s="49">
        <v>99.666666666666671</v>
      </c>
    </row>
    <row r="102" spans="1:18" ht="12.95" customHeight="1" x14ac:dyDescent="0.15">
      <c r="A102" s="5"/>
      <c r="B102" s="31" t="s">
        <v>424</v>
      </c>
      <c r="C102" s="45" t="s">
        <v>382</v>
      </c>
      <c r="D102" s="13">
        <v>360</v>
      </c>
      <c r="E102" s="17">
        <v>4.1666666666666661</v>
      </c>
      <c r="F102" s="17">
        <v>5</v>
      </c>
      <c r="G102" s="17">
        <v>6.666666666666667</v>
      </c>
      <c r="H102" s="17">
        <v>14.166666666666666</v>
      </c>
      <c r="I102" s="17">
        <v>18.888888888888889</v>
      </c>
      <c r="J102" s="17">
        <v>19.166666666666668</v>
      </c>
      <c r="K102" s="17">
        <v>15.833333333333332</v>
      </c>
      <c r="L102" s="17">
        <v>9.4444444444444446</v>
      </c>
      <c r="M102" s="17">
        <v>1.6666666666666667</v>
      </c>
      <c r="N102" s="17">
        <v>1.9444444444444444</v>
      </c>
      <c r="O102" s="17">
        <v>1.9444444444444444</v>
      </c>
      <c r="P102" s="17">
        <v>1.1111111111111112</v>
      </c>
      <c r="Q102" s="48">
        <v>527.6045845272206</v>
      </c>
      <c r="R102" s="18"/>
    </row>
    <row r="103" spans="1:18" ht="12.95" customHeight="1" x14ac:dyDescent="0.15">
      <c r="A103" s="5"/>
      <c r="B103" s="31" t="s">
        <v>425</v>
      </c>
      <c r="C103" s="62" t="s">
        <v>413</v>
      </c>
      <c r="D103" s="13">
        <v>174</v>
      </c>
      <c r="E103" s="17">
        <v>4.5977011494252871</v>
      </c>
      <c r="F103" s="17">
        <v>4.5977011494252871</v>
      </c>
      <c r="G103" s="17">
        <v>6.3218390804597711</v>
      </c>
      <c r="H103" s="17">
        <v>17.241379310344829</v>
      </c>
      <c r="I103" s="17">
        <v>22.413793103448278</v>
      </c>
      <c r="J103" s="17">
        <v>17.816091954022991</v>
      </c>
      <c r="K103" s="17">
        <v>13.218390804597702</v>
      </c>
      <c r="L103" s="17">
        <v>5.7471264367816088</v>
      </c>
      <c r="M103" s="17">
        <v>3.4482758620689653</v>
      </c>
      <c r="N103" s="17">
        <v>1.1494252873563218</v>
      </c>
      <c r="O103" s="17">
        <v>1.1494252873563218</v>
      </c>
      <c r="P103" s="17">
        <v>2.2988505747126435</v>
      </c>
      <c r="Q103" s="48">
        <v>464.22619047619048</v>
      </c>
    </row>
    <row r="104" spans="1:18" ht="12.95" customHeight="1" x14ac:dyDescent="0.15">
      <c r="A104" s="5"/>
      <c r="B104" s="65" t="s">
        <v>426</v>
      </c>
      <c r="C104" s="45" t="s">
        <v>384</v>
      </c>
      <c r="D104" s="13">
        <v>11</v>
      </c>
      <c r="E104" s="17">
        <v>0</v>
      </c>
      <c r="F104" s="17">
        <v>0</v>
      </c>
      <c r="G104" s="17">
        <v>36.363636363636367</v>
      </c>
      <c r="H104" s="17">
        <v>27.27272727272727</v>
      </c>
      <c r="I104" s="17">
        <v>18.181818181818183</v>
      </c>
      <c r="J104" s="17">
        <v>9.0909090909090917</v>
      </c>
      <c r="K104" s="17">
        <v>9.0909090909090917</v>
      </c>
      <c r="L104" s="17">
        <v>0</v>
      </c>
      <c r="M104" s="17">
        <v>0</v>
      </c>
      <c r="N104" s="17">
        <v>0</v>
      </c>
      <c r="O104" s="17">
        <v>0</v>
      </c>
      <c r="P104" s="17">
        <v>0</v>
      </c>
      <c r="Q104" s="48">
        <v>229</v>
      </c>
    </row>
    <row r="105" spans="1:18" ht="12.95" customHeight="1" x14ac:dyDescent="0.15">
      <c r="A105" s="5"/>
      <c r="B105" s="66" t="s">
        <v>429</v>
      </c>
      <c r="C105" s="45" t="s">
        <v>385</v>
      </c>
      <c r="D105" s="13">
        <v>3901</v>
      </c>
      <c r="E105" s="17">
        <v>3.5375544732119972</v>
      </c>
      <c r="F105" s="17">
        <v>5.1781594462958216</v>
      </c>
      <c r="G105" s="17">
        <v>4.6654703922071263</v>
      </c>
      <c r="H105" s="17">
        <v>12.17636503460651</v>
      </c>
      <c r="I105" s="17">
        <v>17.559600102537811</v>
      </c>
      <c r="J105" s="17">
        <v>26.736734170725455</v>
      </c>
      <c r="K105" s="17">
        <v>14.586003588823379</v>
      </c>
      <c r="L105" s="17">
        <v>6.9213022301973846</v>
      </c>
      <c r="M105" s="17">
        <v>2.4609074596257372</v>
      </c>
      <c r="N105" s="17">
        <v>2.0763906690592155</v>
      </c>
      <c r="O105" s="17">
        <v>0.79466803383747753</v>
      </c>
      <c r="P105" s="17">
        <v>3.3068443988720846</v>
      </c>
      <c r="Q105" s="48">
        <v>544.33039294306332</v>
      </c>
    </row>
    <row r="106" spans="1:18" ht="12.95" customHeight="1" x14ac:dyDescent="0.15">
      <c r="A106" s="5"/>
      <c r="B106" s="66" t="s">
        <v>427</v>
      </c>
      <c r="C106" s="62" t="s">
        <v>414</v>
      </c>
      <c r="D106" s="13">
        <v>451</v>
      </c>
      <c r="E106" s="17">
        <v>7.0953436807095347</v>
      </c>
      <c r="F106" s="17">
        <v>6.2084257206208431</v>
      </c>
      <c r="G106" s="17">
        <v>6.2084257206208431</v>
      </c>
      <c r="H106" s="17">
        <v>15.077605321507761</v>
      </c>
      <c r="I106" s="17">
        <v>17.516629711751662</v>
      </c>
      <c r="J106" s="17">
        <v>22.616407982261642</v>
      </c>
      <c r="K106" s="17">
        <v>14.412416851441243</v>
      </c>
      <c r="L106" s="17">
        <v>6.8736141906873618</v>
      </c>
      <c r="M106" s="17">
        <v>1.5521064301552108</v>
      </c>
      <c r="N106" s="17">
        <v>0.44345898004434592</v>
      </c>
      <c r="O106" s="17">
        <v>1.3303769401330376</v>
      </c>
      <c r="P106" s="17">
        <v>0.66518847006651882</v>
      </c>
      <c r="Q106" s="48">
        <v>456</v>
      </c>
    </row>
    <row r="107" spans="1:18" ht="12.95" customHeight="1" x14ac:dyDescent="0.15">
      <c r="A107" s="5"/>
      <c r="B107" s="66" t="s">
        <v>428</v>
      </c>
      <c r="C107" s="45" t="s">
        <v>2</v>
      </c>
      <c r="D107" s="13">
        <v>45</v>
      </c>
      <c r="E107" s="17">
        <v>4.4444444444444446</v>
      </c>
      <c r="F107" s="17">
        <v>13.333333333333334</v>
      </c>
      <c r="G107" s="17">
        <v>6.666666666666667</v>
      </c>
      <c r="H107" s="17">
        <v>6.666666666666667</v>
      </c>
      <c r="I107" s="17">
        <v>26.666666666666668</v>
      </c>
      <c r="J107" s="17">
        <v>22.222222222222221</v>
      </c>
      <c r="K107" s="17">
        <v>11.111111111111111</v>
      </c>
      <c r="L107" s="17">
        <v>2.2222222222222223</v>
      </c>
      <c r="M107" s="17">
        <v>0</v>
      </c>
      <c r="N107" s="17">
        <v>2.2222222222222223</v>
      </c>
      <c r="O107" s="17">
        <v>2.2222222222222223</v>
      </c>
      <c r="P107" s="17">
        <v>2.2222222222222223</v>
      </c>
      <c r="Q107" s="48">
        <v>416.2093023255814</v>
      </c>
    </row>
    <row r="108" spans="1:18" ht="12.95" customHeight="1" x14ac:dyDescent="0.15">
      <c r="A108" s="6"/>
      <c r="B108" s="3"/>
      <c r="C108" s="46" t="s">
        <v>1</v>
      </c>
      <c r="D108" s="14">
        <v>46</v>
      </c>
      <c r="E108" s="15">
        <v>6.5217391304347823</v>
      </c>
      <c r="F108" s="15">
        <v>4.3478260869565215</v>
      </c>
      <c r="G108" s="15">
        <v>2.1739130434782608</v>
      </c>
      <c r="H108" s="15">
        <v>2.1739130434782608</v>
      </c>
      <c r="I108" s="15">
        <v>8.695652173913043</v>
      </c>
      <c r="J108" s="15">
        <v>23.913043478260871</v>
      </c>
      <c r="K108" s="15">
        <v>17.391304347826086</v>
      </c>
      <c r="L108" s="15">
        <v>21.739130434782609</v>
      </c>
      <c r="M108" s="15">
        <v>2.1739130434782608</v>
      </c>
      <c r="N108" s="15">
        <v>0</v>
      </c>
      <c r="O108" s="15">
        <v>0</v>
      </c>
      <c r="P108" s="15">
        <v>10.869565217391305</v>
      </c>
      <c r="Q108" s="49">
        <v>706.90243902439022</v>
      </c>
    </row>
    <row r="109" spans="1:18" ht="12.95" customHeight="1" x14ac:dyDescent="0.15">
      <c r="A109" s="5" t="s">
        <v>227</v>
      </c>
      <c r="B109" s="34" t="s">
        <v>102</v>
      </c>
      <c r="C109" s="25" t="s">
        <v>545</v>
      </c>
      <c r="D109" s="13">
        <v>1015</v>
      </c>
      <c r="E109" s="17">
        <v>4.6305418719211824</v>
      </c>
      <c r="F109" s="17">
        <v>4.4334975369458132</v>
      </c>
      <c r="G109" s="17">
        <v>5.3201970443349751</v>
      </c>
      <c r="H109" s="17">
        <v>13.300492610837439</v>
      </c>
      <c r="I109" s="17">
        <v>17.536945812807883</v>
      </c>
      <c r="J109" s="17">
        <v>21.674876847290641</v>
      </c>
      <c r="K109" s="17">
        <v>13.103448275862069</v>
      </c>
      <c r="L109" s="17">
        <v>6.403940886699508</v>
      </c>
      <c r="M109" s="17">
        <v>4.2364532019704439</v>
      </c>
      <c r="N109" s="17">
        <v>6.2068965517241379</v>
      </c>
      <c r="O109" s="17">
        <v>0.98522167487684731</v>
      </c>
      <c r="P109" s="17">
        <v>2.1674876847290641</v>
      </c>
      <c r="Q109" s="48">
        <v>631.56866734486266</v>
      </c>
      <c r="R109" s="18"/>
    </row>
    <row r="110" spans="1:18" ht="12.95" customHeight="1" x14ac:dyDescent="0.15">
      <c r="A110" s="5" t="s">
        <v>228</v>
      </c>
      <c r="B110" s="35" t="s">
        <v>103</v>
      </c>
      <c r="C110" s="25" t="s">
        <v>179</v>
      </c>
      <c r="D110" s="13">
        <v>322</v>
      </c>
      <c r="E110" s="17">
        <v>8.695652173913043</v>
      </c>
      <c r="F110" s="17">
        <v>8.695652173913043</v>
      </c>
      <c r="G110" s="17">
        <v>5.9006211180124222</v>
      </c>
      <c r="H110" s="17">
        <v>16.770186335403729</v>
      </c>
      <c r="I110" s="17">
        <v>14.596273291925465</v>
      </c>
      <c r="J110" s="17">
        <v>14.285714285714285</v>
      </c>
      <c r="K110" s="17">
        <v>10.559006211180124</v>
      </c>
      <c r="L110" s="17">
        <v>7.4534161490683228</v>
      </c>
      <c r="M110" s="17">
        <v>2.7950310559006213</v>
      </c>
      <c r="N110" s="17">
        <v>6.2111801242236027</v>
      </c>
      <c r="O110" s="17">
        <v>0.6211180124223602</v>
      </c>
      <c r="P110" s="17">
        <v>3.4161490683229814</v>
      </c>
      <c r="Q110" s="48">
        <v>538.04854368932035</v>
      </c>
    </row>
    <row r="111" spans="1:18" ht="12.95" customHeight="1" x14ac:dyDescent="0.15">
      <c r="A111" s="5" t="s">
        <v>229</v>
      </c>
      <c r="B111" s="2"/>
      <c r="C111" s="25" t="s">
        <v>351</v>
      </c>
      <c r="D111" s="13">
        <v>806</v>
      </c>
      <c r="E111" s="17">
        <v>4.7146401985111659</v>
      </c>
      <c r="F111" s="17">
        <v>5.7071960297766751</v>
      </c>
      <c r="G111" s="17">
        <v>5.8312655086848642</v>
      </c>
      <c r="H111" s="17">
        <v>11.538461538461538</v>
      </c>
      <c r="I111" s="17">
        <v>16.253101736972706</v>
      </c>
      <c r="J111" s="17">
        <v>20.223325062034739</v>
      </c>
      <c r="K111" s="17">
        <v>12.158808933002481</v>
      </c>
      <c r="L111" s="17">
        <v>8.808933002481389</v>
      </c>
      <c r="M111" s="17">
        <v>4.3424317617866004</v>
      </c>
      <c r="N111" s="17">
        <v>6.9478908188585615</v>
      </c>
      <c r="O111" s="17">
        <v>1.4888337468982631</v>
      </c>
      <c r="P111" s="17">
        <v>1.9851116625310175</v>
      </c>
      <c r="Q111" s="48">
        <v>674.95886889460155</v>
      </c>
    </row>
    <row r="112" spans="1:18" ht="12.95" customHeight="1" x14ac:dyDescent="0.15">
      <c r="A112" s="5" t="s">
        <v>402</v>
      </c>
      <c r="B112" s="2"/>
      <c r="C112" s="25" t="s">
        <v>352</v>
      </c>
      <c r="D112" s="13">
        <v>829</v>
      </c>
      <c r="E112" s="17">
        <v>4.3425814234016888</v>
      </c>
      <c r="F112" s="17">
        <v>5.5488540410132687</v>
      </c>
      <c r="G112" s="17">
        <v>5.9107358262967429</v>
      </c>
      <c r="H112" s="17">
        <v>11.821471652593486</v>
      </c>
      <c r="I112" s="17">
        <v>13.268998793727382</v>
      </c>
      <c r="J112" s="17">
        <v>22.195416164053075</v>
      </c>
      <c r="K112" s="17">
        <v>12.18335343787696</v>
      </c>
      <c r="L112" s="17">
        <v>5.6694813027744271</v>
      </c>
      <c r="M112" s="17">
        <v>5.7901085645355854</v>
      </c>
      <c r="N112" s="17">
        <v>10.494571773220748</v>
      </c>
      <c r="O112" s="17">
        <v>0.60313630880579006</v>
      </c>
      <c r="P112" s="17">
        <v>2.1712907117008444</v>
      </c>
      <c r="Q112" s="48">
        <v>758.0322580645161</v>
      </c>
    </row>
    <row r="113" spans="1:18" ht="12.95" customHeight="1" x14ac:dyDescent="0.15">
      <c r="A113" s="5"/>
      <c r="B113" s="2"/>
      <c r="C113" s="25" t="s">
        <v>353</v>
      </c>
      <c r="D113" s="13">
        <v>534</v>
      </c>
      <c r="E113" s="17">
        <v>2.9962546816479403</v>
      </c>
      <c r="F113" s="17">
        <v>4.4943820224719104</v>
      </c>
      <c r="G113" s="17">
        <v>5.0561797752808983</v>
      </c>
      <c r="H113" s="17">
        <v>8.8014981273408246</v>
      </c>
      <c r="I113" s="17">
        <v>15.730337078651685</v>
      </c>
      <c r="J113" s="17">
        <v>21.535580524344571</v>
      </c>
      <c r="K113" s="17">
        <v>11.985018726591761</v>
      </c>
      <c r="L113" s="17">
        <v>5.9925093632958806</v>
      </c>
      <c r="M113" s="17">
        <v>3.7453183520599254</v>
      </c>
      <c r="N113" s="17">
        <v>14.606741573033707</v>
      </c>
      <c r="O113" s="17">
        <v>1.8726591760299627</v>
      </c>
      <c r="P113" s="17">
        <v>3.1835205992509366</v>
      </c>
      <c r="Q113" s="48">
        <v>905.75936883629197</v>
      </c>
    </row>
    <row r="114" spans="1:18" ht="12.95" customHeight="1" x14ac:dyDescent="0.15">
      <c r="A114" s="5"/>
      <c r="B114" s="2"/>
      <c r="C114" s="25" t="s">
        <v>354</v>
      </c>
      <c r="D114" s="13">
        <v>251</v>
      </c>
      <c r="E114" s="17">
        <v>5.9760956175298805</v>
      </c>
      <c r="F114" s="17">
        <v>3.9840637450199203</v>
      </c>
      <c r="G114" s="17">
        <v>3.1872509960159361</v>
      </c>
      <c r="H114" s="17">
        <v>3.9840637450199203</v>
      </c>
      <c r="I114" s="17">
        <v>13.545816733067728</v>
      </c>
      <c r="J114" s="17">
        <v>21.91235059760956</v>
      </c>
      <c r="K114" s="17">
        <v>7.569721115537849</v>
      </c>
      <c r="L114" s="17">
        <v>9.1633466135458175</v>
      </c>
      <c r="M114" s="17">
        <v>4.3824701195219129</v>
      </c>
      <c r="N114" s="17">
        <v>20.318725099601593</v>
      </c>
      <c r="O114" s="17">
        <v>1.9920318725099602</v>
      </c>
      <c r="P114" s="17">
        <v>3.9840637450199203</v>
      </c>
      <c r="Q114" s="48">
        <v>1284.8983050847457</v>
      </c>
    </row>
    <row r="115" spans="1:18" ht="12.95" customHeight="1" x14ac:dyDescent="0.15">
      <c r="A115" s="5"/>
      <c r="B115" s="2"/>
      <c r="C115" s="25" t="s">
        <v>127</v>
      </c>
      <c r="D115" s="13">
        <v>436</v>
      </c>
      <c r="E115" s="17">
        <v>3.4403669724770642</v>
      </c>
      <c r="F115" s="17">
        <v>1.834862385321101</v>
      </c>
      <c r="G115" s="17">
        <v>2.9816513761467891</v>
      </c>
      <c r="H115" s="17">
        <v>8.0275229357798175</v>
      </c>
      <c r="I115" s="17">
        <v>14.449541284403669</v>
      </c>
      <c r="J115" s="17">
        <v>17.201834862385322</v>
      </c>
      <c r="K115" s="17">
        <v>14.678899082568808</v>
      </c>
      <c r="L115" s="17">
        <v>8.2568807339449553</v>
      </c>
      <c r="M115" s="17">
        <v>5.5045871559633035</v>
      </c>
      <c r="N115" s="17">
        <v>18.11926605504587</v>
      </c>
      <c r="O115" s="17">
        <v>3.2110091743119269</v>
      </c>
      <c r="P115" s="17">
        <v>2.2935779816513762</v>
      </c>
      <c r="Q115" s="48">
        <v>1102.1577669902913</v>
      </c>
    </row>
    <row r="116" spans="1:18" ht="12.95" customHeight="1" x14ac:dyDescent="0.15">
      <c r="A116" s="5"/>
      <c r="B116" s="3"/>
      <c r="C116" s="26" t="s">
        <v>54</v>
      </c>
      <c r="D116" s="14">
        <v>173</v>
      </c>
      <c r="E116" s="15">
        <v>2.8901734104046244</v>
      </c>
      <c r="F116" s="15">
        <v>4.6242774566473983</v>
      </c>
      <c r="G116" s="15">
        <v>7.5144508670520231</v>
      </c>
      <c r="H116" s="15">
        <v>14.450867052023122</v>
      </c>
      <c r="I116" s="15">
        <v>21.965317919075144</v>
      </c>
      <c r="J116" s="15">
        <v>18.497109826589593</v>
      </c>
      <c r="K116" s="15">
        <v>9.2485549132947966</v>
      </c>
      <c r="L116" s="15">
        <v>5.202312138728324</v>
      </c>
      <c r="M116" s="15">
        <v>3.4682080924855487</v>
      </c>
      <c r="N116" s="15">
        <v>7.5144508670520231</v>
      </c>
      <c r="O116" s="15">
        <v>2.3121387283236992</v>
      </c>
      <c r="P116" s="15">
        <v>2.3121387283236992</v>
      </c>
      <c r="Q116" s="49">
        <v>669.0424242424242</v>
      </c>
    </row>
    <row r="117" spans="1:18" ht="12.95" customHeight="1" x14ac:dyDescent="0.15">
      <c r="A117" s="5"/>
      <c r="B117" s="31" t="s">
        <v>95</v>
      </c>
      <c r="C117" s="25" t="s">
        <v>545</v>
      </c>
      <c r="D117" s="13">
        <v>139</v>
      </c>
      <c r="E117" s="17">
        <v>7.1942446043165464</v>
      </c>
      <c r="F117" s="17">
        <v>5.755395683453238</v>
      </c>
      <c r="G117" s="17">
        <v>7.1942446043165464</v>
      </c>
      <c r="H117" s="17">
        <v>10.071942446043165</v>
      </c>
      <c r="I117" s="17">
        <v>11.510791366906476</v>
      </c>
      <c r="J117" s="17">
        <v>7.9136690647482011</v>
      </c>
      <c r="K117" s="17">
        <v>15.827338129496402</v>
      </c>
      <c r="L117" s="17">
        <v>9.3525179856115113</v>
      </c>
      <c r="M117" s="17">
        <v>8.6330935251798557</v>
      </c>
      <c r="N117" s="17">
        <v>10.791366906474821</v>
      </c>
      <c r="O117" s="17">
        <v>1.4388489208633095</v>
      </c>
      <c r="P117" s="17">
        <v>4.3165467625899279</v>
      </c>
      <c r="Q117" s="48">
        <v>862.90839694656484</v>
      </c>
      <c r="R117" s="18"/>
    </row>
    <row r="118" spans="1:18" ht="12.95" customHeight="1" x14ac:dyDescent="0.15">
      <c r="A118" s="5"/>
      <c r="B118" s="31" t="s">
        <v>96</v>
      </c>
      <c r="C118" s="25" t="s">
        <v>179</v>
      </c>
      <c r="D118" s="13">
        <v>62</v>
      </c>
      <c r="E118" s="17">
        <v>8.064516129032258</v>
      </c>
      <c r="F118" s="17">
        <v>12.903225806451612</v>
      </c>
      <c r="G118" s="17">
        <v>6.4516129032258061</v>
      </c>
      <c r="H118" s="17">
        <v>16.129032258064516</v>
      </c>
      <c r="I118" s="17">
        <v>9.67741935483871</v>
      </c>
      <c r="J118" s="17">
        <v>9.67741935483871</v>
      </c>
      <c r="K118" s="17">
        <v>8.064516129032258</v>
      </c>
      <c r="L118" s="17">
        <v>9.67741935483871</v>
      </c>
      <c r="M118" s="17">
        <v>4.838709677419355</v>
      </c>
      <c r="N118" s="17">
        <v>3.225806451612903</v>
      </c>
      <c r="O118" s="17">
        <v>0</v>
      </c>
      <c r="P118" s="17">
        <v>11.29032258064516</v>
      </c>
      <c r="Q118" s="48">
        <v>505.9818181818182</v>
      </c>
    </row>
    <row r="119" spans="1:18" ht="12.95" customHeight="1" x14ac:dyDescent="0.15">
      <c r="A119" s="5"/>
      <c r="B119" s="31" t="s">
        <v>94</v>
      </c>
      <c r="C119" s="25" t="s">
        <v>351</v>
      </c>
      <c r="D119" s="13">
        <v>158</v>
      </c>
      <c r="E119" s="17">
        <v>3.1645569620253164</v>
      </c>
      <c r="F119" s="17">
        <v>7.59493670886076</v>
      </c>
      <c r="G119" s="17">
        <v>6.962025316455696</v>
      </c>
      <c r="H119" s="17">
        <v>9.4936708860759502</v>
      </c>
      <c r="I119" s="17">
        <v>13.291139240506327</v>
      </c>
      <c r="J119" s="17">
        <v>12.658227848101266</v>
      </c>
      <c r="K119" s="17">
        <v>10.759493670886076</v>
      </c>
      <c r="L119" s="17">
        <v>10.759493670886076</v>
      </c>
      <c r="M119" s="17">
        <v>6.962025316455696</v>
      </c>
      <c r="N119" s="17">
        <v>16.455696202531644</v>
      </c>
      <c r="O119" s="17">
        <v>0.63291139240506333</v>
      </c>
      <c r="P119" s="17">
        <v>1.2658227848101267</v>
      </c>
      <c r="Q119" s="48">
        <v>936.01935483870966</v>
      </c>
    </row>
    <row r="120" spans="1:18" ht="12.95" customHeight="1" x14ac:dyDescent="0.15">
      <c r="A120" s="5"/>
      <c r="B120" s="2"/>
      <c r="C120" s="25" t="s">
        <v>352</v>
      </c>
      <c r="D120" s="13">
        <v>237</v>
      </c>
      <c r="E120" s="17">
        <v>6.7510548523206744</v>
      </c>
      <c r="F120" s="17">
        <v>6.7510548523206744</v>
      </c>
      <c r="G120" s="17">
        <v>5.9071729957805905</v>
      </c>
      <c r="H120" s="17">
        <v>13.080168776371309</v>
      </c>
      <c r="I120" s="17">
        <v>8.0168776371308024</v>
      </c>
      <c r="J120" s="17">
        <v>14.767932489451477</v>
      </c>
      <c r="K120" s="17">
        <v>13.080168776371309</v>
      </c>
      <c r="L120" s="17">
        <v>6.3291139240506329</v>
      </c>
      <c r="M120" s="17">
        <v>5.9071729957805905</v>
      </c>
      <c r="N120" s="17">
        <v>19.40928270042194</v>
      </c>
      <c r="O120" s="17">
        <v>0</v>
      </c>
      <c r="P120" s="17">
        <v>0</v>
      </c>
      <c r="Q120" s="48">
        <v>1011.0126582278481</v>
      </c>
    </row>
    <row r="121" spans="1:18" ht="12.95" customHeight="1" x14ac:dyDescent="0.15">
      <c r="A121" s="5"/>
      <c r="B121" s="2"/>
      <c r="C121" s="25" t="s">
        <v>353</v>
      </c>
      <c r="D121" s="13">
        <v>215</v>
      </c>
      <c r="E121" s="17">
        <v>2.7906976744186047</v>
      </c>
      <c r="F121" s="17">
        <v>4.6511627906976747</v>
      </c>
      <c r="G121" s="17">
        <v>6.5116279069767442</v>
      </c>
      <c r="H121" s="17">
        <v>7.441860465116279</v>
      </c>
      <c r="I121" s="17">
        <v>15.813953488372093</v>
      </c>
      <c r="J121" s="17">
        <v>14.418604651162791</v>
      </c>
      <c r="K121" s="17">
        <v>5.5813953488372094</v>
      </c>
      <c r="L121" s="17">
        <v>6.9767441860465116</v>
      </c>
      <c r="M121" s="17">
        <v>3.7209302325581395</v>
      </c>
      <c r="N121" s="17">
        <v>27.906976744186046</v>
      </c>
      <c r="O121" s="17">
        <v>2.3255813953488373</v>
      </c>
      <c r="P121" s="17">
        <v>1.8604651162790697</v>
      </c>
      <c r="Q121" s="48">
        <v>1257.495145631068</v>
      </c>
    </row>
    <row r="122" spans="1:18" ht="12.95" customHeight="1" x14ac:dyDescent="0.15">
      <c r="A122" s="5"/>
      <c r="B122" s="2"/>
      <c r="C122" s="25" t="s">
        <v>354</v>
      </c>
      <c r="D122" s="13">
        <v>136</v>
      </c>
      <c r="E122" s="17">
        <v>2.2058823529411766</v>
      </c>
      <c r="F122" s="17">
        <v>3.6764705882352944</v>
      </c>
      <c r="G122" s="17">
        <v>2.2058823529411766</v>
      </c>
      <c r="H122" s="17">
        <v>5.1470588235294112</v>
      </c>
      <c r="I122" s="17">
        <v>13.23529411764706</v>
      </c>
      <c r="J122" s="17">
        <v>19.852941176470587</v>
      </c>
      <c r="K122" s="17">
        <v>4.4117647058823533</v>
      </c>
      <c r="L122" s="17">
        <v>7.3529411764705888</v>
      </c>
      <c r="M122" s="17">
        <v>5.8823529411764701</v>
      </c>
      <c r="N122" s="17">
        <v>32.352941176470587</v>
      </c>
      <c r="O122" s="17">
        <v>1.4705882352941175</v>
      </c>
      <c r="P122" s="17">
        <v>2.2058823529411766</v>
      </c>
      <c r="Q122" s="48">
        <v>1768.9236641221373</v>
      </c>
    </row>
    <row r="123" spans="1:18" ht="12.95" customHeight="1" x14ac:dyDescent="0.15">
      <c r="A123" s="5"/>
      <c r="B123" s="2"/>
      <c r="C123" s="25" t="s">
        <v>127</v>
      </c>
      <c r="D123" s="13">
        <v>154</v>
      </c>
      <c r="E123" s="17">
        <v>3.8961038961038961</v>
      </c>
      <c r="F123" s="17">
        <v>1.948051948051948</v>
      </c>
      <c r="G123" s="17">
        <v>1.2987012987012987</v>
      </c>
      <c r="H123" s="17">
        <v>1.2987012987012987</v>
      </c>
      <c r="I123" s="17">
        <v>12.337662337662337</v>
      </c>
      <c r="J123" s="17">
        <v>18.181818181818183</v>
      </c>
      <c r="K123" s="17">
        <v>11.038961038961039</v>
      </c>
      <c r="L123" s="17">
        <v>5.8441558441558437</v>
      </c>
      <c r="M123" s="17">
        <v>7.7922077922077921</v>
      </c>
      <c r="N123" s="17">
        <v>31.168831168831169</v>
      </c>
      <c r="O123" s="17">
        <v>2.5974025974025974</v>
      </c>
      <c r="P123" s="17">
        <v>2.5974025974025974</v>
      </c>
      <c r="Q123" s="48">
        <v>1448.1986301369864</v>
      </c>
    </row>
    <row r="124" spans="1:18" ht="12.95" customHeight="1" x14ac:dyDescent="0.15">
      <c r="A124" s="5"/>
      <c r="B124" s="3"/>
      <c r="C124" s="26" t="s">
        <v>54</v>
      </c>
      <c r="D124" s="14">
        <v>29</v>
      </c>
      <c r="E124" s="15">
        <v>3.4482758620689653</v>
      </c>
      <c r="F124" s="15">
        <v>0</v>
      </c>
      <c r="G124" s="15">
        <v>10.344827586206897</v>
      </c>
      <c r="H124" s="15">
        <v>10.344827586206897</v>
      </c>
      <c r="I124" s="15">
        <v>3.4482758620689653</v>
      </c>
      <c r="J124" s="15">
        <v>6.8965517241379306</v>
      </c>
      <c r="K124" s="15">
        <v>10.344827586206897</v>
      </c>
      <c r="L124" s="15">
        <v>10.344827586206897</v>
      </c>
      <c r="M124" s="15">
        <v>6.8965517241379306</v>
      </c>
      <c r="N124" s="15">
        <v>34.482758620689658</v>
      </c>
      <c r="O124" s="15">
        <v>0</v>
      </c>
      <c r="P124" s="15">
        <v>3.4482758620689653</v>
      </c>
      <c r="Q124" s="49">
        <v>1704.4285714285713</v>
      </c>
    </row>
    <row r="125" spans="1:18" ht="12.95" customHeight="1" x14ac:dyDescent="0.15">
      <c r="A125" s="5"/>
      <c r="B125" s="31" t="s">
        <v>97</v>
      </c>
      <c r="C125" s="25" t="s">
        <v>545</v>
      </c>
      <c r="D125" s="13">
        <v>487</v>
      </c>
      <c r="E125" s="17">
        <v>4.7227926078028748</v>
      </c>
      <c r="F125" s="17">
        <v>3.9014373716632447</v>
      </c>
      <c r="G125" s="17">
        <v>4.9281314168377826</v>
      </c>
      <c r="H125" s="17">
        <v>13.347022587268995</v>
      </c>
      <c r="I125" s="17">
        <v>17.453798767967147</v>
      </c>
      <c r="J125" s="17">
        <v>22.381930184804926</v>
      </c>
      <c r="K125" s="17">
        <v>11.088295687885012</v>
      </c>
      <c r="L125" s="17">
        <v>6.5708418891170437</v>
      </c>
      <c r="M125" s="17">
        <v>4.7227926078028748</v>
      </c>
      <c r="N125" s="17">
        <v>8.4188911704312108</v>
      </c>
      <c r="O125" s="17">
        <v>0.61601642710472282</v>
      </c>
      <c r="P125" s="17">
        <v>1.8480492813141685</v>
      </c>
      <c r="Q125" s="48">
        <v>670.5852631578947</v>
      </c>
      <c r="R125" s="18"/>
    </row>
    <row r="126" spans="1:18" ht="12.95" customHeight="1" x14ac:dyDescent="0.15">
      <c r="A126" s="5"/>
      <c r="B126" s="31" t="s">
        <v>98</v>
      </c>
      <c r="C126" s="25" t="s">
        <v>179</v>
      </c>
      <c r="D126" s="13">
        <v>127</v>
      </c>
      <c r="E126" s="17">
        <v>11.023622047244094</v>
      </c>
      <c r="F126" s="17">
        <v>9.4488188976377945</v>
      </c>
      <c r="G126" s="17">
        <v>5.5118110236220472</v>
      </c>
      <c r="H126" s="17">
        <v>13.385826771653544</v>
      </c>
      <c r="I126" s="17">
        <v>11.811023622047244</v>
      </c>
      <c r="J126" s="17">
        <v>11.023622047244094</v>
      </c>
      <c r="K126" s="17">
        <v>12.598425196850393</v>
      </c>
      <c r="L126" s="17">
        <v>4.7244094488188972</v>
      </c>
      <c r="M126" s="17">
        <v>3.9370078740157481</v>
      </c>
      <c r="N126" s="17">
        <v>12.598425196850393</v>
      </c>
      <c r="O126" s="17">
        <v>1.5748031496062991</v>
      </c>
      <c r="P126" s="17">
        <v>2.3622047244094486</v>
      </c>
      <c r="Q126" s="48">
        <v>642.73770491803282</v>
      </c>
    </row>
    <row r="127" spans="1:18" ht="12.95" customHeight="1" x14ac:dyDescent="0.15">
      <c r="A127" s="5"/>
      <c r="B127" s="31" t="s">
        <v>99</v>
      </c>
      <c r="C127" s="25" t="s">
        <v>351</v>
      </c>
      <c r="D127" s="13">
        <v>328</v>
      </c>
      <c r="E127" s="17">
        <v>4.8780487804878048</v>
      </c>
      <c r="F127" s="17">
        <v>3.9634146341463414</v>
      </c>
      <c r="G127" s="17">
        <v>2.7439024390243905</v>
      </c>
      <c r="H127" s="17">
        <v>14.02439024390244</v>
      </c>
      <c r="I127" s="17">
        <v>14.634146341463413</v>
      </c>
      <c r="J127" s="17">
        <v>17.073170731707318</v>
      </c>
      <c r="K127" s="17">
        <v>14.02439024390244</v>
      </c>
      <c r="L127" s="17">
        <v>10.975609756097562</v>
      </c>
      <c r="M127" s="17">
        <v>5.1829268292682924</v>
      </c>
      <c r="N127" s="17">
        <v>7.6219512195121952</v>
      </c>
      <c r="O127" s="17">
        <v>1.524390243902439</v>
      </c>
      <c r="P127" s="17">
        <v>3.3536585365853662</v>
      </c>
      <c r="Q127" s="48">
        <v>746.19230769230774</v>
      </c>
    </row>
    <row r="128" spans="1:18" ht="12.95" customHeight="1" x14ac:dyDescent="0.15">
      <c r="A128" s="5"/>
      <c r="B128" s="2"/>
      <c r="C128" s="25" t="s">
        <v>352</v>
      </c>
      <c r="D128" s="13">
        <v>363</v>
      </c>
      <c r="E128" s="17">
        <v>2.7548209366391188</v>
      </c>
      <c r="F128" s="17">
        <v>4.6831955922865012</v>
      </c>
      <c r="G128" s="17">
        <v>5.2341597796143251</v>
      </c>
      <c r="H128" s="17">
        <v>11.570247933884298</v>
      </c>
      <c r="I128" s="17">
        <v>16.253443526170798</v>
      </c>
      <c r="J128" s="17">
        <v>22.03856749311295</v>
      </c>
      <c r="K128" s="17">
        <v>12.672176308539946</v>
      </c>
      <c r="L128" s="17">
        <v>7.7134986225895315</v>
      </c>
      <c r="M128" s="17">
        <v>6.6115702479338845</v>
      </c>
      <c r="N128" s="17">
        <v>7.9889807162534439</v>
      </c>
      <c r="O128" s="17">
        <v>1.1019283746556474</v>
      </c>
      <c r="P128" s="17">
        <v>1.3774104683195594</v>
      </c>
      <c r="Q128" s="48">
        <v>711.48587570621464</v>
      </c>
    </row>
    <row r="129" spans="1:18" ht="12.95" customHeight="1" x14ac:dyDescent="0.15">
      <c r="A129" s="5"/>
      <c r="B129" s="2"/>
      <c r="C129" s="25" t="s">
        <v>353</v>
      </c>
      <c r="D129" s="13">
        <v>157</v>
      </c>
      <c r="E129" s="17">
        <v>3.8216560509554141</v>
      </c>
      <c r="F129" s="17">
        <v>1.910828025477707</v>
      </c>
      <c r="G129" s="17">
        <v>5.095541401273886</v>
      </c>
      <c r="H129" s="17">
        <v>7.0063694267515926</v>
      </c>
      <c r="I129" s="17">
        <v>17.197452229299362</v>
      </c>
      <c r="J129" s="17">
        <v>22.929936305732486</v>
      </c>
      <c r="K129" s="17">
        <v>19.745222929936308</v>
      </c>
      <c r="L129" s="17">
        <v>5.7324840764331215</v>
      </c>
      <c r="M129" s="17">
        <v>3.8216560509554141</v>
      </c>
      <c r="N129" s="17">
        <v>5.095541401273886</v>
      </c>
      <c r="O129" s="17">
        <v>3.1847133757961785</v>
      </c>
      <c r="P129" s="17">
        <v>4.4585987261146496</v>
      </c>
      <c r="Q129" s="48">
        <v>686.82758620689651</v>
      </c>
    </row>
    <row r="130" spans="1:18" ht="12.95" customHeight="1" x14ac:dyDescent="0.15">
      <c r="A130" s="5"/>
      <c r="B130" s="2"/>
      <c r="C130" s="25" t="s">
        <v>354</v>
      </c>
      <c r="D130" s="13">
        <v>76</v>
      </c>
      <c r="E130" s="17">
        <v>7.8947368421052628</v>
      </c>
      <c r="F130" s="17">
        <v>1.3157894736842104</v>
      </c>
      <c r="G130" s="17">
        <v>3.9473684210526314</v>
      </c>
      <c r="H130" s="17">
        <v>2.6315789473684208</v>
      </c>
      <c r="I130" s="17">
        <v>11.842105263157894</v>
      </c>
      <c r="J130" s="17">
        <v>21.052631578947366</v>
      </c>
      <c r="K130" s="17">
        <v>11.842105263157894</v>
      </c>
      <c r="L130" s="17">
        <v>13.157894736842104</v>
      </c>
      <c r="M130" s="17">
        <v>3.9473684210526314</v>
      </c>
      <c r="N130" s="17">
        <v>9.2105263157894726</v>
      </c>
      <c r="O130" s="17">
        <v>3.9473684210526314</v>
      </c>
      <c r="P130" s="17">
        <v>9.2105263157894726</v>
      </c>
      <c r="Q130" s="48">
        <v>838.86363636363637</v>
      </c>
    </row>
    <row r="131" spans="1:18" ht="12.95" customHeight="1" x14ac:dyDescent="0.15">
      <c r="A131" s="5"/>
      <c r="B131" s="2"/>
      <c r="C131" s="25" t="s">
        <v>127</v>
      </c>
      <c r="D131" s="13">
        <v>175</v>
      </c>
      <c r="E131" s="17">
        <v>3.4285714285714288</v>
      </c>
      <c r="F131" s="17">
        <v>1.7142857142857144</v>
      </c>
      <c r="G131" s="17">
        <v>1.7142857142857144</v>
      </c>
      <c r="H131" s="17">
        <v>10.285714285714285</v>
      </c>
      <c r="I131" s="17">
        <v>13.714285714285715</v>
      </c>
      <c r="J131" s="17">
        <v>13.714285714285715</v>
      </c>
      <c r="K131" s="17">
        <v>15.428571428571427</v>
      </c>
      <c r="L131" s="17">
        <v>9.7142857142857135</v>
      </c>
      <c r="M131" s="17">
        <v>6.8571428571428577</v>
      </c>
      <c r="N131" s="17">
        <v>17.142857142857142</v>
      </c>
      <c r="O131" s="17">
        <v>5.1428571428571423</v>
      </c>
      <c r="P131" s="17">
        <v>1.1428571428571428</v>
      </c>
      <c r="Q131" s="48">
        <v>1159.5487804878048</v>
      </c>
    </row>
    <row r="132" spans="1:18" ht="12.95" customHeight="1" x14ac:dyDescent="0.15">
      <c r="A132" s="5"/>
      <c r="B132" s="3"/>
      <c r="C132" s="26" t="s">
        <v>54</v>
      </c>
      <c r="D132" s="14">
        <v>45</v>
      </c>
      <c r="E132" s="15">
        <v>6.666666666666667</v>
      </c>
      <c r="F132" s="15">
        <v>4.4444444444444446</v>
      </c>
      <c r="G132" s="15">
        <v>6.666666666666667</v>
      </c>
      <c r="H132" s="15">
        <v>6.666666666666667</v>
      </c>
      <c r="I132" s="15">
        <v>13.333333333333334</v>
      </c>
      <c r="J132" s="15">
        <v>24.444444444444443</v>
      </c>
      <c r="K132" s="15">
        <v>8.8888888888888893</v>
      </c>
      <c r="L132" s="15">
        <v>8.8888888888888893</v>
      </c>
      <c r="M132" s="15">
        <v>6.666666666666667</v>
      </c>
      <c r="N132" s="15">
        <v>6.666666666666667</v>
      </c>
      <c r="O132" s="15">
        <v>2.2222222222222223</v>
      </c>
      <c r="P132" s="15">
        <v>4.4444444444444446</v>
      </c>
      <c r="Q132" s="49">
        <v>733.19047619047615</v>
      </c>
    </row>
    <row r="133" spans="1:18" ht="12.95" customHeight="1" x14ac:dyDescent="0.15">
      <c r="A133" s="5"/>
      <c r="B133" s="195" t="s">
        <v>100</v>
      </c>
      <c r="C133" s="25" t="s">
        <v>545</v>
      </c>
      <c r="D133" s="13">
        <v>30</v>
      </c>
      <c r="E133" s="17">
        <v>3.3333333333333335</v>
      </c>
      <c r="F133" s="17">
        <v>0</v>
      </c>
      <c r="G133" s="17">
        <v>6.666666666666667</v>
      </c>
      <c r="H133" s="17">
        <v>6.666666666666667</v>
      </c>
      <c r="I133" s="17">
        <v>20</v>
      </c>
      <c r="J133" s="17">
        <v>20</v>
      </c>
      <c r="K133" s="17">
        <v>20</v>
      </c>
      <c r="L133" s="17">
        <v>3.3333333333333335</v>
      </c>
      <c r="M133" s="17">
        <v>10</v>
      </c>
      <c r="N133" s="17">
        <v>10</v>
      </c>
      <c r="O133" s="17">
        <v>0</v>
      </c>
      <c r="P133" s="17">
        <v>0</v>
      </c>
      <c r="Q133" s="48">
        <v>751.3</v>
      </c>
      <c r="R133" s="18"/>
    </row>
    <row r="134" spans="1:18" ht="12.95" customHeight="1" x14ac:dyDescent="0.15">
      <c r="A134" s="5"/>
      <c r="B134" s="196"/>
      <c r="C134" s="25" t="s">
        <v>179</v>
      </c>
      <c r="D134" s="13">
        <v>8</v>
      </c>
      <c r="E134" s="17">
        <v>12.5</v>
      </c>
      <c r="F134" s="17">
        <v>25</v>
      </c>
      <c r="G134" s="17">
        <v>0</v>
      </c>
      <c r="H134" s="17">
        <v>25</v>
      </c>
      <c r="I134" s="17">
        <v>12.5</v>
      </c>
      <c r="J134" s="17">
        <v>25</v>
      </c>
      <c r="K134" s="17">
        <v>0</v>
      </c>
      <c r="L134" s="17">
        <v>0</v>
      </c>
      <c r="M134" s="17">
        <v>0</v>
      </c>
      <c r="N134" s="17">
        <v>0</v>
      </c>
      <c r="O134" s="17">
        <v>0</v>
      </c>
      <c r="P134" s="17">
        <v>0</v>
      </c>
      <c r="Q134" s="48">
        <v>213.75</v>
      </c>
    </row>
    <row r="135" spans="1:18" ht="12.95" customHeight="1" x14ac:dyDescent="0.15">
      <c r="A135" s="5"/>
      <c r="B135" s="196"/>
      <c r="C135" s="25" t="s">
        <v>351</v>
      </c>
      <c r="D135" s="13">
        <v>42</v>
      </c>
      <c r="E135" s="17">
        <v>4.7619047619047619</v>
      </c>
      <c r="F135" s="17">
        <v>11.904761904761903</v>
      </c>
      <c r="G135" s="17">
        <v>9.5238095238095237</v>
      </c>
      <c r="H135" s="17">
        <v>16.666666666666664</v>
      </c>
      <c r="I135" s="17">
        <v>11.904761904761903</v>
      </c>
      <c r="J135" s="17">
        <v>23.809523809523807</v>
      </c>
      <c r="K135" s="17">
        <v>9.5238095238095237</v>
      </c>
      <c r="L135" s="17">
        <v>2.3809523809523809</v>
      </c>
      <c r="M135" s="17">
        <v>7.1428571428571423</v>
      </c>
      <c r="N135" s="17">
        <v>2.3809523809523809</v>
      </c>
      <c r="O135" s="17">
        <v>0</v>
      </c>
      <c r="P135" s="17">
        <v>0</v>
      </c>
      <c r="Q135" s="48">
        <v>487.73809523809524</v>
      </c>
    </row>
    <row r="136" spans="1:18" ht="12.95" customHeight="1" x14ac:dyDescent="0.15">
      <c r="A136" s="5"/>
      <c r="B136" s="196"/>
      <c r="C136" s="25" t="s">
        <v>352</v>
      </c>
      <c r="D136" s="13">
        <v>26</v>
      </c>
      <c r="E136" s="17">
        <v>0</v>
      </c>
      <c r="F136" s="17">
        <v>0</v>
      </c>
      <c r="G136" s="17">
        <v>7.6923076923076925</v>
      </c>
      <c r="H136" s="17">
        <v>3.8461538461538463</v>
      </c>
      <c r="I136" s="17">
        <v>15.384615384615385</v>
      </c>
      <c r="J136" s="17">
        <v>26.923076923076923</v>
      </c>
      <c r="K136" s="17">
        <v>11.538461538461538</v>
      </c>
      <c r="L136" s="17">
        <v>3.8461538461538463</v>
      </c>
      <c r="M136" s="17">
        <v>19.230769230769234</v>
      </c>
      <c r="N136" s="17">
        <v>11.538461538461538</v>
      </c>
      <c r="O136" s="17">
        <v>0</v>
      </c>
      <c r="P136" s="17">
        <v>0</v>
      </c>
      <c r="Q136" s="48">
        <v>890.53846153846155</v>
      </c>
    </row>
    <row r="137" spans="1:18" ht="12.95" customHeight="1" x14ac:dyDescent="0.15">
      <c r="A137" s="5"/>
      <c r="B137" s="196"/>
      <c r="C137" s="25" t="s">
        <v>353</v>
      </c>
      <c r="D137" s="13">
        <v>58</v>
      </c>
      <c r="E137" s="17">
        <v>5.1724137931034484</v>
      </c>
      <c r="F137" s="17">
        <v>10.344827586206897</v>
      </c>
      <c r="G137" s="17">
        <v>3.4482758620689653</v>
      </c>
      <c r="H137" s="17">
        <v>15.517241379310345</v>
      </c>
      <c r="I137" s="17">
        <v>13.793103448275861</v>
      </c>
      <c r="J137" s="17">
        <v>27.586206896551722</v>
      </c>
      <c r="K137" s="17">
        <v>12.068965517241379</v>
      </c>
      <c r="L137" s="17">
        <v>1.7241379310344827</v>
      </c>
      <c r="M137" s="17">
        <v>3.4482758620689653</v>
      </c>
      <c r="N137" s="17">
        <v>6.8965517241379306</v>
      </c>
      <c r="O137" s="17">
        <v>0</v>
      </c>
      <c r="P137" s="17">
        <v>0</v>
      </c>
      <c r="Q137" s="48">
        <v>599.63793103448279</v>
      </c>
    </row>
    <row r="138" spans="1:18" ht="12.95" customHeight="1" x14ac:dyDescent="0.15">
      <c r="A138" s="5"/>
      <c r="B138" s="2"/>
      <c r="C138" s="25" t="s">
        <v>354</v>
      </c>
      <c r="D138" s="13">
        <v>9</v>
      </c>
      <c r="E138" s="17">
        <v>0</v>
      </c>
      <c r="F138" s="17">
        <v>0</v>
      </c>
      <c r="G138" s="17">
        <v>11.111111111111111</v>
      </c>
      <c r="H138" s="17">
        <v>11.111111111111111</v>
      </c>
      <c r="I138" s="17">
        <v>11.111111111111111</v>
      </c>
      <c r="J138" s="17">
        <v>11.111111111111111</v>
      </c>
      <c r="K138" s="17">
        <v>22.222222222222221</v>
      </c>
      <c r="L138" s="17">
        <v>33.333333333333329</v>
      </c>
      <c r="M138" s="17">
        <v>0</v>
      </c>
      <c r="N138" s="17">
        <v>0</v>
      </c>
      <c r="O138" s="17">
        <v>0</v>
      </c>
      <c r="P138" s="17">
        <v>0</v>
      </c>
      <c r="Q138" s="48">
        <v>714.66666666666663</v>
      </c>
    </row>
    <row r="139" spans="1:18" ht="12.95" customHeight="1" x14ac:dyDescent="0.15">
      <c r="A139" s="5"/>
      <c r="B139" s="2"/>
      <c r="C139" s="25" t="s">
        <v>127</v>
      </c>
      <c r="D139" s="13">
        <v>4</v>
      </c>
      <c r="E139" s="17">
        <v>0</v>
      </c>
      <c r="F139" s="17">
        <v>0</v>
      </c>
      <c r="G139" s="17">
        <v>0</v>
      </c>
      <c r="H139" s="17">
        <v>0</v>
      </c>
      <c r="I139" s="17">
        <v>25</v>
      </c>
      <c r="J139" s="17">
        <v>50</v>
      </c>
      <c r="K139" s="17">
        <v>25</v>
      </c>
      <c r="L139" s="17">
        <v>0</v>
      </c>
      <c r="M139" s="17">
        <v>0</v>
      </c>
      <c r="N139" s="17">
        <v>0</v>
      </c>
      <c r="O139" s="17">
        <v>0</v>
      </c>
      <c r="P139" s="17">
        <v>0</v>
      </c>
      <c r="Q139" s="48">
        <v>578</v>
      </c>
    </row>
    <row r="140" spans="1:18" ht="12.95" customHeight="1" x14ac:dyDescent="0.15">
      <c r="A140" s="5"/>
      <c r="B140" s="3"/>
      <c r="C140" s="26" t="s">
        <v>54</v>
      </c>
      <c r="D140" s="14">
        <v>0</v>
      </c>
      <c r="E140" s="15">
        <v>0</v>
      </c>
      <c r="F140" s="15">
        <v>0</v>
      </c>
      <c r="G140" s="15">
        <v>0</v>
      </c>
      <c r="H140" s="15">
        <v>0</v>
      </c>
      <c r="I140" s="15">
        <v>0</v>
      </c>
      <c r="J140" s="15">
        <v>0</v>
      </c>
      <c r="K140" s="15">
        <v>0</v>
      </c>
      <c r="L140" s="15">
        <v>0</v>
      </c>
      <c r="M140" s="15">
        <v>0</v>
      </c>
      <c r="N140" s="15">
        <v>0</v>
      </c>
      <c r="O140" s="15">
        <v>0</v>
      </c>
      <c r="P140" s="15">
        <v>0</v>
      </c>
      <c r="Q140" s="49" t="s">
        <v>393</v>
      </c>
    </row>
    <row r="141" spans="1:18" ht="12.95" customHeight="1" x14ac:dyDescent="0.15">
      <c r="A141" s="5"/>
      <c r="B141" s="195" t="s">
        <v>101</v>
      </c>
      <c r="C141" s="25" t="s">
        <v>545</v>
      </c>
      <c r="D141" s="13">
        <v>357</v>
      </c>
      <c r="E141" s="17">
        <v>3.6414565826330536</v>
      </c>
      <c r="F141" s="17">
        <v>5.0420168067226889</v>
      </c>
      <c r="G141" s="17">
        <v>5.0420168067226889</v>
      </c>
      <c r="H141" s="17">
        <v>15.126050420168067</v>
      </c>
      <c r="I141" s="17">
        <v>19.88795518207283</v>
      </c>
      <c r="J141" s="17">
        <v>26.05042016806723</v>
      </c>
      <c r="K141" s="17">
        <v>14.285714285714285</v>
      </c>
      <c r="L141" s="17">
        <v>5.322128851540616</v>
      </c>
      <c r="M141" s="17">
        <v>1.400560224089636</v>
      </c>
      <c r="N141" s="17">
        <v>0.84033613445378152</v>
      </c>
      <c r="O141" s="17">
        <v>1.400560224089636</v>
      </c>
      <c r="P141" s="17">
        <v>1.9607843137254901</v>
      </c>
      <c r="Q141" s="48">
        <v>472.96811594202899</v>
      </c>
      <c r="R141" s="18"/>
    </row>
    <row r="142" spans="1:18" ht="12.95" customHeight="1" x14ac:dyDescent="0.15">
      <c r="A142" s="5"/>
      <c r="B142" s="196"/>
      <c r="C142" s="25" t="s">
        <v>179</v>
      </c>
      <c r="D142" s="13">
        <v>125</v>
      </c>
      <c r="E142" s="17">
        <v>6.4</v>
      </c>
      <c r="F142" s="17">
        <v>4.8</v>
      </c>
      <c r="G142" s="17">
        <v>6.4</v>
      </c>
      <c r="H142" s="17">
        <v>20</v>
      </c>
      <c r="I142" s="17">
        <v>20</v>
      </c>
      <c r="J142" s="17">
        <v>19.2</v>
      </c>
      <c r="K142" s="17">
        <v>10.4</v>
      </c>
      <c r="L142" s="17">
        <v>9.6</v>
      </c>
      <c r="M142" s="17">
        <v>0.8</v>
      </c>
      <c r="N142" s="17">
        <v>1.6</v>
      </c>
      <c r="O142" s="17">
        <v>0</v>
      </c>
      <c r="P142" s="17">
        <v>0.8</v>
      </c>
      <c r="Q142" s="48">
        <v>470.19354838709677</v>
      </c>
    </row>
    <row r="143" spans="1:18" ht="12.95" customHeight="1" x14ac:dyDescent="0.15">
      <c r="A143" s="5"/>
      <c r="B143" s="196"/>
      <c r="C143" s="25" t="s">
        <v>351</v>
      </c>
      <c r="D143" s="13">
        <v>278</v>
      </c>
      <c r="E143" s="17">
        <v>5.3956834532374103</v>
      </c>
      <c r="F143" s="17">
        <v>5.755395683453238</v>
      </c>
      <c r="G143" s="17">
        <v>8.2733812949640289</v>
      </c>
      <c r="H143" s="17">
        <v>8.9928057553956826</v>
      </c>
      <c r="I143" s="17">
        <v>20.503597122302157</v>
      </c>
      <c r="J143" s="17">
        <v>27.697841726618705</v>
      </c>
      <c r="K143" s="17">
        <v>11.151079136690647</v>
      </c>
      <c r="L143" s="17">
        <v>6.1151079136690649</v>
      </c>
      <c r="M143" s="17">
        <v>1.4388489208633095</v>
      </c>
      <c r="N143" s="17">
        <v>1.4388489208633095</v>
      </c>
      <c r="O143" s="17">
        <v>2.1582733812949639</v>
      </c>
      <c r="P143" s="17">
        <v>1.079136690647482</v>
      </c>
      <c r="Q143" s="48">
        <v>471.14498141263942</v>
      </c>
    </row>
    <row r="144" spans="1:18" ht="12.95" customHeight="1" x14ac:dyDescent="0.15">
      <c r="A144" s="5"/>
      <c r="B144" s="196"/>
      <c r="C144" s="25" t="s">
        <v>352</v>
      </c>
      <c r="D144" s="13">
        <v>203</v>
      </c>
      <c r="E144" s="17">
        <v>4.9261083743842367</v>
      </c>
      <c r="F144" s="17">
        <v>6.403940886699508</v>
      </c>
      <c r="G144" s="17">
        <v>6.8965517241379306</v>
      </c>
      <c r="H144" s="17">
        <v>11.822660098522167</v>
      </c>
      <c r="I144" s="17">
        <v>13.793103448275861</v>
      </c>
      <c r="J144" s="17">
        <v>30.541871921182267</v>
      </c>
      <c r="K144" s="17">
        <v>10.344827586206897</v>
      </c>
      <c r="L144" s="17">
        <v>1.4778325123152709</v>
      </c>
      <c r="M144" s="17">
        <v>2.4630541871921183</v>
      </c>
      <c r="N144" s="17">
        <v>4.4334975369458132</v>
      </c>
      <c r="O144" s="17">
        <v>0.49261083743842365</v>
      </c>
      <c r="P144" s="17">
        <v>6.403940886699508</v>
      </c>
      <c r="Q144" s="48">
        <v>509.75661375661377</v>
      </c>
    </row>
    <row r="145" spans="1:18" ht="12.95" customHeight="1" x14ac:dyDescent="0.15">
      <c r="A145" s="5"/>
      <c r="B145" s="196"/>
      <c r="C145" s="25" t="s">
        <v>353</v>
      </c>
      <c r="D145" s="13">
        <v>104</v>
      </c>
      <c r="E145" s="17">
        <v>0.96153846153846156</v>
      </c>
      <c r="F145" s="17">
        <v>4.8076923076923084</v>
      </c>
      <c r="G145" s="17">
        <v>2.8846153846153846</v>
      </c>
      <c r="H145" s="17">
        <v>10.576923076923077</v>
      </c>
      <c r="I145" s="17">
        <v>14.423076923076922</v>
      </c>
      <c r="J145" s="17">
        <v>30.76923076923077</v>
      </c>
      <c r="K145" s="17">
        <v>13.461538461538462</v>
      </c>
      <c r="L145" s="17">
        <v>6.7307692307692308</v>
      </c>
      <c r="M145" s="17">
        <v>3.8461538461538463</v>
      </c>
      <c r="N145" s="17">
        <v>5.7692307692307692</v>
      </c>
      <c r="O145" s="17">
        <v>0</v>
      </c>
      <c r="P145" s="17">
        <v>5.7692307692307692</v>
      </c>
      <c r="Q145" s="48">
        <v>671.5</v>
      </c>
    </row>
    <row r="146" spans="1:18" ht="12.95" customHeight="1" x14ac:dyDescent="0.15">
      <c r="A146" s="5"/>
      <c r="B146" s="2"/>
      <c r="C146" s="25" t="s">
        <v>354</v>
      </c>
      <c r="D146" s="13">
        <v>30</v>
      </c>
      <c r="E146" s="17">
        <v>20</v>
      </c>
      <c r="F146" s="17">
        <v>13.333333333333334</v>
      </c>
      <c r="G146" s="17">
        <v>3.3333333333333335</v>
      </c>
      <c r="H146" s="17">
        <v>0</v>
      </c>
      <c r="I146" s="17">
        <v>20</v>
      </c>
      <c r="J146" s="17">
        <v>36.666666666666664</v>
      </c>
      <c r="K146" s="17">
        <v>6.666666666666667</v>
      </c>
      <c r="L146" s="17">
        <v>0</v>
      </c>
      <c r="M146" s="17">
        <v>0</v>
      </c>
      <c r="N146" s="17">
        <v>0</v>
      </c>
      <c r="O146" s="17">
        <v>0</v>
      </c>
      <c r="P146" s="17">
        <v>0</v>
      </c>
      <c r="Q146" s="48">
        <v>323.66666666666669</v>
      </c>
    </row>
    <row r="147" spans="1:18" ht="12.95" customHeight="1" x14ac:dyDescent="0.15">
      <c r="A147" s="5"/>
      <c r="B147" s="2"/>
      <c r="C147" s="25" t="s">
        <v>127</v>
      </c>
      <c r="D147" s="13">
        <v>103</v>
      </c>
      <c r="E147" s="17">
        <v>2.912621359223301</v>
      </c>
      <c r="F147" s="17">
        <v>1.9417475728155338</v>
      </c>
      <c r="G147" s="17">
        <v>7.7669902912621351</v>
      </c>
      <c r="H147" s="17">
        <v>14.563106796116504</v>
      </c>
      <c r="I147" s="17">
        <v>18.446601941747574</v>
      </c>
      <c r="J147" s="17">
        <v>20.388349514563107</v>
      </c>
      <c r="K147" s="17">
        <v>18.446601941747574</v>
      </c>
      <c r="L147" s="17">
        <v>9.7087378640776691</v>
      </c>
      <c r="M147" s="17">
        <v>0</v>
      </c>
      <c r="N147" s="17">
        <v>0.97087378640776689</v>
      </c>
      <c r="O147" s="17">
        <v>0.97087378640776689</v>
      </c>
      <c r="P147" s="17">
        <v>3.8834951456310676</v>
      </c>
      <c r="Q147" s="48">
        <v>511.9795918367347</v>
      </c>
    </row>
    <row r="148" spans="1:18" ht="12.95" customHeight="1" x14ac:dyDescent="0.15">
      <c r="A148" s="6"/>
      <c r="B148" s="3"/>
      <c r="C148" s="26" t="s">
        <v>54</v>
      </c>
      <c r="D148" s="14">
        <v>99</v>
      </c>
      <c r="E148" s="15">
        <v>1.0101010101010102</v>
      </c>
      <c r="F148" s="15">
        <v>6.0606060606060606</v>
      </c>
      <c r="G148" s="15">
        <v>7.0707070707070701</v>
      </c>
      <c r="H148" s="15">
        <v>19.19191919191919</v>
      </c>
      <c r="I148" s="15">
        <v>31.313131313131315</v>
      </c>
      <c r="J148" s="15">
        <v>19.19191919191919</v>
      </c>
      <c r="K148" s="15">
        <v>9.0909090909090917</v>
      </c>
      <c r="L148" s="15">
        <v>2.0202020202020203</v>
      </c>
      <c r="M148" s="15">
        <v>1.0101010101010102</v>
      </c>
      <c r="N148" s="15">
        <v>0</v>
      </c>
      <c r="O148" s="15">
        <v>3.0303030303030303</v>
      </c>
      <c r="P148" s="15">
        <v>1.0101010101010102</v>
      </c>
      <c r="Q148" s="49">
        <v>335.51578947368421</v>
      </c>
    </row>
    <row r="149" spans="1:18" ht="12.95" customHeight="1" x14ac:dyDescent="0.15">
      <c r="A149" s="5" t="s">
        <v>32</v>
      </c>
      <c r="B149" s="34" t="s">
        <v>102</v>
      </c>
      <c r="C149" s="22" t="s">
        <v>25</v>
      </c>
      <c r="D149" s="12">
        <v>627</v>
      </c>
      <c r="E149" s="16">
        <v>1.9138755980861244</v>
      </c>
      <c r="F149" s="16">
        <v>3.6682615629984054</v>
      </c>
      <c r="G149" s="16">
        <v>2.5518341307814993</v>
      </c>
      <c r="H149" s="16">
        <v>5.2631578947368416</v>
      </c>
      <c r="I149" s="16">
        <v>8.6124401913875595</v>
      </c>
      <c r="J149" s="16">
        <v>12.280701754385964</v>
      </c>
      <c r="K149" s="16">
        <v>6.8580542264752795</v>
      </c>
      <c r="L149" s="16">
        <v>6.5390749601275919</v>
      </c>
      <c r="M149" s="16">
        <v>4.6251993620414673</v>
      </c>
      <c r="N149" s="16">
        <v>43.062200956937801</v>
      </c>
      <c r="O149" s="16">
        <v>0.9569377990430622</v>
      </c>
      <c r="P149" s="16">
        <v>3.6682615629984054</v>
      </c>
      <c r="Q149" s="47">
        <v>2720.6153846153848</v>
      </c>
      <c r="R149" s="18"/>
    </row>
    <row r="150" spans="1:18" ht="12.95" customHeight="1" x14ac:dyDescent="0.15">
      <c r="A150" s="5" t="s">
        <v>412</v>
      </c>
      <c r="B150" s="35" t="s">
        <v>103</v>
      </c>
      <c r="C150" s="23" t="s">
        <v>26</v>
      </c>
      <c r="D150" s="13">
        <v>483</v>
      </c>
      <c r="E150" s="17">
        <v>8.0745341614906838</v>
      </c>
      <c r="F150" s="17">
        <v>5.1759834368530022</v>
      </c>
      <c r="G150" s="17">
        <v>6.625258799171843</v>
      </c>
      <c r="H150" s="17">
        <v>7.8674948240165632</v>
      </c>
      <c r="I150" s="17">
        <v>10.144927536231885</v>
      </c>
      <c r="J150" s="17">
        <v>13.250517598343686</v>
      </c>
      <c r="K150" s="17">
        <v>7.4534161490683228</v>
      </c>
      <c r="L150" s="17">
        <v>6.625258799171843</v>
      </c>
      <c r="M150" s="17">
        <v>4.3478260869565215</v>
      </c>
      <c r="N150" s="17">
        <v>27.329192546583851</v>
      </c>
      <c r="O150" s="17">
        <v>1.2422360248447204</v>
      </c>
      <c r="P150" s="17">
        <v>1.8633540372670807</v>
      </c>
      <c r="Q150" s="48">
        <v>1344.2970085470085</v>
      </c>
    </row>
    <row r="151" spans="1:18" ht="12.95" customHeight="1" x14ac:dyDescent="0.15">
      <c r="A151" s="5"/>
      <c r="B151" s="60"/>
      <c r="C151" s="23" t="s">
        <v>27</v>
      </c>
      <c r="D151" s="13">
        <v>2095</v>
      </c>
      <c r="E151" s="17">
        <v>5.107398568019093</v>
      </c>
      <c r="F151" s="17">
        <v>5.2983293556085922</v>
      </c>
      <c r="G151" s="17">
        <v>4.5823389021479715</v>
      </c>
      <c r="H151" s="17">
        <v>9.1646778042959429</v>
      </c>
      <c r="I151" s="17">
        <v>10.262529832935559</v>
      </c>
      <c r="J151" s="17">
        <v>14.033412887828161</v>
      </c>
      <c r="K151" s="17">
        <v>9.785202863961814</v>
      </c>
      <c r="L151" s="17">
        <v>6.3961813842482105</v>
      </c>
      <c r="M151" s="17">
        <v>6.8257756563245824</v>
      </c>
      <c r="N151" s="17">
        <v>26.300715990453462</v>
      </c>
      <c r="O151" s="17">
        <v>0.8114558472553699</v>
      </c>
      <c r="P151" s="17">
        <v>1.431980906921241</v>
      </c>
      <c r="Q151" s="48">
        <v>1223.7353515625</v>
      </c>
    </row>
    <row r="152" spans="1:18" ht="12.95" customHeight="1" x14ac:dyDescent="0.15">
      <c r="A152" s="5"/>
      <c r="B152" s="60"/>
      <c r="C152" s="23" t="s">
        <v>28</v>
      </c>
      <c r="D152" s="13">
        <v>2672</v>
      </c>
      <c r="E152" s="17">
        <v>4.0793413173652695</v>
      </c>
      <c r="F152" s="17">
        <v>4.7904191616766472</v>
      </c>
      <c r="G152" s="17">
        <v>4.341317365269461</v>
      </c>
      <c r="H152" s="17">
        <v>10.32934131736527</v>
      </c>
      <c r="I152" s="17">
        <v>12.275449101796406</v>
      </c>
      <c r="J152" s="17">
        <v>14.708083832335328</v>
      </c>
      <c r="K152" s="17">
        <v>10.067365269461078</v>
      </c>
      <c r="L152" s="17">
        <v>7.9715568862275443</v>
      </c>
      <c r="M152" s="17">
        <v>5.9505988023952092</v>
      </c>
      <c r="N152" s="17">
        <v>22.679640718562872</v>
      </c>
      <c r="O152" s="17">
        <v>1.2350299401197604</v>
      </c>
      <c r="P152" s="17">
        <v>1.5718562874251496</v>
      </c>
      <c r="Q152" s="48">
        <v>1053.680785521756</v>
      </c>
    </row>
    <row r="153" spans="1:18" ht="12.95" customHeight="1" x14ac:dyDescent="0.15">
      <c r="A153" s="5"/>
      <c r="B153" s="35"/>
      <c r="C153" s="25" t="s">
        <v>29</v>
      </c>
      <c r="D153" s="13">
        <v>3066</v>
      </c>
      <c r="E153" s="17">
        <v>4.0117416829745594</v>
      </c>
      <c r="F153" s="17">
        <v>4.5335942596216565</v>
      </c>
      <c r="G153" s="17">
        <v>4.2726679712981079</v>
      </c>
      <c r="H153" s="17">
        <v>9.7195042400521849</v>
      </c>
      <c r="I153" s="17">
        <v>12.524461839530332</v>
      </c>
      <c r="J153" s="17">
        <v>14.677103718199607</v>
      </c>
      <c r="K153" s="17">
        <v>11.252446183953033</v>
      </c>
      <c r="L153" s="17">
        <v>10.991519895629484</v>
      </c>
      <c r="M153" s="17">
        <v>13.372472276581865</v>
      </c>
      <c r="N153" s="17">
        <v>10.730593607305936</v>
      </c>
      <c r="O153" s="17">
        <v>1.7612524461839529</v>
      </c>
      <c r="P153" s="17">
        <v>2.152641878669276</v>
      </c>
      <c r="Q153" s="48">
        <v>851.92769857433814</v>
      </c>
    </row>
    <row r="154" spans="1:18" ht="12.95" customHeight="1" x14ac:dyDescent="0.15">
      <c r="A154" s="5"/>
      <c r="B154" s="35"/>
      <c r="C154" s="25" t="s">
        <v>30</v>
      </c>
      <c r="D154" s="13">
        <v>6615</v>
      </c>
      <c r="E154" s="17">
        <v>3.9758125472411185</v>
      </c>
      <c r="F154" s="17">
        <v>5.3212396069538928</v>
      </c>
      <c r="G154" s="17">
        <v>4.9735449735449739</v>
      </c>
      <c r="H154" s="17">
        <v>11.761148904006047</v>
      </c>
      <c r="I154" s="17">
        <v>15.827664399092969</v>
      </c>
      <c r="J154" s="17">
        <v>26.802721088435373</v>
      </c>
      <c r="K154" s="17">
        <v>17.384731670445955</v>
      </c>
      <c r="L154" s="17">
        <v>7.9969765684051399</v>
      </c>
      <c r="M154" s="17">
        <v>0.89191232048374902</v>
      </c>
      <c r="N154" s="17">
        <v>0</v>
      </c>
      <c r="O154" s="17">
        <v>2.35827664399093</v>
      </c>
      <c r="P154" s="17">
        <v>2.7059712773998488</v>
      </c>
      <c r="Q154" s="48">
        <v>502.99697452229299</v>
      </c>
    </row>
    <row r="155" spans="1:18" ht="12.95" customHeight="1" x14ac:dyDescent="0.15">
      <c r="A155" s="5"/>
      <c r="B155" s="2"/>
      <c r="C155" s="25" t="s">
        <v>31</v>
      </c>
      <c r="D155" s="13">
        <v>996</v>
      </c>
      <c r="E155" s="17">
        <v>6.024096385542169</v>
      </c>
      <c r="F155" s="17">
        <v>9.6385542168674707</v>
      </c>
      <c r="G155" s="17">
        <v>8.5341365461847403</v>
      </c>
      <c r="H155" s="17">
        <v>18.172690763052209</v>
      </c>
      <c r="I155" s="17">
        <v>36.044176706827308</v>
      </c>
      <c r="J155" s="17">
        <v>15.461847389558233</v>
      </c>
      <c r="K155" s="17">
        <v>0</v>
      </c>
      <c r="L155" s="17">
        <v>0</v>
      </c>
      <c r="M155" s="17">
        <v>0</v>
      </c>
      <c r="N155" s="17">
        <v>0</v>
      </c>
      <c r="O155" s="17">
        <v>4.618473895582329</v>
      </c>
      <c r="P155" s="17">
        <v>1.5060240963855422</v>
      </c>
      <c r="Q155" s="48">
        <v>214.55508021390375</v>
      </c>
    </row>
    <row r="156" spans="1:18" ht="12.95" customHeight="1" x14ac:dyDescent="0.15">
      <c r="A156" s="5"/>
      <c r="B156" s="3"/>
      <c r="C156" s="26" t="s">
        <v>1</v>
      </c>
      <c r="D156" s="14">
        <v>1378</v>
      </c>
      <c r="E156" s="15">
        <v>5.2975326560232219</v>
      </c>
      <c r="F156" s="15">
        <v>5.0798258345428158</v>
      </c>
      <c r="G156" s="15">
        <v>5.0798258345428158</v>
      </c>
      <c r="H156" s="15">
        <v>10.812772133526851</v>
      </c>
      <c r="I156" s="15">
        <v>15.965166908563136</v>
      </c>
      <c r="J156" s="15">
        <v>19.883889695210449</v>
      </c>
      <c r="K156" s="15">
        <v>10.957910014513789</v>
      </c>
      <c r="L156" s="15">
        <v>7.5471698113207548</v>
      </c>
      <c r="M156" s="15">
        <v>4.8621190130624088</v>
      </c>
      <c r="N156" s="15">
        <v>10.812772133526851</v>
      </c>
      <c r="O156" s="15">
        <v>0.14513788098693758</v>
      </c>
      <c r="P156" s="15">
        <v>3.5558780841799713</v>
      </c>
      <c r="Q156" s="49">
        <v>806.67822155237377</v>
      </c>
    </row>
    <row r="157" spans="1:18" ht="12.95" customHeight="1" x14ac:dyDescent="0.15">
      <c r="A157" s="5"/>
      <c r="B157" s="31" t="s">
        <v>95</v>
      </c>
      <c r="C157" s="22" t="s">
        <v>25</v>
      </c>
      <c r="D157" s="12">
        <v>484</v>
      </c>
      <c r="E157" s="16">
        <v>2.0661157024793391</v>
      </c>
      <c r="F157" s="16">
        <v>3.5123966942148761</v>
      </c>
      <c r="G157" s="16">
        <v>2.6859504132231407</v>
      </c>
      <c r="H157" s="16">
        <v>5.3719008264462813</v>
      </c>
      <c r="I157" s="16">
        <v>8.2644628099173563</v>
      </c>
      <c r="J157" s="16">
        <v>9.9173553719008272</v>
      </c>
      <c r="K157" s="16">
        <v>5.1652892561983474</v>
      </c>
      <c r="L157" s="16">
        <v>7.0247933884297522</v>
      </c>
      <c r="M157" s="16">
        <v>4.5454545454545459</v>
      </c>
      <c r="N157" s="16">
        <v>47.727272727272727</v>
      </c>
      <c r="O157" s="16">
        <v>1.2396694214876034</v>
      </c>
      <c r="P157" s="16">
        <v>2.4793388429752068</v>
      </c>
      <c r="Q157" s="47">
        <v>3009.9291845493563</v>
      </c>
      <c r="R157" s="18"/>
    </row>
    <row r="158" spans="1:18" ht="12.95" customHeight="1" x14ac:dyDescent="0.15">
      <c r="A158" s="5"/>
      <c r="B158" s="31" t="s">
        <v>96</v>
      </c>
      <c r="C158" s="23" t="s">
        <v>26</v>
      </c>
      <c r="D158" s="13">
        <v>368</v>
      </c>
      <c r="E158" s="17">
        <v>7.608695652173914</v>
      </c>
      <c r="F158" s="17">
        <v>5.7065217391304346</v>
      </c>
      <c r="G158" s="17">
        <v>6.7934782608695645</v>
      </c>
      <c r="H158" s="17">
        <v>7.3369565217391308</v>
      </c>
      <c r="I158" s="17">
        <v>9.2391304347826075</v>
      </c>
      <c r="J158" s="17">
        <v>14.130434782608695</v>
      </c>
      <c r="K158" s="17">
        <v>6.5217391304347823</v>
      </c>
      <c r="L158" s="17">
        <v>5.7065217391304346</v>
      </c>
      <c r="M158" s="17">
        <v>4.0760869565217392</v>
      </c>
      <c r="N158" s="17">
        <v>29.347826086956523</v>
      </c>
      <c r="O158" s="17">
        <v>1.6304347826086956</v>
      </c>
      <c r="P158" s="17">
        <v>1.9021739130434785</v>
      </c>
      <c r="Q158" s="48">
        <v>1420.8225352112677</v>
      </c>
    </row>
    <row r="159" spans="1:18" ht="12.95" customHeight="1" x14ac:dyDescent="0.15">
      <c r="A159" s="5"/>
      <c r="B159" s="31" t="s">
        <v>94</v>
      </c>
      <c r="C159" s="23" t="s">
        <v>27</v>
      </c>
      <c r="D159" s="13">
        <v>1717</v>
      </c>
      <c r="E159" s="17">
        <v>5.2999417588817703</v>
      </c>
      <c r="F159" s="17">
        <v>5.4746651135701807</v>
      </c>
      <c r="G159" s="17">
        <v>4.542807221898661</v>
      </c>
      <c r="H159" s="17">
        <v>9.0273733255678508</v>
      </c>
      <c r="I159" s="17">
        <v>10.716365754222481</v>
      </c>
      <c r="J159" s="17">
        <v>14.03610949330227</v>
      </c>
      <c r="K159" s="17">
        <v>9.6097845078625515</v>
      </c>
      <c r="L159" s="17">
        <v>5.998835177635411</v>
      </c>
      <c r="M159" s="17">
        <v>6.7559697146185202</v>
      </c>
      <c r="N159" s="17">
        <v>26.616191030867792</v>
      </c>
      <c r="O159" s="17">
        <v>0.99009900990099009</v>
      </c>
      <c r="P159" s="17">
        <v>0.93185789167152011</v>
      </c>
      <c r="Q159" s="48">
        <v>1235.7149643705463</v>
      </c>
    </row>
    <row r="160" spans="1:18" ht="12.95" customHeight="1" x14ac:dyDescent="0.15">
      <c r="A160" s="5"/>
      <c r="B160" s="2"/>
      <c r="C160" s="23" t="s">
        <v>28</v>
      </c>
      <c r="D160" s="13">
        <v>1662</v>
      </c>
      <c r="E160" s="17">
        <v>3.7304452466907341</v>
      </c>
      <c r="F160" s="17">
        <v>4.4524669073405532</v>
      </c>
      <c r="G160" s="17">
        <v>4.8134777376654636</v>
      </c>
      <c r="H160" s="17">
        <v>8.7845968712394704</v>
      </c>
      <c r="I160" s="17">
        <v>11.97352587244284</v>
      </c>
      <c r="J160" s="17">
        <v>14.620938628158845</v>
      </c>
      <c r="K160" s="17">
        <v>10.469314079422382</v>
      </c>
      <c r="L160" s="17">
        <v>7.521058965102287</v>
      </c>
      <c r="M160" s="17">
        <v>5.7160048134777375</v>
      </c>
      <c r="N160" s="17">
        <v>25.391095066185322</v>
      </c>
      <c r="O160" s="17">
        <v>1.6245487364620936</v>
      </c>
      <c r="P160" s="17">
        <v>0.90252707581227432</v>
      </c>
      <c r="Q160" s="48">
        <v>1126.588888888889</v>
      </c>
    </row>
    <row r="161" spans="1:18" ht="12.95" customHeight="1" x14ac:dyDescent="0.15">
      <c r="A161" s="5"/>
      <c r="B161" s="35"/>
      <c r="C161" s="25" t="s">
        <v>29</v>
      </c>
      <c r="D161" s="13">
        <v>1161</v>
      </c>
      <c r="E161" s="17">
        <v>4.4788975021533162</v>
      </c>
      <c r="F161" s="17">
        <v>4.7372954349698535</v>
      </c>
      <c r="G161" s="17">
        <v>4.4788975021533162</v>
      </c>
      <c r="H161" s="17">
        <v>7.7519379844961236</v>
      </c>
      <c r="I161" s="17">
        <v>12.575366063738159</v>
      </c>
      <c r="J161" s="17">
        <v>14.556416881998278</v>
      </c>
      <c r="K161" s="17">
        <v>9.3884582256675291</v>
      </c>
      <c r="L161" s="17">
        <v>12.575366063738159</v>
      </c>
      <c r="M161" s="17">
        <v>14.29801894918174</v>
      </c>
      <c r="N161" s="17">
        <v>11.886304909560723</v>
      </c>
      <c r="O161" s="17">
        <v>2.0671834625323</v>
      </c>
      <c r="P161" s="17">
        <v>1.2058570198105083</v>
      </c>
      <c r="Q161" s="48">
        <v>887.34372217275154</v>
      </c>
    </row>
    <row r="162" spans="1:18" ht="12.95" customHeight="1" x14ac:dyDescent="0.15">
      <c r="A162" s="5"/>
      <c r="B162" s="35"/>
      <c r="C162" s="25" t="s">
        <v>30</v>
      </c>
      <c r="D162" s="13">
        <v>1092</v>
      </c>
      <c r="E162" s="17">
        <v>3.4798534798534799</v>
      </c>
      <c r="F162" s="17">
        <v>5.6776556776556779</v>
      </c>
      <c r="G162" s="17">
        <v>5.8608058608058604</v>
      </c>
      <c r="H162" s="17">
        <v>10.43956043956044</v>
      </c>
      <c r="I162" s="17">
        <v>14.377289377289376</v>
      </c>
      <c r="J162" s="17">
        <v>21.336996336996336</v>
      </c>
      <c r="K162" s="17">
        <v>17.490842490842489</v>
      </c>
      <c r="L162" s="17">
        <v>11.446886446886447</v>
      </c>
      <c r="M162" s="17">
        <v>2.197802197802198</v>
      </c>
      <c r="N162" s="17">
        <v>0</v>
      </c>
      <c r="O162" s="17">
        <v>5.6776556776556779</v>
      </c>
      <c r="P162" s="17">
        <v>2.0146520146520146</v>
      </c>
      <c r="Q162" s="48">
        <v>553.58333333333337</v>
      </c>
    </row>
    <row r="163" spans="1:18" ht="12.95" customHeight="1" x14ac:dyDescent="0.15">
      <c r="A163" s="5"/>
      <c r="B163" s="2"/>
      <c r="C163" s="25" t="s">
        <v>31</v>
      </c>
      <c r="D163" s="13">
        <v>109</v>
      </c>
      <c r="E163" s="17">
        <v>5.5045871559633035</v>
      </c>
      <c r="F163" s="17">
        <v>11.009174311926607</v>
      </c>
      <c r="G163" s="17">
        <v>8.2568807339449553</v>
      </c>
      <c r="H163" s="17">
        <v>22.018348623853214</v>
      </c>
      <c r="I163" s="17">
        <v>41.284403669724774</v>
      </c>
      <c r="J163" s="17">
        <v>6.4220183486238538</v>
      </c>
      <c r="K163" s="17">
        <v>0</v>
      </c>
      <c r="L163" s="17">
        <v>0</v>
      </c>
      <c r="M163" s="17">
        <v>0</v>
      </c>
      <c r="N163" s="17">
        <v>0</v>
      </c>
      <c r="O163" s="17">
        <v>5.5045871559633035</v>
      </c>
      <c r="P163" s="17">
        <v>0</v>
      </c>
      <c r="Q163" s="48">
        <v>195.62135922330097</v>
      </c>
    </row>
    <row r="164" spans="1:18" ht="12.95" customHeight="1" x14ac:dyDescent="0.15">
      <c r="A164" s="5"/>
      <c r="B164" s="3"/>
      <c r="C164" s="26" t="s">
        <v>1</v>
      </c>
      <c r="D164" s="14">
        <v>329</v>
      </c>
      <c r="E164" s="15">
        <v>4.86322188449848</v>
      </c>
      <c r="F164" s="15">
        <v>6.0790273556231007</v>
      </c>
      <c r="G164" s="15">
        <v>5.7750759878419453</v>
      </c>
      <c r="H164" s="15">
        <v>6.3829787234042552</v>
      </c>
      <c r="I164" s="15">
        <v>13.677811550151976</v>
      </c>
      <c r="J164" s="15">
        <v>16.717325227963524</v>
      </c>
      <c r="K164" s="15">
        <v>9.4224924012158056</v>
      </c>
      <c r="L164" s="15">
        <v>4.2553191489361701</v>
      </c>
      <c r="M164" s="15">
        <v>6.9908814589665651</v>
      </c>
      <c r="N164" s="15">
        <v>23.100303951367781</v>
      </c>
      <c r="O164" s="15">
        <v>0.303951367781155</v>
      </c>
      <c r="P164" s="15">
        <v>2.43161094224924</v>
      </c>
      <c r="Q164" s="49">
        <v>1210.7625</v>
      </c>
    </row>
    <row r="165" spans="1:18" ht="12.95" customHeight="1" x14ac:dyDescent="0.15">
      <c r="A165" s="5"/>
      <c r="B165" s="31" t="s">
        <v>421</v>
      </c>
      <c r="C165" s="22" t="s">
        <v>25</v>
      </c>
      <c r="D165" s="12">
        <v>106</v>
      </c>
      <c r="E165" s="16">
        <v>0.94339622641509435</v>
      </c>
      <c r="F165" s="16">
        <v>5.6603773584905666</v>
      </c>
      <c r="G165" s="16">
        <v>1.8867924528301887</v>
      </c>
      <c r="H165" s="16">
        <v>4.716981132075472</v>
      </c>
      <c r="I165" s="16">
        <v>10.377358490566039</v>
      </c>
      <c r="J165" s="16">
        <v>16.037735849056602</v>
      </c>
      <c r="K165" s="16">
        <v>12.264150943396226</v>
      </c>
      <c r="L165" s="16">
        <v>5.6603773584905666</v>
      </c>
      <c r="M165" s="16">
        <v>4.716981132075472</v>
      </c>
      <c r="N165" s="16">
        <v>33.962264150943398</v>
      </c>
      <c r="O165" s="16">
        <v>0</v>
      </c>
      <c r="P165" s="16">
        <v>3.7735849056603774</v>
      </c>
      <c r="Q165" s="47">
        <v>1973.3431372549019</v>
      </c>
      <c r="R165" s="18"/>
    </row>
    <row r="166" spans="1:18" ht="12.95" customHeight="1" x14ac:dyDescent="0.15">
      <c r="A166" s="5"/>
      <c r="B166" s="31" t="s">
        <v>422</v>
      </c>
      <c r="C166" s="23" t="s">
        <v>26</v>
      </c>
      <c r="D166" s="13">
        <v>94</v>
      </c>
      <c r="E166" s="17">
        <v>10.638297872340425</v>
      </c>
      <c r="F166" s="17">
        <v>4.2553191489361701</v>
      </c>
      <c r="G166" s="17">
        <v>3.1914893617021276</v>
      </c>
      <c r="H166" s="17">
        <v>10.638297872340425</v>
      </c>
      <c r="I166" s="17">
        <v>11.702127659574469</v>
      </c>
      <c r="J166" s="17">
        <v>9.5744680851063837</v>
      </c>
      <c r="K166" s="17">
        <v>8.5106382978723403</v>
      </c>
      <c r="L166" s="17">
        <v>11.702127659574469</v>
      </c>
      <c r="M166" s="17">
        <v>4.2553191489361701</v>
      </c>
      <c r="N166" s="17">
        <v>23.404255319148938</v>
      </c>
      <c r="O166" s="17">
        <v>0</v>
      </c>
      <c r="P166" s="17">
        <v>2.1276595744680851</v>
      </c>
      <c r="Q166" s="48">
        <v>1193.4347826086957</v>
      </c>
    </row>
    <row r="167" spans="1:18" ht="12.95" customHeight="1" x14ac:dyDescent="0.15">
      <c r="A167" s="5"/>
      <c r="B167" s="31" t="s">
        <v>423</v>
      </c>
      <c r="C167" s="23" t="s">
        <v>27</v>
      </c>
      <c r="D167" s="13">
        <v>310</v>
      </c>
      <c r="E167" s="17">
        <v>5.161290322580645</v>
      </c>
      <c r="F167" s="17">
        <v>4.1935483870967749</v>
      </c>
      <c r="G167" s="17">
        <v>5.161290322580645</v>
      </c>
      <c r="H167" s="17">
        <v>9.67741935483871</v>
      </c>
      <c r="I167" s="17">
        <v>9.0322580645161281</v>
      </c>
      <c r="J167" s="17">
        <v>13.548387096774196</v>
      </c>
      <c r="K167" s="17">
        <v>10.967741935483872</v>
      </c>
      <c r="L167" s="17">
        <v>8.7096774193548381</v>
      </c>
      <c r="M167" s="17">
        <v>7.096774193548387</v>
      </c>
      <c r="N167" s="17">
        <v>22.58064516129032</v>
      </c>
      <c r="O167" s="17">
        <v>0</v>
      </c>
      <c r="P167" s="17">
        <v>3.870967741935484</v>
      </c>
      <c r="Q167" s="48">
        <v>1104.9765100671141</v>
      </c>
    </row>
    <row r="168" spans="1:18" ht="12.95" customHeight="1" x14ac:dyDescent="0.15">
      <c r="A168" s="5"/>
      <c r="B168" s="2"/>
      <c r="C168" s="23" t="s">
        <v>28</v>
      </c>
      <c r="D168" s="13">
        <v>830</v>
      </c>
      <c r="E168" s="17">
        <v>4.9397590361445785</v>
      </c>
      <c r="F168" s="17">
        <v>5.1807228915662655</v>
      </c>
      <c r="G168" s="17">
        <v>3.4939759036144582</v>
      </c>
      <c r="H168" s="17">
        <v>12.650602409638553</v>
      </c>
      <c r="I168" s="17">
        <v>13.493975903614459</v>
      </c>
      <c r="J168" s="17">
        <v>13.975903614457833</v>
      </c>
      <c r="K168" s="17">
        <v>9.3975903614457827</v>
      </c>
      <c r="L168" s="17">
        <v>8.9156626506024104</v>
      </c>
      <c r="M168" s="17">
        <v>5.6626506024096388</v>
      </c>
      <c r="N168" s="17">
        <v>18.674698795180721</v>
      </c>
      <c r="O168" s="17">
        <v>0.60240963855421692</v>
      </c>
      <c r="P168" s="17">
        <v>3.0120481927710845</v>
      </c>
      <c r="Q168" s="48">
        <v>937.27499999999998</v>
      </c>
    </row>
    <row r="169" spans="1:18" ht="12.95" customHeight="1" x14ac:dyDescent="0.15">
      <c r="A169" s="5"/>
      <c r="B169" s="35"/>
      <c r="C169" s="25" t="s">
        <v>29</v>
      </c>
      <c r="D169" s="13">
        <v>1258</v>
      </c>
      <c r="E169" s="17">
        <v>3.7360890302066774</v>
      </c>
      <c r="F169" s="17">
        <v>4.8489666136724958</v>
      </c>
      <c r="G169" s="17">
        <v>4.0540540540540544</v>
      </c>
      <c r="H169" s="17">
        <v>11.685214626391097</v>
      </c>
      <c r="I169" s="17">
        <v>12.003179650238474</v>
      </c>
      <c r="J169" s="17">
        <v>14.387917329093799</v>
      </c>
      <c r="K169" s="17">
        <v>11.685214626391097</v>
      </c>
      <c r="L169" s="17">
        <v>8.6645468998410173</v>
      </c>
      <c r="M169" s="17">
        <v>12.400635930047695</v>
      </c>
      <c r="N169" s="17">
        <v>11.128775834658187</v>
      </c>
      <c r="O169" s="17">
        <v>2.066772655007949</v>
      </c>
      <c r="P169" s="17">
        <v>3.3386327503974562</v>
      </c>
      <c r="Q169" s="48">
        <v>826.41764705882349</v>
      </c>
    </row>
    <row r="170" spans="1:18" ht="12.95" customHeight="1" x14ac:dyDescent="0.15">
      <c r="A170" s="5"/>
      <c r="B170" s="35"/>
      <c r="C170" s="25" t="s">
        <v>30</v>
      </c>
      <c r="D170" s="13">
        <v>2249</v>
      </c>
      <c r="E170" s="17">
        <v>5.1133837261004889</v>
      </c>
      <c r="F170" s="17">
        <v>5.6024899955535794</v>
      </c>
      <c r="G170" s="17">
        <v>5.1578479324144064</v>
      </c>
      <c r="H170" s="17">
        <v>12.094264117385505</v>
      </c>
      <c r="I170" s="17">
        <v>15.873721654068476</v>
      </c>
      <c r="J170" s="17">
        <v>25.344597598932861</v>
      </c>
      <c r="K170" s="17">
        <v>17.11871943085816</v>
      </c>
      <c r="L170" s="17">
        <v>7.2921298354824362</v>
      </c>
      <c r="M170" s="17">
        <v>1.0226767452200978</v>
      </c>
      <c r="N170" s="17">
        <v>0</v>
      </c>
      <c r="O170" s="17">
        <v>2.8901734104046244</v>
      </c>
      <c r="P170" s="17">
        <v>2.4899955535793685</v>
      </c>
      <c r="Q170" s="48">
        <v>485.57706766917295</v>
      </c>
    </row>
    <row r="171" spans="1:18" ht="12.95" customHeight="1" x14ac:dyDescent="0.15">
      <c r="A171" s="5"/>
      <c r="B171" s="2"/>
      <c r="C171" s="25" t="s">
        <v>31</v>
      </c>
      <c r="D171" s="13">
        <v>366</v>
      </c>
      <c r="E171" s="17">
        <v>5.7377049180327866</v>
      </c>
      <c r="F171" s="17">
        <v>7.3770491803278686</v>
      </c>
      <c r="G171" s="17">
        <v>9.0163934426229506</v>
      </c>
      <c r="H171" s="17">
        <v>17.21311475409836</v>
      </c>
      <c r="I171" s="17">
        <v>33.060109289617486</v>
      </c>
      <c r="J171" s="17">
        <v>17.21311475409836</v>
      </c>
      <c r="K171" s="17">
        <v>0</v>
      </c>
      <c r="L171" s="17">
        <v>0</v>
      </c>
      <c r="M171" s="17">
        <v>0</v>
      </c>
      <c r="N171" s="17">
        <v>0</v>
      </c>
      <c r="O171" s="17">
        <v>8.4699453551912569</v>
      </c>
      <c r="P171" s="17">
        <v>1.9125683060109291</v>
      </c>
      <c r="Q171" s="48">
        <v>218.55182926829269</v>
      </c>
    </row>
    <row r="172" spans="1:18" ht="12.95" customHeight="1" x14ac:dyDescent="0.15">
      <c r="A172" s="5"/>
      <c r="B172" s="3"/>
      <c r="C172" s="26" t="s">
        <v>1</v>
      </c>
      <c r="D172" s="14">
        <v>618</v>
      </c>
      <c r="E172" s="15">
        <v>5.5016181229773462</v>
      </c>
      <c r="F172" s="15">
        <v>3.5598705501618122</v>
      </c>
      <c r="G172" s="15">
        <v>5.1779935275080913</v>
      </c>
      <c r="H172" s="15">
        <v>10.679611650485436</v>
      </c>
      <c r="I172" s="15">
        <v>15.857605177993527</v>
      </c>
      <c r="J172" s="15">
        <v>19.741100323624593</v>
      </c>
      <c r="K172" s="15">
        <v>10.194174757281553</v>
      </c>
      <c r="L172" s="15">
        <v>9.3851132686084142</v>
      </c>
      <c r="M172" s="15">
        <v>5.0161812297734629</v>
      </c>
      <c r="N172" s="15">
        <v>10.355987055016183</v>
      </c>
      <c r="O172" s="15">
        <v>0</v>
      </c>
      <c r="P172" s="15">
        <v>4.5307443365695796</v>
      </c>
      <c r="Q172" s="49">
        <v>782.32542372881358</v>
      </c>
    </row>
    <row r="173" spans="1:18" ht="12.95" customHeight="1" x14ac:dyDescent="0.15">
      <c r="A173" s="5"/>
      <c r="B173" s="31" t="s">
        <v>424</v>
      </c>
      <c r="C173" s="22" t="s">
        <v>25</v>
      </c>
      <c r="D173" s="12">
        <v>9</v>
      </c>
      <c r="E173" s="16">
        <v>0</v>
      </c>
      <c r="F173" s="16">
        <v>0</v>
      </c>
      <c r="G173" s="16">
        <v>11.111111111111111</v>
      </c>
      <c r="H173" s="16">
        <v>0</v>
      </c>
      <c r="I173" s="16">
        <v>22.222222222222221</v>
      </c>
      <c r="J173" s="16">
        <v>33.333333333333329</v>
      </c>
      <c r="K173" s="16">
        <v>11.111111111111111</v>
      </c>
      <c r="L173" s="16">
        <v>0</v>
      </c>
      <c r="M173" s="16">
        <v>0</v>
      </c>
      <c r="N173" s="16">
        <v>22.222222222222221</v>
      </c>
      <c r="O173" s="16">
        <v>0</v>
      </c>
      <c r="P173" s="16">
        <v>0</v>
      </c>
      <c r="Q173" s="47">
        <v>784.33333333333337</v>
      </c>
      <c r="R173" s="18"/>
    </row>
    <row r="174" spans="1:18" ht="12.95" customHeight="1" x14ac:dyDescent="0.15">
      <c r="A174" s="5"/>
      <c r="B174" s="31" t="s">
        <v>425</v>
      </c>
      <c r="C174" s="23" t="s">
        <v>26</v>
      </c>
      <c r="D174" s="13">
        <v>0</v>
      </c>
      <c r="E174" s="17">
        <v>0</v>
      </c>
      <c r="F174" s="17">
        <v>0</v>
      </c>
      <c r="G174" s="17">
        <v>0</v>
      </c>
      <c r="H174" s="17">
        <v>0</v>
      </c>
      <c r="I174" s="17">
        <v>0</v>
      </c>
      <c r="J174" s="17">
        <v>0</v>
      </c>
      <c r="K174" s="17">
        <v>0</v>
      </c>
      <c r="L174" s="17">
        <v>0</v>
      </c>
      <c r="M174" s="17">
        <v>0</v>
      </c>
      <c r="N174" s="17">
        <v>0</v>
      </c>
      <c r="O174" s="17">
        <v>0</v>
      </c>
      <c r="P174" s="17">
        <v>0</v>
      </c>
      <c r="Q174" s="48" t="s">
        <v>393</v>
      </c>
    </row>
    <row r="175" spans="1:18" ht="12.95" customHeight="1" x14ac:dyDescent="0.15">
      <c r="A175" s="5"/>
      <c r="B175" s="65" t="s">
        <v>426</v>
      </c>
      <c r="C175" s="23" t="s">
        <v>27</v>
      </c>
      <c r="D175" s="13">
        <v>9</v>
      </c>
      <c r="E175" s="17">
        <v>0</v>
      </c>
      <c r="F175" s="17">
        <v>11.111111111111111</v>
      </c>
      <c r="G175" s="17">
        <v>0</v>
      </c>
      <c r="H175" s="17">
        <v>0</v>
      </c>
      <c r="I175" s="17">
        <v>11.111111111111111</v>
      </c>
      <c r="J175" s="17">
        <v>44.444444444444443</v>
      </c>
      <c r="K175" s="17">
        <v>0</v>
      </c>
      <c r="L175" s="17">
        <v>0</v>
      </c>
      <c r="M175" s="17">
        <v>0</v>
      </c>
      <c r="N175" s="17">
        <v>33.333333333333329</v>
      </c>
      <c r="O175" s="17">
        <v>0</v>
      </c>
      <c r="P175" s="17">
        <v>0</v>
      </c>
      <c r="Q175" s="48">
        <v>1415.6666666666667</v>
      </c>
    </row>
    <row r="176" spans="1:18" ht="12.95" customHeight="1" x14ac:dyDescent="0.15">
      <c r="A176" s="5"/>
      <c r="B176" s="66" t="s">
        <v>427</v>
      </c>
      <c r="C176" s="23" t="s">
        <v>28</v>
      </c>
      <c r="D176" s="13">
        <v>40</v>
      </c>
      <c r="E176" s="17">
        <v>2.5</v>
      </c>
      <c r="F176" s="17">
        <v>10</v>
      </c>
      <c r="G176" s="17">
        <v>0</v>
      </c>
      <c r="H176" s="17">
        <v>15</v>
      </c>
      <c r="I176" s="17">
        <v>7.5</v>
      </c>
      <c r="J176" s="17">
        <v>12.5</v>
      </c>
      <c r="K176" s="17">
        <v>2.5</v>
      </c>
      <c r="L176" s="17">
        <v>7.5</v>
      </c>
      <c r="M176" s="17">
        <v>25</v>
      </c>
      <c r="N176" s="17">
        <v>17.5</v>
      </c>
      <c r="O176" s="17">
        <v>0</v>
      </c>
      <c r="P176" s="17">
        <v>0</v>
      </c>
      <c r="Q176" s="48">
        <v>1050.9000000000001</v>
      </c>
    </row>
    <row r="177" spans="1:18" ht="12.95" customHeight="1" x14ac:dyDescent="0.15">
      <c r="A177" s="5"/>
      <c r="B177" s="66" t="s">
        <v>428</v>
      </c>
      <c r="C177" s="25" t="s">
        <v>29</v>
      </c>
      <c r="D177" s="13">
        <v>102</v>
      </c>
      <c r="E177" s="17">
        <v>0.98039215686274506</v>
      </c>
      <c r="F177" s="17">
        <v>6.8627450980392162</v>
      </c>
      <c r="G177" s="17">
        <v>2.9411764705882351</v>
      </c>
      <c r="H177" s="17">
        <v>9.8039215686274517</v>
      </c>
      <c r="I177" s="17">
        <v>12.745098039215685</v>
      </c>
      <c r="J177" s="17">
        <v>17.647058823529413</v>
      </c>
      <c r="K177" s="17">
        <v>13.725490196078432</v>
      </c>
      <c r="L177" s="17">
        <v>2.9411764705882351</v>
      </c>
      <c r="M177" s="17">
        <v>17.647058823529413</v>
      </c>
      <c r="N177" s="17">
        <v>14.705882352941178</v>
      </c>
      <c r="O177" s="17">
        <v>0</v>
      </c>
      <c r="P177" s="17">
        <v>0</v>
      </c>
      <c r="Q177" s="48">
        <v>921.39215686274508</v>
      </c>
    </row>
    <row r="178" spans="1:18" ht="12.95" customHeight="1" x14ac:dyDescent="0.15">
      <c r="A178" s="5"/>
      <c r="B178" s="66"/>
      <c r="C178" s="25" t="s">
        <v>30</v>
      </c>
      <c r="D178" s="13">
        <v>369</v>
      </c>
      <c r="E178" s="17">
        <v>3.2520325203252036</v>
      </c>
      <c r="F178" s="17">
        <v>5.6910569105691051</v>
      </c>
      <c r="G178" s="17">
        <v>4.8780487804878048</v>
      </c>
      <c r="H178" s="17">
        <v>13.279132791327914</v>
      </c>
      <c r="I178" s="17">
        <v>15.447154471544716</v>
      </c>
      <c r="J178" s="17">
        <v>25.474254742547426</v>
      </c>
      <c r="K178" s="17">
        <v>20.596205962059621</v>
      </c>
      <c r="L178" s="17">
        <v>11.111111111111111</v>
      </c>
      <c r="M178" s="17">
        <v>0</v>
      </c>
      <c r="N178" s="17">
        <v>0</v>
      </c>
      <c r="O178" s="17">
        <v>0.27100271002710025</v>
      </c>
      <c r="P178" s="17">
        <v>0</v>
      </c>
      <c r="Q178" s="48">
        <v>524.625</v>
      </c>
    </row>
    <row r="179" spans="1:18" ht="12.95" customHeight="1" x14ac:dyDescent="0.15">
      <c r="A179" s="5"/>
      <c r="B179" s="67"/>
      <c r="C179" s="25" t="s">
        <v>31</v>
      </c>
      <c r="D179" s="13">
        <v>55</v>
      </c>
      <c r="E179" s="17">
        <v>9.0909090909090917</v>
      </c>
      <c r="F179" s="17">
        <v>16.363636363636363</v>
      </c>
      <c r="G179" s="17">
        <v>14.545454545454545</v>
      </c>
      <c r="H179" s="17">
        <v>23.636363636363637</v>
      </c>
      <c r="I179" s="17">
        <v>27.27272727272727</v>
      </c>
      <c r="J179" s="17">
        <v>9.0909090909090917</v>
      </c>
      <c r="K179" s="17">
        <v>0</v>
      </c>
      <c r="L179" s="17">
        <v>0</v>
      </c>
      <c r="M179" s="17">
        <v>0</v>
      </c>
      <c r="N179" s="17">
        <v>0</v>
      </c>
      <c r="O179" s="17">
        <v>0</v>
      </c>
      <c r="P179" s="17">
        <v>0</v>
      </c>
      <c r="Q179" s="48">
        <v>165.98181818181817</v>
      </c>
    </row>
    <row r="180" spans="1:18" ht="12.95" customHeight="1" x14ac:dyDescent="0.15">
      <c r="A180" s="5"/>
      <c r="B180" s="3"/>
      <c r="C180" s="26" t="s">
        <v>1</v>
      </c>
      <c r="D180" s="14">
        <v>55</v>
      </c>
      <c r="E180" s="15">
        <v>7.2727272727272725</v>
      </c>
      <c r="F180" s="15">
        <v>10.909090909090908</v>
      </c>
      <c r="G180" s="15">
        <v>7.2727272727272725</v>
      </c>
      <c r="H180" s="15">
        <v>12.727272727272727</v>
      </c>
      <c r="I180" s="15">
        <v>18.181818181818183</v>
      </c>
      <c r="J180" s="15">
        <v>27.27272727272727</v>
      </c>
      <c r="K180" s="15">
        <v>9.0909090909090917</v>
      </c>
      <c r="L180" s="15">
        <v>5.4545454545454541</v>
      </c>
      <c r="M180" s="15">
        <v>0</v>
      </c>
      <c r="N180" s="15">
        <v>1.8181818181818181</v>
      </c>
      <c r="O180" s="15">
        <v>0</v>
      </c>
      <c r="P180" s="15">
        <v>0</v>
      </c>
      <c r="Q180" s="49">
        <v>430.90909090909093</v>
      </c>
    </row>
    <row r="181" spans="1:18" ht="12.95" customHeight="1" x14ac:dyDescent="0.15">
      <c r="A181" s="5"/>
      <c r="B181" s="31" t="s">
        <v>424</v>
      </c>
      <c r="C181" s="22" t="s">
        <v>25</v>
      </c>
      <c r="D181" s="12">
        <v>28</v>
      </c>
      <c r="E181" s="16">
        <v>3.5714285714285712</v>
      </c>
      <c r="F181" s="16">
        <v>0</v>
      </c>
      <c r="G181" s="16">
        <v>0</v>
      </c>
      <c r="H181" s="16">
        <v>7.1428571428571423</v>
      </c>
      <c r="I181" s="16">
        <v>3.5714285714285712</v>
      </c>
      <c r="J181" s="16">
        <v>32.142857142857146</v>
      </c>
      <c r="K181" s="16">
        <v>14.285714285714285</v>
      </c>
      <c r="L181" s="16">
        <v>3.5714285714285712</v>
      </c>
      <c r="M181" s="16">
        <v>7.1428571428571423</v>
      </c>
      <c r="N181" s="16">
        <v>3.5714285714285712</v>
      </c>
      <c r="O181" s="16">
        <v>0</v>
      </c>
      <c r="P181" s="16">
        <v>25</v>
      </c>
      <c r="Q181" s="47">
        <v>760.04761904761904</v>
      </c>
      <c r="R181" s="18"/>
    </row>
    <row r="182" spans="1:18" ht="12.95" customHeight="1" x14ac:dyDescent="0.15">
      <c r="A182" s="5"/>
      <c r="B182" s="31" t="s">
        <v>425</v>
      </c>
      <c r="C182" s="23" t="s">
        <v>26</v>
      </c>
      <c r="D182" s="13">
        <v>21</v>
      </c>
      <c r="E182" s="17">
        <v>4.7619047619047619</v>
      </c>
      <c r="F182" s="17">
        <v>0</v>
      </c>
      <c r="G182" s="17">
        <v>19.047619047619047</v>
      </c>
      <c r="H182" s="17">
        <v>4.7619047619047619</v>
      </c>
      <c r="I182" s="17">
        <v>19.047619047619047</v>
      </c>
      <c r="J182" s="17">
        <v>14.285714285714285</v>
      </c>
      <c r="K182" s="17">
        <v>19.047619047619047</v>
      </c>
      <c r="L182" s="17">
        <v>0</v>
      </c>
      <c r="M182" s="17">
        <v>9.5238095238095237</v>
      </c>
      <c r="N182" s="17">
        <v>9.5238095238095237</v>
      </c>
      <c r="O182" s="17">
        <v>0</v>
      </c>
      <c r="P182" s="17">
        <v>0</v>
      </c>
      <c r="Q182" s="48">
        <v>711.57142857142856</v>
      </c>
    </row>
    <row r="183" spans="1:18" ht="12.95" customHeight="1" x14ac:dyDescent="0.15">
      <c r="A183" s="5"/>
      <c r="B183" s="65" t="s">
        <v>426</v>
      </c>
      <c r="C183" s="23" t="s">
        <v>27</v>
      </c>
      <c r="D183" s="13">
        <v>59</v>
      </c>
      <c r="E183" s="17">
        <v>0</v>
      </c>
      <c r="F183" s="17">
        <v>5.0847457627118651</v>
      </c>
      <c r="G183" s="17">
        <v>3.3898305084745761</v>
      </c>
      <c r="H183" s="17">
        <v>11.864406779661017</v>
      </c>
      <c r="I183" s="17">
        <v>3.3898305084745761</v>
      </c>
      <c r="J183" s="17">
        <v>11.864406779661017</v>
      </c>
      <c r="K183" s="17">
        <v>10.16949152542373</v>
      </c>
      <c r="L183" s="17">
        <v>6.7796610169491522</v>
      </c>
      <c r="M183" s="17">
        <v>8.4745762711864394</v>
      </c>
      <c r="N183" s="17">
        <v>35.593220338983052</v>
      </c>
      <c r="O183" s="17">
        <v>0</v>
      </c>
      <c r="P183" s="17">
        <v>3.3898305084745761</v>
      </c>
      <c r="Q183" s="48">
        <v>1460.3859649122808</v>
      </c>
    </row>
    <row r="184" spans="1:18" ht="12.95" customHeight="1" x14ac:dyDescent="0.15">
      <c r="A184" s="5"/>
      <c r="B184" s="66" t="s">
        <v>429</v>
      </c>
      <c r="C184" s="23" t="s">
        <v>28</v>
      </c>
      <c r="D184" s="13">
        <v>138</v>
      </c>
      <c r="E184" s="17">
        <v>3.6231884057971016</v>
      </c>
      <c r="F184" s="17">
        <v>5.0724637681159424</v>
      </c>
      <c r="G184" s="17">
        <v>5.0724637681159424</v>
      </c>
      <c r="H184" s="17">
        <v>13.768115942028986</v>
      </c>
      <c r="I184" s="17">
        <v>10.144927536231885</v>
      </c>
      <c r="J184" s="17">
        <v>20.289855072463769</v>
      </c>
      <c r="K184" s="17">
        <v>11.594202898550725</v>
      </c>
      <c r="L184" s="17">
        <v>7.9710144927536222</v>
      </c>
      <c r="M184" s="17">
        <v>5.0724637681159424</v>
      </c>
      <c r="N184" s="17">
        <v>15.217391304347828</v>
      </c>
      <c r="O184" s="17">
        <v>0.72463768115942029</v>
      </c>
      <c r="P184" s="17">
        <v>1.4492753623188406</v>
      </c>
      <c r="Q184" s="48">
        <v>858.73333333333335</v>
      </c>
    </row>
    <row r="185" spans="1:18" ht="12.95" customHeight="1" x14ac:dyDescent="0.15">
      <c r="A185" s="5"/>
      <c r="B185" s="66" t="s">
        <v>427</v>
      </c>
      <c r="C185" s="25" t="s">
        <v>29</v>
      </c>
      <c r="D185" s="13">
        <v>537</v>
      </c>
      <c r="E185" s="17">
        <v>4.2830540037243949</v>
      </c>
      <c r="F185" s="17">
        <v>2.9795158286778398</v>
      </c>
      <c r="G185" s="17">
        <v>4.4692737430167595</v>
      </c>
      <c r="H185" s="17">
        <v>9.4972067039106136</v>
      </c>
      <c r="I185" s="17">
        <v>13.221601489757914</v>
      </c>
      <c r="J185" s="17">
        <v>14.8975791433892</v>
      </c>
      <c r="K185" s="17">
        <v>13.966480446927374</v>
      </c>
      <c r="L185" s="17">
        <v>14.711359404096836</v>
      </c>
      <c r="M185" s="17">
        <v>12.662942271880819</v>
      </c>
      <c r="N185" s="17">
        <v>6.7039106145251397</v>
      </c>
      <c r="O185" s="17">
        <v>0.74487895716945995</v>
      </c>
      <c r="P185" s="17">
        <v>1.8621973929236499</v>
      </c>
      <c r="Q185" s="48">
        <v>824.0611854684513</v>
      </c>
    </row>
    <row r="186" spans="1:18" ht="12.95" customHeight="1" x14ac:dyDescent="0.15">
      <c r="A186" s="5"/>
      <c r="B186" s="66" t="s">
        <v>428</v>
      </c>
      <c r="C186" s="25" t="s">
        <v>30</v>
      </c>
      <c r="D186" s="13">
        <v>2893</v>
      </c>
      <c r="E186" s="17">
        <v>3.3874870376771518</v>
      </c>
      <c r="F186" s="17">
        <v>4.908399585205669</v>
      </c>
      <c r="G186" s="17">
        <v>4.4936052540615279</v>
      </c>
      <c r="H186" s="17">
        <v>11.821638437608019</v>
      </c>
      <c r="I186" s="17">
        <v>16.280677497407538</v>
      </c>
      <c r="J186" s="17">
        <v>30.210853784998271</v>
      </c>
      <c r="K186" s="17">
        <v>17.17939854821984</v>
      </c>
      <c r="L186" s="17">
        <v>6.8786726581403386</v>
      </c>
      <c r="M186" s="17">
        <v>0.41479433114414105</v>
      </c>
      <c r="N186" s="17">
        <v>0</v>
      </c>
      <c r="O186" s="17">
        <v>0.93328724507431726</v>
      </c>
      <c r="P186" s="17">
        <v>3.4911856204631873</v>
      </c>
      <c r="Q186" s="48">
        <v>495.86329113924052</v>
      </c>
    </row>
    <row r="187" spans="1:18" ht="12.95" customHeight="1" x14ac:dyDescent="0.15">
      <c r="A187" s="5"/>
      <c r="B187" s="2"/>
      <c r="C187" s="25" t="s">
        <v>31</v>
      </c>
      <c r="D187" s="13">
        <v>466</v>
      </c>
      <c r="E187" s="17">
        <v>6.0085836909871242</v>
      </c>
      <c r="F187" s="17">
        <v>10.300429184549357</v>
      </c>
      <c r="G187" s="17">
        <v>7.5107296137339059</v>
      </c>
      <c r="H187" s="17">
        <v>17.381974248927037</v>
      </c>
      <c r="I187" s="17">
        <v>38.197424892703864</v>
      </c>
      <c r="J187" s="17">
        <v>16.952789699570818</v>
      </c>
      <c r="K187" s="17">
        <v>0</v>
      </c>
      <c r="L187" s="17">
        <v>0</v>
      </c>
      <c r="M187" s="17">
        <v>0</v>
      </c>
      <c r="N187" s="17">
        <v>0</v>
      </c>
      <c r="O187" s="17">
        <v>1.9313304721030045</v>
      </c>
      <c r="P187" s="17">
        <v>1.7167381974248928</v>
      </c>
      <c r="Q187" s="48">
        <v>221.92873051224944</v>
      </c>
    </row>
    <row r="188" spans="1:18" ht="12.95" customHeight="1" x14ac:dyDescent="0.15">
      <c r="A188" s="6"/>
      <c r="B188" s="3"/>
      <c r="C188" s="26" t="s">
        <v>1</v>
      </c>
      <c r="D188" s="14">
        <v>376</v>
      </c>
      <c r="E188" s="15">
        <v>5.0531914893617014</v>
      </c>
      <c r="F188" s="15">
        <v>5.8510638297872344</v>
      </c>
      <c r="G188" s="15">
        <v>3.9893617021276597</v>
      </c>
      <c r="H188" s="15">
        <v>14.627659574468085</v>
      </c>
      <c r="I188" s="15">
        <v>17.819148936170212</v>
      </c>
      <c r="J188" s="15">
        <v>21.808510638297875</v>
      </c>
      <c r="K188" s="15">
        <v>13.829787234042554</v>
      </c>
      <c r="L188" s="15">
        <v>7.7127659574468082</v>
      </c>
      <c r="M188" s="15">
        <v>3.4574468085106385</v>
      </c>
      <c r="N188" s="15">
        <v>2.1276595744680851</v>
      </c>
      <c r="O188" s="15">
        <v>0.26595744680851063</v>
      </c>
      <c r="P188" s="15">
        <v>3.4574468085106385</v>
      </c>
      <c r="Q188" s="49">
        <v>546.25966850828729</v>
      </c>
    </row>
    <row r="189" spans="1:18" ht="12.95" customHeight="1" x14ac:dyDescent="0.15"/>
    <row r="190" spans="1:18" ht="12.95" customHeight="1" x14ac:dyDescent="0.15"/>
    <row r="191" spans="1:18" ht="12.95" customHeight="1" x14ac:dyDescent="0.15"/>
    <row r="192" spans="1:18" ht="12.95" customHeight="1" x14ac:dyDescent="0.15">
      <c r="A192" s="4" t="s">
        <v>374</v>
      </c>
      <c r="B192" s="34" t="s">
        <v>415</v>
      </c>
      <c r="C192" s="22" t="s">
        <v>376</v>
      </c>
      <c r="D192" s="18">
        <v>6860</v>
      </c>
      <c r="E192" s="18">
        <v>367</v>
      </c>
      <c r="F192" s="18">
        <v>417</v>
      </c>
      <c r="G192" s="18">
        <v>364</v>
      </c>
      <c r="H192" s="18">
        <v>800</v>
      </c>
      <c r="I192" s="18">
        <v>1111</v>
      </c>
      <c r="J192" s="18">
        <v>1439</v>
      </c>
      <c r="K192" s="18">
        <v>817</v>
      </c>
      <c r="L192" s="18">
        <v>489</v>
      </c>
      <c r="M192" s="18">
        <v>253</v>
      </c>
      <c r="N192" s="18">
        <v>545</v>
      </c>
      <c r="O192" s="18">
        <v>110</v>
      </c>
      <c r="P192" s="18">
        <v>148</v>
      </c>
      <c r="Q192" s="18">
        <v>688.99969706149648</v>
      </c>
    </row>
    <row r="193" spans="1:17" ht="12.95" customHeight="1" x14ac:dyDescent="0.15">
      <c r="A193" s="5" t="s">
        <v>375</v>
      </c>
      <c r="B193" s="35" t="s">
        <v>416</v>
      </c>
      <c r="C193" s="23" t="s">
        <v>377</v>
      </c>
      <c r="D193" s="18">
        <v>10791</v>
      </c>
      <c r="E193" s="18">
        <v>412</v>
      </c>
      <c r="F193" s="18">
        <v>512</v>
      </c>
      <c r="G193" s="18">
        <v>501</v>
      </c>
      <c r="H193" s="18">
        <v>1122</v>
      </c>
      <c r="I193" s="18">
        <v>1520</v>
      </c>
      <c r="J193" s="18">
        <v>2007</v>
      </c>
      <c r="K193" s="18">
        <v>1362</v>
      </c>
      <c r="L193" s="18">
        <v>886</v>
      </c>
      <c r="M193" s="18">
        <v>617</v>
      </c>
      <c r="N193" s="18">
        <v>1462</v>
      </c>
      <c r="O193" s="18">
        <v>200</v>
      </c>
      <c r="P193" s="18">
        <v>190</v>
      </c>
      <c r="Q193" s="18">
        <v>930.46668589558692</v>
      </c>
    </row>
    <row r="194" spans="1:17" ht="12.95" customHeight="1" x14ac:dyDescent="0.15">
      <c r="A194" s="5"/>
      <c r="B194" s="3"/>
      <c r="C194" s="24" t="s">
        <v>1</v>
      </c>
      <c r="D194" s="18">
        <v>281</v>
      </c>
      <c r="E194" s="18">
        <v>7</v>
      </c>
      <c r="F194" s="18">
        <v>15</v>
      </c>
      <c r="G194" s="18">
        <v>10</v>
      </c>
      <c r="H194" s="18">
        <v>23</v>
      </c>
      <c r="I194" s="18">
        <v>25</v>
      </c>
      <c r="J194" s="18">
        <v>33</v>
      </c>
      <c r="K194" s="18">
        <v>20</v>
      </c>
      <c r="L194" s="18">
        <v>15</v>
      </c>
      <c r="M194" s="18">
        <v>18</v>
      </c>
      <c r="N194" s="18">
        <v>30</v>
      </c>
      <c r="O194" s="18">
        <v>10</v>
      </c>
      <c r="P194" s="18">
        <v>75</v>
      </c>
      <c r="Q194" s="18">
        <v>1080.5561224489795</v>
      </c>
    </row>
    <row r="195" spans="1:17" ht="12.95" customHeight="1" x14ac:dyDescent="0.15">
      <c r="A195" s="5"/>
      <c r="B195" s="205" t="s">
        <v>417</v>
      </c>
      <c r="C195" s="22" t="s">
        <v>376</v>
      </c>
      <c r="D195" s="18">
        <v>2569</v>
      </c>
      <c r="E195" s="18">
        <v>135</v>
      </c>
      <c r="F195" s="18">
        <v>166</v>
      </c>
      <c r="G195" s="18">
        <v>158</v>
      </c>
      <c r="H195" s="18">
        <v>262</v>
      </c>
      <c r="I195" s="18">
        <v>368</v>
      </c>
      <c r="J195" s="18">
        <v>446</v>
      </c>
      <c r="K195" s="18">
        <v>266</v>
      </c>
      <c r="L195" s="18">
        <v>205</v>
      </c>
      <c r="M195" s="18">
        <v>127</v>
      </c>
      <c r="N195" s="18">
        <v>354</v>
      </c>
      <c r="O195" s="18">
        <v>41</v>
      </c>
      <c r="P195" s="18">
        <v>41</v>
      </c>
      <c r="Q195" s="18">
        <v>879.04463208685161</v>
      </c>
    </row>
    <row r="196" spans="1:17" ht="12.95" customHeight="1" x14ac:dyDescent="0.15">
      <c r="A196" s="5"/>
      <c r="B196" s="200"/>
      <c r="C196" s="23" t="s">
        <v>377</v>
      </c>
      <c r="D196" s="18">
        <v>4274</v>
      </c>
      <c r="E196" s="18">
        <v>166</v>
      </c>
      <c r="F196" s="18">
        <v>184</v>
      </c>
      <c r="G196" s="18">
        <v>178</v>
      </c>
      <c r="H196" s="18">
        <v>333</v>
      </c>
      <c r="I196" s="18">
        <v>471</v>
      </c>
      <c r="J196" s="18">
        <v>594</v>
      </c>
      <c r="K196" s="18">
        <v>450</v>
      </c>
      <c r="L196" s="18">
        <v>361</v>
      </c>
      <c r="M196" s="18">
        <v>329</v>
      </c>
      <c r="N196" s="18">
        <v>1056</v>
      </c>
      <c r="O196" s="18">
        <v>105</v>
      </c>
      <c r="P196" s="18">
        <v>47</v>
      </c>
      <c r="Q196" s="18">
        <v>1328.9553614750121</v>
      </c>
    </row>
    <row r="197" spans="1:17" ht="12.95" customHeight="1" x14ac:dyDescent="0.15">
      <c r="A197" s="5"/>
      <c r="B197" s="206"/>
      <c r="C197" s="24" t="s">
        <v>1</v>
      </c>
      <c r="D197" s="18">
        <v>79</v>
      </c>
      <c r="E197" s="18">
        <v>2</v>
      </c>
      <c r="F197" s="18">
        <v>5</v>
      </c>
      <c r="G197" s="18">
        <v>4</v>
      </c>
      <c r="H197" s="18">
        <v>8</v>
      </c>
      <c r="I197" s="18">
        <v>11</v>
      </c>
      <c r="J197" s="18">
        <v>8</v>
      </c>
      <c r="K197" s="18">
        <v>3</v>
      </c>
      <c r="L197" s="18">
        <v>2</v>
      </c>
      <c r="M197" s="18">
        <v>5</v>
      </c>
      <c r="N197" s="18">
        <v>22</v>
      </c>
      <c r="O197" s="18">
        <v>3</v>
      </c>
      <c r="P197" s="18">
        <v>6</v>
      </c>
      <c r="Q197" s="18">
        <v>1585.5857142857142</v>
      </c>
    </row>
    <row r="198" spans="1:17" ht="12.95" customHeight="1" x14ac:dyDescent="0.15">
      <c r="A198" s="5"/>
      <c r="B198" s="205" t="s">
        <v>418</v>
      </c>
      <c r="C198" s="22" t="s">
        <v>376</v>
      </c>
      <c r="D198" s="18">
        <v>2200</v>
      </c>
      <c r="E198" s="18">
        <v>136</v>
      </c>
      <c r="F198" s="18">
        <v>127</v>
      </c>
      <c r="G198" s="18">
        <v>103</v>
      </c>
      <c r="H198" s="18">
        <v>278</v>
      </c>
      <c r="I198" s="18">
        <v>357</v>
      </c>
      <c r="J198" s="18">
        <v>438</v>
      </c>
      <c r="K198" s="18">
        <v>269</v>
      </c>
      <c r="L198" s="18">
        <v>140</v>
      </c>
      <c r="M198" s="18">
        <v>86</v>
      </c>
      <c r="N198" s="18">
        <v>154</v>
      </c>
      <c r="O198" s="18">
        <v>54</v>
      </c>
      <c r="P198" s="18">
        <v>58</v>
      </c>
      <c r="Q198" s="18">
        <v>636.95833333333337</v>
      </c>
    </row>
    <row r="199" spans="1:17" ht="12.95" customHeight="1" x14ac:dyDescent="0.15">
      <c r="A199" s="5"/>
      <c r="B199" s="200"/>
      <c r="C199" s="23" t="s">
        <v>377</v>
      </c>
      <c r="D199" s="18">
        <v>3505</v>
      </c>
      <c r="E199" s="18">
        <v>146</v>
      </c>
      <c r="F199" s="18">
        <v>167</v>
      </c>
      <c r="G199" s="18">
        <v>174</v>
      </c>
      <c r="H199" s="18">
        <v>413</v>
      </c>
      <c r="I199" s="18">
        <v>523</v>
      </c>
      <c r="J199" s="18">
        <v>665</v>
      </c>
      <c r="K199" s="18">
        <v>447</v>
      </c>
      <c r="L199" s="18">
        <v>303</v>
      </c>
      <c r="M199" s="18">
        <v>193</v>
      </c>
      <c r="N199" s="18">
        <v>326</v>
      </c>
      <c r="O199" s="18">
        <v>71</v>
      </c>
      <c r="P199" s="18">
        <v>77</v>
      </c>
      <c r="Q199" s="18">
        <v>756.23920166815606</v>
      </c>
    </row>
    <row r="200" spans="1:17" ht="12.95" customHeight="1" x14ac:dyDescent="0.15">
      <c r="A200" s="5"/>
      <c r="B200" s="206"/>
      <c r="C200" s="24" t="s">
        <v>1</v>
      </c>
      <c r="D200" s="18">
        <v>126</v>
      </c>
      <c r="E200" s="18">
        <v>3</v>
      </c>
      <c r="F200" s="18">
        <v>8</v>
      </c>
      <c r="G200" s="18">
        <v>5</v>
      </c>
      <c r="H200" s="18">
        <v>7</v>
      </c>
      <c r="I200" s="18">
        <v>9</v>
      </c>
      <c r="J200" s="18">
        <v>17</v>
      </c>
      <c r="K200" s="18">
        <v>12</v>
      </c>
      <c r="L200" s="18">
        <v>6</v>
      </c>
      <c r="M200" s="18">
        <v>9</v>
      </c>
      <c r="N200" s="18">
        <v>7</v>
      </c>
      <c r="O200" s="18">
        <v>2</v>
      </c>
      <c r="P200" s="18">
        <v>41</v>
      </c>
      <c r="Q200" s="18">
        <v>861.6626506024096</v>
      </c>
    </row>
    <row r="201" spans="1:17" ht="12.95" customHeight="1" x14ac:dyDescent="0.15">
      <c r="A201" s="5"/>
      <c r="B201" s="197" t="s">
        <v>419</v>
      </c>
      <c r="C201" s="22" t="s">
        <v>376</v>
      </c>
      <c r="D201" s="18">
        <v>261</v>
      </c>
      <c r="E201" s="18">
        <v>12</v>
      </c>
      <c r="F201" s="18">
        <v>20</v>
      </c>
      <c r="G201" s="18">
        <v>12</v>
      </c>
      <c r="H201" s="18">
        <v>39</v>
      </c>
      <c r="I201" s="18">
        <v>40</v>
      </c>
      <c r="J201" s="18">
        <v>63</v>
      </c>
      <c r="K201" s="18">
        <v>38</v>
      </c>
      <c r="L201" s="18">
        <v>20</v>
      </c>
      <c r="M201" s="18">
        <v>7</v>
      </c>
      <c r="N201" s="18">
        <v>10</v>
      </c>
      <c r="O201" s="18">
        <v>0</v>
      </c>
      <c r="P201" s="18">
        <v>0</v>
      </c>
      <c r="Q201" s="18">
        <v>552.45593869731806</v>
      </c>
    </row>
    <row r="202" spans="1:17" ht="12.95" customHeight="1" x14ac:dyDescent="0.15">
      <c r="A202" s="5"/>
      <c r="B202" s="200"/>
      <c r="C202" s="23" t="s">
        <v>377</v>
      </c>
      <c r="D202" s="18">
        <v>377</v>
      </c>
      <c r="E202" s="18">
        <v>11</v>
      </c>
      <c r="F202" s="18">
        <v>28</v>
      </c>
      <c r="G202" s="18">
        <v>22</v>
      </c>
      <c r="H202" s="18">
        <v>46</v>
      </c>
      <c r="I202" s="18">
        <v>60</v>
      </c>
      <c r="J202" s="18">
        <v>81</v>
      </c>
      <c r="K202" s="18">
        <v>59</v>
      </c>
      <c r="L202" s="18">
        <v>30</v>
      </c>
      <c r="M202" s="18">
        <v>21</v>
      </c>
      <c r="N202" s="18">
        <v>18</v>
      </c>
      <c r="O202" s="18">
        <v>1</v>
      </c>
      <c r="P202" s="18">
        <v>0</v>
      </c>
      <c r="Q202" s="18">
        <v>631.15425531914889</v>
      </c>
    </row>
    <row r="203" spans="1:17" ht="12.95" customHeight="1" x14ac:dyDescent="0.15">
      <c r="A203" s="5"/>
      <c r="B203" s="206"/>
      <c r="C203" s="24" t="s">
        <v>1</v>
      </c>
      <c r="D203" s="18">
        <v>1</v>
      </c>
      <c r="E203" s="18">
        <v>0</v>
      </c>
      <c r="F203" s="18">
        <v>0</v>
      </c>
      <c r="G203" s="18">
        <v>0</v>
      </c>
      <c r="H203" s="18">
        <v>0</v>
      </c>
      <c r="I203" s="18">
        <v>1</v>
      </c>
      <c r="J203" s="18">
        <v>0</v>
      </c>
      <c r="K203" s="18">
        <v>0</v>
      </c>
      <c r="L203" s="18">
        <v>0</v>
      </c>
      <c r="M203" s="18">
        <v>0</v>
      </c>
      <c r="N203" s="18">
        <v>0</v>
      </c>
      <c r="O203" s="18">
        <v>0</v>
      </c>
      <c r="P203" s="18">
        <v>0</v>
      </c>
      <c r="Q203" s="18">
        <v>204</v>
      </c>
    </row>
    <row r="204" spans="1:17" ht="12.95" customHeight="1" x14ac:dyDescent="0.15">
      <c r="A204" s="5"/>
      <c r="B204" s="197" t="s">
        <v>420</v>
      </c>
      <c r="C204" s="22" t="s">
        <v>376</v>
      </c>
      <c r="D204" s="18">
        <v>1817</v>
      </c>
      <c r="E204" s="18">
        <v>84</v>
      </c>
      <c r="F204" s="18">
        <v>103</v>
      </c>
      <c r="G204" s="18">
        <v>90</v>
      </c>
      <c r="H204" s="18">
        <v>220</v>
      </c>
      <c r="I204" s="18">
        <v>341</v>
      </c>
      <c r="J204" s="18">
        <v>489</v>
      </c>
      <c r="K204" s="18">
        <v>244</v>
      </c>
      <c r="L204" s="18">
        <v>124</v>
      </c>
      <c r="M204" s="18">
        <v>32</v>
      </c>
      <c r="N204" s="18">
        <v>27</v>
      </c>
      <c r="O204" s="18">
        <v>14</v>
      </c>
      <c r="P204" s="18">
        <v>49</v>
      </c>
      <c r="Q204" s="18">
        <v>503.9042189281642</v>
      </c>
    </row>
    <row r="205" spans="1:17" ht="12.95" customHeight="1" x14ac:dyDescent="0.15">
      <c r="A205" s="5"/>
      <c r="B205" s="200"/>
      <c r="C205" s="23" t="s">
        <v>377</v>
      </c>
      <c r="D205" s="18">
        <v>2626</v>
      </c>
      <c r="E205" s="18">
        <v>89</v>
      </c>
      <c r="F205" s="18">
        <v>133</v>
      </c>
      <c r="G205" s="18">
        <v>126</v>
      </c>
      <c r="H205" s="18">
        <v>330</v>
      </c>
      <c r="I205" s="18">
        <v>463</v>
      </c>
      <c r="J205" s="18">
        <v>665</v>
      </c>
      <c r="K205" s="18">
        <v>405</v>
      </c>
      <c r="L205" s="18">
        <v>192</v>
      </c>
      <c r="M205" s="18">
        <v>73</v>
      </c>
      <c r="N205" s="18">
        <v>61</v>
      </c>
      <c r="O205" s="18">
        <v>23</v>
      </c>
      <c r="P205" s="18">
        <v>66</v>
      </c>
      <c r="Q205" s="18">
        <v>558.37169885691765</v>
      </c>
    </row>
    <row r="206" spans="1:17" ht="12.95" customHeight="1" x14ac:dyDescent="0.15">
      <c r="A206" s="6"/>
      <c r="B206" s="206"/>
      <c r="C206" s="24" t="s">
        <v>1</v>
      </c>
      <c r="D206" s="18">
        <v>75</v>
      </c>
      <c r="E206" s="18">
        <v>2</v>
      </c>
      <c r="F206" s="18">
        <v>2</v>
      </c>
      <c r="G206" s="18">
        <v>1</v>
      </c>
      <c r="H206" s="18">
        <v>8</v>
      </c>
      <c r="I206" s="18">
        <v>4</v>
      </c>
      <c r="J206" s="18">
        <v>8</v>
      </c>
      <c r="K206" s="18">
        <v>5</v>
      </c>
      <c r="L206" s="18">
        <v>7</v>
      </c>
      <c r="M206" s="18">
        <v>4</v>
      </c>
      <c r="N206" s="18">
        <v>1</v>
      </c>
      <c r="O206" s="18">
        <v>5</v>
      </c>
      <c r="P206" s="18">
        <v>28</v>
      </c>
      <c r="Q206" s="18">
        <v>692.28571428571433</v>
      </c>
    </row>
    <row r="207" spans="1:17" ht="12.95" customHeight="1" x14ac:dyDescent="0.15">
      <c r="A207" s="5" t="s">
        <v>378</v>
      </c>
      <c r="B207" s="34" t="s">
        <v>102</v>
      </c>
      <c r="C207" s="22" t="s">
        <v>403</v>
      </c>
      <c r="D207" s="18">
        <v>368</v>
      </c>
      <c r="E207" s="18">
        <v>20</v>
      </c>
      <c r="F207" s="18">
        <v>18</v>
      </c>
      <c r="G207" s="18">
        <v>19</v>
      </c>
      <c r="H207" s="18">
        <v>36</v>
      </c>
      <c r="I207" s="18">
        <v>50</v>
      </c>
      <c r="J207" s="18">
        <v>76</v>
      </c>
      <c r="K207" s="18">
        <v>36</v>
      </c>
      <c r="L207" s="18">
        <v>25</v>
      </c>
      <c r="M207" s="18">
        <v>9</v>
      </c>
      <c r="N207" s="18">
        <v>79</v>
      </c>
      <c r="O207" s="18">
        <v>0</v>
      </c>
      <c r="P207" s="18">
        <v>0</v>
      </c>
      <c r="Q207" s="18">
        <v>1566.7934782608695</v>
      </c>
    </row>
    <row r="208" spans="1:17" ht="12.95" customHeight="1" x14ac:dyDescent="0.15">
      <c r="A208" s="5" t="s">
        <v>379</v>
      </c>
      <c r="B208" s="35" t="s">
        <v>103</v>
      </c>
      <c r="C208" s="23" t="s">
        <v>404</v>
      </c>
      <c r="D208" s="18">
        <v>538</v>
      </c>
      <c r="E208" s="18">
        <v>23</v>
      </c>
      <c r="F208" s="18">
        <v>30</v>
      </c>
      <c r="G208" s="18">
        <v>26</v>
      </c>
      <c r="H208" s="18">
        <v>68</v>
      </c>
      <c r="I208" s="18">
        <v>94</v>
      </c>
      <c r="J208" s="18">
        <v>116</v>
      </c>
      <c r="K208" s="18">
        <v>48</v>
      </c>
      <c r="L208" s="18">
        <v>43</v>
      </c>
      <c r="M208" s="18">
        <v>15</v>
      </c>
      <c r="N208" s="18">
        <v>75</v>
      </c>
      <c r="O208" s="18">
        <v>0</v>
      </c>
      <c r="P208" s="18">
        <v>0</v>
      </c>
      <c r="Q208" s="18">
        <v>1175.7267657992566</v>
      </c>
    </row>
    <row r="209" spans="1:17" ht="12.95" customHeight="1" x14ac:dyDescent="0.15">
      <c r="A209" s="5"/>
      <c r="B209" s="60"/>
      <c r="C209" s="23" t="s">
        <v>405</v>
      </c>
      <c r="D209" s="18">
        <v>967</v>
      </c>
      <c r="E209" s="18">
        <v>37</v>
      </c>
      <c r="F209" s="18">
        <v>44</v>
      </c>
      <c r="G209" s="18">
        <v>40</v>
      </c>
      <c r="H209" s="18">
        <v>101</v>
      </c>
      <c r="I209" s="18">
        <v>140</v>
      </c>
      <c r="J209" s="18">
        <v>177</v>
      </c>
      <c r="K209" s="18">
        <v>131</v>
      </c>
      <c r="L209" s="18">
        <v>73</v>
      </c>
      <c r="M209" s="18">
        <v>48</v>
      </c>
      <c r="N209" s="18">
        <v>176</v>
      </c>
      <c r="O209" s="18">
        <v>0</v>
      </c>
      <c r="P209" s="18">
        <v>0</v>
      </c>
      <c r="Q209" s="18">
        <v>1151.3143743536712</v>
      </c>
    </row>
    <row r="210" spans="1:17" ht="12.95" customHeight="1" x14ac:dyDescent="0.15">
      <c r="A210" s="5"/>
      <c r="B210" s="60"/>
      <c r="C210" s="23" t="s">
        <v>406</v>
      </c>
      <c r="D210" s="18">
        <v>1920</v>
      </c>
      <c r="E210" s="18">
        <v>80</v>
      </c>
      <c r="F210" s="18">
        <v>95</v>
      </c>
      <c r="G210" s="18">
        <v>86</v>
      </c>
      <c r="H210" s="18">
        <v>195</v>
      </c>
      <c r="I210" s="18">
        <v>266</v>
      </c>
      <c r="J210" s="18">
        <v>344</v>
      </c>
      <c r="K210" s="18">
        <v>230</v>
      </c>
      <c r="L210" s="18">
        <v>164</v>
      </c>
      <c r="M210" s="18">
        <v>109</v>
      </c>
      <c r="N210" s="18">
        <v>351</v>
      </c>
      <c r="O210" s="18">
        <v>0</v>
      </c>
      <c r="P210" s="18">
        <v>0</v>
      </c>
      <c r="Q210" s="18">
        <v>1045.6421875000001</v>
      </c>
    </row>
    <row r="211" spans="1:17" ht="12.95" customHeight="1" x14ac:dyDescent="0.15">
      <c r="A211" s="5"/>
      <c r="B211" s="35"/>
      <c r="C211" s="25" t="s">
        <v>407</v>
      </c>
      <c r="D211" s="18">
        <v>4021</v>
      </c>
      <c r="E211" s="18">
        <v>164</v>
      </c>
      <c r="F211" s="18">
        <v>194</v>
      </c>
      <c r="G211" s="18">
        <v>186</v>
      </c>
      <c r="H211" s="18">
        <v>426</v>
      </c>
      <c r="I211" s="18">
        <v>606</v>
      </c>
      <c r="J211" s="18">
        <v>761</v>
      </c>
      <c r="K211" s="18">
        <v>536</v>
      </c>
      <c r="L211" s="18">
        <v>310</v>
      </c>
      <c r="M211" s="18">
        <v>252</v>
      </c>
      <c r="N211" s="18">
        <v>586</v>
      </c>
      <c r="O211" s="18">
        <v>0</v>
      </c>
      <c r="P211" s="18">
        <v>0</v>
      </c>
      <c r="Q211" s="18">
        <v>895.79258890823178</v>
      </c>
    </row>
    <row r="212" spans="1:17" ht="12.95" customHeight="1" x14ac:dyDescent="0.15">
      <c r="A212" s="5"/>
      <c r="B212" s="35"/>
      <c r="C212" s="25" t="s">
        <v>408</v>
      </c>
      <c r="D212" s="18">
        <v>4874</v>
      </c>
      <c r="E212" s="18">
        <v>220</v>
      </c>
      <c r="F212" s="18">
        <v>275</v>
      </c>
      <c r="G212" s="18">
        <v>252</v>
      </c>
      <c r="H212" s="18">
        <v>561</v>
      </c>
      <c r="I212" s="18">
        <v>730</v>
      </c>
      <c r="J212" s="18">
        <v>1031</v>
      </c>
      <c r="K212" s="18">
        <v>675</v>
      </c>
      <c r="L212" s="18">
        <v>411</v>
      </c>
      <c r="M212" s="18">
        <v>263</v>
      </c>
      <c r="N212" s="18">
        <v>456</v>
      </c>
      <c r="O212" s="18">
        <v>0</v>
      </c>
      <c r="P212" s="18">
        <v>0</v>
      </c>
      <c r="Q212" s="18">
        <v>742.87505129257283</v>
      </c>
    </row>
    <row r="213" spans="1:17" ht="12.95" customHeight="1" x14ac:dyDescent="0.15">
      <c r="A213" s="5"/>
      <c r="B213" s="2"/>
      <c r="C213" s="25" t="s">
        <v>409</v>
      </c>
      <c r="D213" s="18">
        <v>2777</v>
      </c>
      <c r="E213" s="18">
        <v>141</v>
      </c>
      <c r="F213" s="18">
        <v>165</v>
      </c>
      <c r="G213" s="18">
        <v>173</v>
      </c>
      <c r="H213" s="18">
        <v>341</v>
      </c>
      <c r="I213" s="18">
        <v>441</v>
      </c>
      <c r="J213" s="18">
        <v>603</v>
      </c>
      <c r="K213" s="18">
        <v>341</v>
      </c>
      <c r="L213" s="18">
        <v>245</v>
      </c>
      <c r="M213" s="18">
        <v>131</v>
      </c>
      <c r="N213" s="18">
        <v>196</v>
      </c>
      <c r="O213" s="18">
        <v>0</v>
      </c>
      <c r="P213" s="18">
        <v>0</v>
      </c>
      <c r="Q213" s="18">
        <v>656.7933021245949</v>
      </c>
    </row>
    <row r="214" spans="1:17" ht="12.95" customHeight="1" x14ac:dyDescent="0.15">
      <c r="A214" s="5"/>
      <c r="B214" s="2"/>
      <c r="C214" s="25" t="s">
        <v>410</v>
      </c>
      <c r="D214" s="18">
        <v>800</v>
      </c>
      <c r="E214" s="18">
        <v>49</v>
      </c>
      <c r="F214" s="18">
        <v>64</v>
      </c>
      <c r="G214" s="18">
        <v>44</v>
      </c>
      <c r="H214" s="18">
        <v>94</v>
      </c>
      <c r="I214" s="18">
        <v>134</v>
      </c>
      <c r="J214" s="18">
        <v>171</v>
      </c>
      <c r="K214" s="18">
        <v>104</v>
      </c>
      <c r="L214" s="18">
        <v>63</v>
      </c>
      <c r="M214" s="18">
        <v>24</v>
      </c>
      <c r="N214" s="18">
        <v>53</v>
      </c>
      <c r="O214" s="18">
        <v>0</v>
      </c>
      <c r="P214" s="18">
        <v>0</v>
      </c>
      <c r="Q214" s="18">
        <v>604.95124999999996</v>
      </c>
    </row>
    <row r="215" spans="1:17" ht="12.95" customHeight="1" x14ac:dyDescent="0.15">
      <c r="A215" s="5"/>
      <c r="B215" s="2"/>
      <c r="C215" s="25" t="s">
        <v>411</v>
      </c>
      <c r="D215" s="18">
        <v>95</v>
      </c>
      <c r="E215" s="18">
        <v>7</v>
      </c>
      <c r="F215" s="18">
        <v>9</v>
      </c>
      <c r="G215" s="18">
        <v>6</v>
      </c>
      <c r="H215" s="18">
        <v>9</v>
      </c>
      <c r="I215" s="18">
        <v>25</v>
      </c>
      <c r="J215" s="18">
        <v>17</v>
      </c>
      <c r="K215" s="18">
        <v>10</v>
      </c>
      <c r="L215" s="18">
        <v>5</v>
      </c>
      <c r="M215" s="18">
        <v>5</v>
      </c>
      <c r="N215" s="18">
        <v>2</v>
      </c>
      <c r="O215" s="18">
        <v>0</v>
      </c>
      <c r="P215" s="18">
        <v>0</v>
      </c>
      <c r="Q215" s="18">
        <v>474.2315789473684</v>
      </c>
    </row>
    <row r="216" spans="1:17" ht="12.95" customHeight="1" x14ac:dyDescent="0.15">
      <c r="A216" s="5"/>
      <c r="B216" s="31"/>
      <c r="C216" s="25" t="s">
        <v>43</v>
      </c>
      <c r="D216" s="18">
        <v>48</v>
      </c>
      <c r="E216" s="18">
        <v>2</v>
      </c>
      <c r="F216" s="18">
        <v>2</v>
      </c>
      <c r="G216" s="18">
        <v>4</v>
      </c>
      <c r="H216" s="18">
        <v>4</v>
      </c>
      <c r="I216" s="18">
        <v>13</v>
      </c>
      <c r="J216" s="18">
        <v>6</v>
      </c>
      <c r="K216" s="18">
        <v>1</v>
      </c>
      <c r="L216" s="18">
        <v>2</v>
      </c>
      <c r="M216" s="18">
        <v>3</v>
      </c>
      <c r="N216" s="18">
        <v>4</v>
      </c>
      <c r="O216" s="18">
        <v>5</v>
      </c>
      <c r="P216" s="18">
        <v>2</v>
      </c>
      <c r="Q216" s="18">
        <v>690.31707317073176</v>
      </c>
    </row>
    <row r="217" spans="1:17" ht="12.95" customHeight="1" x14ac:dyDescent="0.15">
      <c r="A217" s="5"/>
      <c r="B217" s="44"/>
      <c r="C217" s="26" t="s">
        <v>1</v>
      </c>
      <c r="D217" s="18">
        <v>1524</v>
      </c>
      <c r="E217" s="18">
        <v>43</v>
      </c>
      <c r="F217" s="18">
        <v>48</v>
      </c>
      <c r="G217" s="18">
        <v>39</v>
      </c>
      <c r="H217" s="18">
        <v>110</v>
      </c>
      <c r="I217" s="18">
        <v>157</v>
      </c>
      <c r="J217" s="18">
        <v>177</v>
      </c>
      <c r="K217" s="18">
        <v>87</v>
      </c>
      <c r="L217" s="18">
        <v>49</v>
      </c>
      <c r="M217" s="18">
        <v>29</v>
      </c>
      <c r="N217" s="18">
        <v>59</v>
      </c>
      <c r="O217" s="18">
        <v>315</v>
      </c>
      <c r="P217" s="18">
        <v>411</v>
      </c>
      <c r="Q217" s="18">
        <v>631.93984962406012</v>
      </c>
    </row>
    <row r="218" spans="1:17" ht="12.95" customHeight="1" x14ac:dyDescent="0.15">
      <c r="A218" s="5"/>
      <c r="B218" s="31" t="s">
        <v>95</v>
      </c>
      <c r="C218" s="22" t="s">
        <v>403</v>
      </c>
      <c r="D218" s="18">
        <v>120</v>
      </c>
      <c r="E218" s="18">
        <v>4</v>
      </c>
      <c r="F218" s="18">
        <v>6</v>
      </c>
      <c r="G218" s="18">
        <v>9</v>
      </c>
      <c r="H218" s="18">
        <v>9</v>
      </c>
      <c r="I218" s="18">
        <v>11</v>
      </c>
      <c r="J218" s="18">
        <v>17</v>
      </c>
      <c r="K218" s="18">
        <v>5</v>
      </c>
      <c r="L218" s="18">
        <v>4</v>
      </c>
      <c r="M218" s="18">
        <v>4</v>
      </c>
      <c r="N218" s="18">
        <v>51</v>
      </c>
      <c r="O218" s="18">
        <v>0</v>
      </c>
      <c r="P218" s="18">
        <v>0</v>
      </c>
      <c r="Q218" s="18">
        <v>3100.3833333333332</v>
      </c>
    </row>
    <row r="219" spans="1:17" ht="12.95" customHeight="1" x14ac:dyDescent="0.15">
      <c r="A219" s="5"/>
      <c r="B219" s="31" t="s">
        <v>96</v>
      </c>
      <c r="C219" s="23" t="s">
        <v>404</v>
      </c>
      <c r="D219" s="18">
        <v>145</v>
      </c>
      <c r="E219" s="18">
        <v>5</v>
      </c>
      <c r="F219" s="18">
        <v>11</v>
      </c>
      <c r="G219" s="18">
        <v>5</v>
      </c>
      <c r="H219" s="18">
        <v>13</v>
      </c>
      <c r="I219" s="18">
        <v>14</v>
      </c>
      <c r="J219" s="18">
        <v>20</v>
      </c>
      <c r="K219" s="18">
        <v>8</v>
      </c>
      <c r="L219" s="18">
        <v>12</v>
      </c>
      <c r="M219" s="18">
        <v>3</v>
      </c>
      <c r="N219" s="18">
        <v>54</v>
      </c>
      <c r="O219" s="18">
        <v>0</v>
      </c>
      <c r="P219" s="18">
        <v>0</v>
      </c>
      <c r="Q219" s="18">
        <v>2618.3379310344826</v>
      </c>
    </row>
    <row r="220" spans="1:17" ht="12.95" customHeight="1" x14ac:dyDescent="0.15">
      <c r="A220" s="5"/>
      <c r="B220" s="31" t="s">
        <v>94</v>
      </c>
      <c r="C220" s="23" t="s">
        <v>405</v>
      </c>
      <c r="D220" s="18">
        <v>343</v>
      </c>
      <c r="E220" s="18">
        <v>14</v>
      </c>
      <c r="F220" s="18">
        <v>15</v>
      </c>
      <c r="G220" s="18">
        <v>15</v>
      </c>
      <c r="H220" s="18">
        <v>23</v>
      </c>
      <c r="I220" s="18">
        <v>41</v>
      </c>
      <c r="J220" s="18">
        <v>39</v>
      </c>
      <c r="K220" s="18">
        <v>28</v>
      </c>
      <c r="L220" s="18">
        <v>25</v>
      </c>
      <c r="M220" s="18">
        <v>18</v>
      </c>
      <c r="N220" s="18">
        <v>125</v>
      </c>
      <c r="O220" s="18">
        <v>0</v>
      </c>
      <c r="P220" s="18">
        <v>0</v>
      </c>
      <c r="Q220" s="18">
        <v>1944.7055393586006</v>
      </c>
    </row>
    <row r="221" spans="1:17" ht="12.95" customHeight="1" x14ac:dyDescent="0.15">
      <c r="A221" s="5"/>
      <c r="B221" s="60"/>
      <c r="C221" s="23" t="s">
        <v>406</v>
      </c>
      <c r="D221" s="18">
        <v>750</v>
      </c>
      <c r="E221" s="18">
        <v>31</v>
      </c>
      <c r="F221" s="18">
        <v>36</v>
      </c>
      <c r="G221" s="18">
        <v>38</v>
      </c>
      <c r="H221" s="18">
        <v>49</v>
      </c>
      <c r="I221" s="18">
        <v>77</v>
      </c>
      <c r="J221" s="18">
        <v>95</v>
      </c>
      <c r="K221" s="18">
        <v>71</v>
      </c>
      <c r="L221" s="18">
        <v>61</v>
      </c>
      <c r="M221" s="18">
        <v>44</v>
      </c>
      <c r="N221" s="18">
        <v>248</v>
      </c>
      <c r="O221" s="18">
        <v>0</v>
      </c>
      <c r="P221" s="18">
        <v>0</v>
      </c>
      <c r="Q221" s="18">
        <v>1513.4693333333332</v>
      </c>
    </row>
    <row r="222" spans="1:17" ht="12.95" customHeight="1" x14ac:dyDescent="0.15">
      <c r="A222" s="5"/>
      <c r="B222" s="35"/>
      <c r="C222" s="25" t="s">
        <v>407</v>
      </c>
      <c r="D222" s="18">
        <v>1588</v>
      </c>
      <c r="E222" s="18">
        <v>66</v>
      </c>
      <c r="F222" s="18">
        <v>69</v>
      </c>
      <c r="G222" s="18">
        <v>72</v>
      </c>
      <c r="H222" s="18">
        <v>136</v>
      </c>
      <c r="I222" s="18">
        <v>198</v>
      </c>
      <c r="J222" s="18">
        <v>214</v>
      </c>
      <c r="K222" s="18">
        <v>155</v>
      </c>
      <c r="L222" s="18">
        <v>131</v>
      </c>
      <c r="M222" s="18">
        <v>127</v>
      </c>
      <c r="N222" s="18">
        <v>420</v>
      </c>
      <c r="O222" s="18">
        <v>0</v>
      </c>
      <c r="P222" s="18">
        <v>0</v>
      </c>
      <c r="Q222" s="18">
        <v>1231.7651133501261</v>
      </c>
    </row>
    <row r="223" spans="1:17" ht="12.95" customHeight="1" x14ac:dyDescent="0.15">
      <c r="A223" s="5"/>
      <c r="B223" s="35"/>
      <c r="C223" s="25" t="s">
        <v>408</v>
      </c>
      <c r="D223" s="18">
        <v>1980</v>
      </c>
      <c r="E223" s="18">
        <v>89</v>
      </c>
      <c r="F223" s="18">
        <v>103</v>
      </c>
      <c r="G223" s="18">
        <v>99</v>
      </c>
      <c r="H223" s="18">
        <v>199</v>
      </c>
      <c r="I223" s="18">
        <v>246</v>
      </c>
      <c r="J223" s="18">
        <v>325</v>
      </c>
      <c r="K223" s="18">
        <v>269</v>
      </c>
      <c r="L223" s="18">
        <v>185</v>
      </c>
      <c r="M223" s="18">
        <v>152</v>
      </c>
      <c r="N223" s="18">
        <v>313</v>
      </c>
      <c r="O223" s="18">
        <v>0</v>
      </c>
      <c r="P223" s="18">
        <v>0</v>
      </c>
      <c r="Q223" s="18">
        <v>942.86161616161621</v>
      </c>
    </row>
    <row r="224" spans="1:17" ht="12.95" customHeight="1" x14ac:dyDescent="0.15">
      <c r="A224" s="5"/>
      <c r="B224" s="2"/>
      <c r="C224" s="25" t="s">
        <v>409</v>
      </c>
      <c r="D224" s="18">
        <v>1179</v>
      </c>
      <c r="E224" s="18">
        <v>66</v>
      </c>
      <c r="F224" s="18">
        <v>74</v>
      </c>
      <c r="G224" s="18">
        <v>71</v>
      </c>
      <c r="H224" s="18">
        <v>116</v>
      </c>
      <c r="I224" s="18">
        <v>162</v>
      </c>
      <c r="J224" s="18">
        <v>229</v>
      </c>
      <c r="K224" s="18">
        <v>128</v>
      </c>
      <c r="L224" s="18">
        <v>110</v>
      </c>
      <c r="M224" s="18">
        <v>82</v>
      </c>
      <c r="N224" s="18">
        <v>141</v>
      </c>
      <c r="O224" s="18">
        <v>0</v>
      </c>
      <c r="P224" s="18">
        <v>0</v>
      </c>
      <c r="Q224" s="18">
        <v>799.58778625954199</v>
      </c>
    </row>
    <row r="225" spans="1:17" ht="12.95" customHeight="1" x14ac:dyDescent="0.15">
      <c r="A225" s="5"/>
      <c r="B225" s="2"/>
      <c r="C225" s="25" t="s">
        <v>410</v>
      </c>
      <c r="D225" s="18">
        <v>355</v>
      </c>
      <c r="E225" s="18">
        <v>14</v>
      </c>
      <c r="F225" s="18">
        <v>25</v>
      </c>
      <c r="G225" s="18">
        <v>22</v>
      </c>
      <c r="H225" s="18">
        <v>37</v>
      </c>
      <c r="I225" s="18">
        <v>65</v>
      </c>
      <c r="J225" s="18">
        <v>68</v>
      </c>
      <c r="K225" s="18">
        <v>36</v>
      </c>
      <c r="L225" s="18">
        <v>31</v>
      </c>
      <c r="M225" s="18">
        <v>15</v>
      </c>
      <c r="N225" s="18">
        <v>42</v>
      </c>
      <c r="O225" s="18">
        <v>0</v>
      </c>
      <c r="P225" s="18">
        <v>0</v>
      </c>
      <c r="Q225" s="18">
        <v>739.20845070422536</v>
      </c>
    </row>
    <row r="226" spans="1:17" ht="12.95" customHeight="1" x14ac:dyDescent="0.15">
      <c r="A226" s="5"/>
      <c r="B226" s="2"/>
      <c r="C226" s="25" t="s">
        <v>411</v>
      </c>
      <c r="D226" s="18">
        <v>41</v>
      </c>
      <c r="E226" s="18">
        <v>3</v>
      </c>
      <c r="F226" s="18">
        <v>2</v>
      </c>
      <c r="G226" s="18">
        <v>2</v>
      </c>
      <c r="H226" s="18">
        <v>4</v>
      </c>
      <c r="I226" s="18">
        <v>8</v>
      </c>
      <c r="J226" s="18">
        <v>10</v>
      </c>
      <c r="K226" s="18">
        <v>6</v>
      </c>
      <c r="L226" s="18">
        <v>1</v>
      </c>
      <c r="M226" s="18">
        <v>3</v>
      </c>
      <c r="N226" s="18">
        <v>2</v>
      </c>
      <c r="O226" s="18">
        <v>0</v>
      </c>
      <c r="P226" s="18">
        <v>0</v>
      </c>
      <c r="Q226" s="18">
        <v>583.39024390243901</v>
      </c>
    </row>
    <row r="227" spans="1:17" ht="12.95" customHeight="1" x14ac:dyDescent="0.15">
      <c r="A227" s="5"/>
      <c r="B227" s="31"/>
      <c r="C227" s="25" t="s">
        <v>43</v>
      </c>
      <c r="D227" s="18">
        <v>8</v>
      </c>
      <c r="E227" s="18">
        <v>0</v>
      </c>
      <c r="F227" s="18">
        <v>0</v>
      </c>
      <c r="G227" s="18">
        <v>0</v>
      </c>
      <c r="H227" s="18">
        <v>0</v>
      </c>
      <c r="I227" s="18">
        <v>3</v>
      </c>
      <c r="J227" s="18">
        <v>1</v>
      </c>
      <c r="K227" s="18">
        <v>1</v>
      </c>
      <c r="L227" s="18">
        <v>0</v>
      </c>
      <c r="M227" s="18">
        <v>1</v>
      </c>
      <c r="N227" s="18">
        <v>1</v>
      </c>
      <c r="O227" s="18">
        <v>1</v>
      </c>
      <c r="P227" s="18">
        <v>0</v>
      </c>
      <c r="Q227" s="18">
        <v>1071</v>
      </c>
    </row>
    <row r="228" spans="1:17" ht="12.95" customHeight="1" x14ac:dyDescent="0.15">
      <c r="A228" s="5"/>
      <c r="B228" s="44"/>
      <c r="C228" s="26" t="s">
        <v>1</v>
      </c>
      <c r="D228" s="18">
        <v>413</v>
      </c>
      <c r="E228" s="18">
        <v>11</v>
      </c>
      <c r="F228" s="18">
        <v>14</v>
      </c>
      <c r="G228" s="18">
        <v>7</v>
      </c>
      <c r="H228" s="18">
        <v>17</v>
      </c>
      <c r="I228" s="18">
        <v>25</v>
      </c>
      <c r="J228" s="18">
        <v>30</v>
      </c>
      <c r="K228" s="18">
        <v>12</v>
      </c>
      <c r="L228" s="18">
        <v>8</v>
      </c>
      <c r="M228" s="18">
        <v>12</v>
      </c>
      <c r="N228" s="18">
        <v>35</v>
      </c>
      <c r="O228" s="18">
        <v>148</v>
      </c>
      <c r="P228" s="18">
        <v>94</v>
      </c>
      <c r="Q228" s="18">
        <v>946.37426900584796</v>
      </c>
    </row>
    <row r="229" spans="1:17" ht="12.95" customHeight="1" x14ac:dyDescent="0.15">
      <c r="A229" s="5"/>
      <c r="B229" s="31" t="s">
        <v>421</v>
      </c>
      <c r="C229" s="22" t="s">
        <v>403</v>
      </c>
      <c r="D229" s="18">
        <v>135</v>
      </c>
      <c r="E229" s="18">
        <v>10</v>
      </c>
      <c r="F229" s="18">
        <v>6</v>
      </c>
      <c r="G229" s="18">
        <v>4</v>
      </c>
      <c r="H229" s="18">
        <v>17</v>
      </c>
      <c r="I229" s="18">
        <v>19</v>
      </c>
      <c r="J229" s="18">
        <v>27</v>
      </c>
      <c r="K229" s="18">
        <v>17</v>
      </c>
      <c r="L229" s="18">
        <v>9</v>
      </c>
      <c r="M229" s="18">
        <v>5</v>
      </c>
      <c r="N229" s="18">
        <v>21</v>
      </c>
      <c r="O229" s="18">
        <v>0</v>
      </c>
      <c r="P229" s="18">
        <v>0</v>
      </c>
      <c r="Q229" s="18">
        <v>987.3481481481482</v>
      </c>
    </row>
    <row r="230" spans="1:17" ht="12.95" customHeight="1" x14ac:dyDescent="0.15">
      <c r="A230" s="5"/>
      <c r="B230" s="31" t="s">
        <v>422</v>
      </c>
      <c r="C230" s="23" t="s">
        <v>404</v>
      </c>
      <c r="D230" s="18">
        <v>224</v>
      </c>
      <c r="E230" s="18">
        <v>9</v>
      </c>
      <c r="F230" s="18">
        <v>8</v>
      </c>
      <c r="G230" s="18">
        <v>11</v>
      </c>
      <c r="H230" s="18">
        <v>35</v>
      </c>
      <c r="I230" s="18">
        <v>46</v>
      </c>
      <c r="J230" s="18">
        <v>52</v>
      </c>
      <c r="K230" s="18">
        <v>20</v>
      </c>
      <c r="L230" s="18">
        <v>15</v>
      </c>
      <c r="M230" s="18">
        <v>9</v>
      </c>
      <c r="N230" s="18">
        <v>19</v>
      </c>
      <c r="O230" s="18">
        <v>0</v>
      </c>
      <c r="P230" s="18">
        <v>0</v>
      </c>
      <c r="Q230" s="18">
        <v>754.13839285714289</v>
      </c>
    </row>
    <row r="231" spans="1:17" ht="12.95" customHeight="1" x14ac:dyDescent="0.15">
      <c r="A231" s="5"/>
      <c r="B231" s="31" t="s">
        <v>423</v>
      </c>
      <c r="C231" s="23" t="s">
        <v>405</v>
      </c>
      <c r="D231" s="18">
        <v>338</v>
      </c>
      <c r="E231" s="18">
        <v>13</v>
      </c>
      <c r="F231" s="18">
        <v>17</v>
      </c>
      <c r="G231" s="18">
        <v>14</v>
      </c>
      <c r="H231" s="18">
        <v>45</v>
      </c>
      <c r="I231" s="18">
        <v>50</v>
      </c>
      <c r="J231" s="18">
        <v>63</v>
      </c>
      <c r="K231" s="18">
        <v>47</v>
      </c>
      <c r="L231" s="18">
        <v>27</v>
      </c>
      <c r="M231" s="18">
        <v>21</v>
      </c>
      <c r="N231" s="18">
        <v>41</v>
      </c>
      <c r="O231" s="18">
        <v>0</v>
      </c>
      <c r="P231" s="18">
        <v>0</v>
      </c>
      <c r="Q231" s="18">
        <v>808.59763313609471</v>
      </c>
    </row>
    <row r="232" spans="1:17" ht="12.95" customHeight="1" x14ac:dyDescent="0.15">
      <c r="A232" s="5"/>
      <c r="B232" s="60"/>
      <c r="C232" s="23" t="s">
        <v>406</v>
      </c>
      <c r="D232" s="18">
        <v>644</v>
      </c>
      <c r="E232" s="18">
        <v>30</v>
      </c>
      <c r="F232" s="18">
        <v>29</v>
      </c>
      <c r="G232" s="18">
        <v>17</v>
      </c>
      <c r="H232" s="18">
        <v>86</v>
      </c>
      <c r="I232" s="18">
        <v>101</v>
      </c>
      <c r="J232" s="18">
        <v>117</v>
      </c>
      <c r="K232" s="18">
        <v>72</v>
      </c>
      <c r="L232" s="18">
        <v>61</v>
      </c>
      <c r="M232" s="18">
        <v>44</v>
      </c>
      <c r="N232" s="18">
        <v>87</v>
      </c>
      <c r="O232" s="18">
        <v>0</v>
      </c>
      <c r="P232" s="18">
        <v>0</v>
      </c>
      <c r="Q232" s="18">
        <v>875.41770186335407</v>
      </c>
    </row>
    <row r="233" spans="1:17" ht="12.95" customHeight="1" x14ac:dyDescent="0.15">
      <c r="A233" s="5"/>
      <c r="B233" s="35"/>
      <c r="C233" s="25" t="s">
        <v>407</v>
      </c>
      <c r="D233" s="18">
        <v>1306</v>
      </c>
      <c r="E233" s="18">
        <v>58</v>
      </c>
      <c r="F233" s="18">
        <v>68</v>
      </c>
      <c r="G233" s="18">
        <v>67</v>
      </c>
      <c r="H233" s="18">
        <v>154</v>
      </c>
      <c r="I233" s="18">
        <v>198</v>
      </c>
      <c r="J233" s="18">
        <v>253</v>
      </c>
      <c r="K233" s="18">
        <v>192</v>
      </c>
      <c r="L233" s="18">
        <v>97</v>
      </c>
      <c r="M233" s="18">
        <v>84</v>
      </c>
      <c r="N233" s="18">
        <v>135</v>
      </c>
      <c r="O233" s="18">
        <v>0</v>
      </c>
      <c r="P233" s="18">
        <v>0</v>
      </c>
      <c r="Q233" s="18">
        <v>759.52603369065855</v>
      </c>
    </row>
    <row r="234" spans="1:17" ht="12.95" customHeight="1" x14ac:dyDescent="0.15">
      <c r="A234" s="5"/>
      <c r="B234" s="35"/>
      <c r="C234" s="25" t="s">
        <v>408</v>
      </c>
      <c r="D234" s="18">
        <v>1460</v>
      </c>
      <c r="E234" s="18">
        <v>73</v>
      </c>
      <c r="F234" s="18">
        <v>87</v>
      </c>
      <c r="G234" s="18">
        <v>74</v>
      </c>
      <c r="H234" s="18">
        <v>172</v>
      </c>
      <c r="I234" s="18">
        <v>234</v>
      </c>
      <c r="J234" s="18">
        <v>333</v>
      </c>
      <c r="K234" s="18">
        <v>189</v>
      </c>
      <c r="L234" s="18">
        <v>121</v>
      </c>
      <c r="M234" s="18">
        <v>65</v>
      </c>
      <c r="N234" s="18">
        <v>112</v>
      </c>
      <c r="O234" s="18">
        <v>0</v>
      </c>
      <c r="P234" s="18">
        <v>0</v>
      </c>
      <c r="Q234" s="18">
        <v>668.86917808219175</v>
      </c>
    </row>
    <row r="235" spans="1:17" ht="12.95" customHeight="1" x14ac:dyDescent="0.15">
      <c r="A235" s="5"/>
      <c r="B235" s="2"/>
      <c r="C235" s="25" t="s">
        <v>409</v>
      </c>
      <c r="D235" s="18">
        <v>866</v>
      </c>
      <c r="E235" s="18">
        <v>49</v>
      </c>
      <c r="F235" s="18">
        <v>50</v>
      </c>
      <c r="G235" s="18">
        <v>60</v>
      </c>
      <c r="H235" s="18">
        <v>114</v>
      </c>
      <c r="I235" s="18">
        <v>144</v>
      </c>
      <c r="J235" s="18">
        <v>181</v>
      </c>
      <c r="K235" s="18">
        <v>114</v>
      </c>
      <c r="L235" s="18">
        <v>69</v>
      </c>
      <c r="M235" s="18">
        <v>39</v>
      </c>
      <c r="N235" s="18">
        <v>46</v>
      </c>
      <c r="O235" s="18">
        <v>0</v>
      </c>
      <c r="P235" s="18">
        <v>0</v>
      </c>
      <c r="Q235" s="18">
        <v>592.35334872979217</v>
      </c>
    </row>
    <row r="236" spans="1:17" ht="12.95" customHeight="1" x14ac:dyDescent="0.15">
      <c r="A236" s="5"/>
      <c r="B236" s="2"/>
      <c r="C236" s="25" t="s">
        <v>410</v>
      </c>
      <c r="D236" s="18">
        <v>269</v>
      </c>
      <c r="E236" s="18">
        <v>23</v>
      </c>
      <c r="F236" s="18">
        <v>24</v>
      </c>
      <c r="G236" s="18">
        <v>16</v>
      </c>
      <c r="H236" s="18">
        <v>31</v>
      </c>
      <c r="I236" s="18">
        <v>44</v>
      </c>
      <c r="J236" s="18">
        <v>52</v>
      </c>
      <c r="K236" s="18">
        <v>39</v>
      </c>
      <c r="L236" s="18">
        <v>22</v>
      </c>
      <c r="M236" s="18">
        <v>7</v>
      </c>
      <c r="N236" s="18">
        <v>11</v>
      </c>
      <c r="O236" s="18">
        <v>0</v>
      </c>
      <c r="P236" s="18">
        <v>0</v>
      </c>
      <c r="Q236" s="18">
        <v>527.89219330855019</v>
      </c>
    </row>
    <row r="237" spans="1:17" ht="12.95" customHeight="1" x14ac:dyDescent="0.15">
      <c r="A237" s="5"/>
      <c r="B237" s="2"/>
      <c r="C237" s="25" t="s">
        <v>411</v>
      </c>
      <c r="D237" s="18">
        <v>34</v>
      </c>
      <c r="E237" s="18">
        <v>4</v>
      </c>
      <c r="F237" s="18">
        <v>2</v>
      </c>
      <c r="G237" s="18">
        <v>4</v>
      </c>
      <c r="H237" s="18">
        <v>5</v>
      </c>
      <c r="I237" s="18">
        <v>11</v>
      </c>
      <c r="J237" s="18">
        <v>2</v>
      </c>
      <c r="K237" s="18">
        <v>3</v>
      </c>
      <c r="L237" s="18">
        <v>2</v>
      </c>
      <c r="M237" s="18">
        <v>1</v>
      </c>
      <c r="N237" s="18">
        <v>0</v>
      </c>
      <c r="O237" s="18">
        <v>0</v>
      </c>
      <c r="P237" s="18">
        <v>0</v>
      </c>
      <c r="Q237" s="18">
        <v>324.85294117647061</v>
      </c>
    </row>
    <row r="238" spans="1:17" ht="12.95" customHeight="1" x14ac:dyDescent="0.15">
      <c r="A238" s="5"/>
      <c r="B238" s="31"/>
      <c r="C238" s="25" t="s">
        <v>43</v>
      </c>
      <c r="D238" s="18">
        <v>22</v>
      </c>
      <c r="E238" s="18">
        <v>0</v>
      </c>
      <c r="F238" s="18">
        <v>0</v>
      </c>
      <c r="G238" s="18">
        <v>2</v>
      </c>
      <c r="H238" s="18">
        <v>3</v>
      </c>
      <c r="I238" s="18">
        <v>6</v>
      </c>
      <c r="J238" s="18">
        <v>1</v>
      </c>
      <c r="K238" s="18">
        <v>0</v>
      </c>
      <c r="L238" s="18">
        <v>1</v>
      </c>
      <c r="M238" s="18">
        <v>2</v>
      </c>
      <c r="N238" s="18">
        <v>2</v>
      </c>
      <c r="O238" s="18">
        <v>3</v>
      </c>
      <c r="P238" s="18">
        <v>2</v>
      </c>
      <c r="Q238" s="18">
        <v>728.05882352941171</v>
      </c>
    </row>
    <row r="239" spans="1:17" ht="12.95" customHeight="1" x14ac:dyDescent="0.15">
      <c r="A239" s="5"/>
      <c r="B239" s="44"/>
      <c r="C239" s="26" t="s">
        <v>1</v>
      </c>
      <c r="D239" s="18">
        <v>533</v>
      </c>
      <c r="E239" s="18">
        <v>16</v>
      </c>
      <c r="F239" s="18">
        <v>11</v>
      </c>
      <c r="G239" s="18">
        <v>13</v>
      </c>
      <c r="H239" s="18">
        <v>36</v>
      </c>
      <c r="I239" s="18">
        <v>36</v>
      </c>
      <c r="J239" s="18">
        <v>39</v>
      </c>
      <c r="K239" s="18">
        <v>35</v>
      </c>
      <c r="L239" s="18">
        <v>25</v>
      </c>
      <c r="M239" s="18">
        <v>11</v>
      </c>
      <c r="N239" s="18">
        <v>13</v>
      </c>
      <c r="O239" s="18">
        <v>124</v>
      </c>
      <c r="P239" s="18">
        <v>174</v>
      </c>
      <c r="Q239" s="18">
        <v>655.29787234042556</v>
      </c>
    </row>
    <row r="240" spans="1:17" ht="12.95" customHeight="1" x14ac:dyDescent="0.15">
      <c r="A240" s="5"/>
      <c r="B240" s="31" t="s">
        <v>424</v>
      </c>
      <c r="C240" s="22" t="s">
        <v>403</v>
      </c>
      <c r="D240" s="18">
        <v>16</v>
      </c>
      <c r="E240" s="18">
        <v>2</v>
      </c>
      <c r="F240" s="18">
        <v>1</v>
      </c>
      <c r="G240" s="18">
        <v>2</v>
      </c>
      <c r="H240" s="18">
        <v>1</v>
      </c>
      <c r="I240" s="18">
        <v>2</v>
      </c>
      <c r="J240" s="18">
        <v>1</v>
      </c>
      <c r="K240" s="18">
        <v>2</v>
      </c>
      <c r="L240" s="18">
        <v>2</v>
      </c>
      <c r="M240" s="18">
        <v>0</v>
      </c>
      <c r="N240" s="18">
        <v>3</v>
      </c>
      <c r="O240" s="18">
        <v>0</v>
      </c>
      <c r="P240" s="18">
        <v>0</v>
      </c>
      <c r="Q240" s="18">
        <v>874.5</v>
      </c>
    </row>
    <row r="241" spans="1:17" ht="12.95" customHeight="1" x14ac:dyDescent="0.15">
      <c r="A241" s="5"/>
      <c r="B241" s="31" t="s">
        <v>425</v>
      </c>
      <c r="C241" s="23" t="s">
        <v>404</v>
      </c>
      <c r="D241" s="18">
        <v>16</v>
      </c>
      <c r="E241" s="18">
        <v>0</v>
      </c>
      <c r="F241" s="18">
        <v>3</v>
      </c>
      <c r="G241" s="18">
        <v>0</v>
      </c>
      <c r="H241" s="18">
        <v>3</v>
      </c>
      <c r="I241" s="18">
        <v>3</v>
      </c>
      <c r="J241" s="18">
        <v>3</v>
      </c>
      <c r="K241" s="18">
        <v>2</v>
      </c>
      <c r="L241" s="18">
        <v>2</v>
      </c>
      <c r="M241" s="18">
        <v>0</v>
      </c>
      <c r="N241" s="18">
        <v>0</v>
      </c>
      <c r="O241" s="18">
        <v>0</v>
      </c>
      <c r="P241" s="18">
        <v>0</v>
      </c>
      <c r="Q241" s="18">
        <v>441.375</v>
      </c>
    </row>
    <row r="242" spans="1:17" ht="12.95" customHeight="1" x14ac:dyDescent="0.15">
      <c r="A242" s="5"/>
      <c r="B242" s="65" t="s">
        <v>426</v>
      </c>
      <c r="C242" s="23" t="s">
        <v>405</v>
      </c>
      <c r="D242" s="18">
        <v>24</v>
      </c>
      <c r="E242" s="18">
        <v>3</v>
      </c>
      <c r="F242" s="18">
        <v>0</v>
      </c>
      <c r="G242" s="18">
        <v>1</v>
      </c>
      <c r="H242" s="18">
        <v>3</v>
      </c>
      <c r="I242" s="18">
        <v>2</v>
      </c>
      <c r="J242" s="18">
        <v>8</v>
      </c>
      <c r="K242" s="18">
        <v>5</v>
      </c>
      <c r="L242" s="18">
        <v>1</v>
      </c>
      <c r="M242" s="18">
        <v>0</v>
      </c>
      <c r="N242" s="18">
        <v>1</v>
      </c>
      <c r="O242" s="18">
        <v>0</v>
      </c>
      <c r="P242" s="18">
        <v>0</v>
      </c>
      <c r="Q242" s="18">
        <v>539</v>
      </c>
    </row>
    <row r="243" spans="1:17" ht="12.95" customHeight="1" x14ac:dyDescent="0.15">
      <c r="A243" s="5"/>
      <c r="B243" s="66" t="s">
        <v>427</v>
      </c>
      <c r="C243" s="23" t="s">
        <v>406</v>
      </c>
      <c r="D243" s="18">
        <v>47</v>
      </c>
      <c r="E243" s="18">
        <v>2</v>
      </c>
      <c r="F243" s="18">
        <v>5</v>
      </c>
      <c r="G243" s="18">
        <v>3</v>
      </c>
      <c r="H243" s="18">
        <v>7</v>
      </c>
      <c r="I243" s="18">
        <v>1</v>
      </c>
      <c r="J243" s="18">
        <v>8</v>
      </c>
      <c r="K243" s="18">
        <v>7</v>
      </c>
      <c r="L243" s="18">
        <v>6</v>
      </c>
      <c r="M243" s="18">
        <v>4</v>
      </c>
      <c r="N243" s="18">
        <v>4</v>
      </c>
      <c r="O243" s="18">
        <v>0</v>
      </c>
      <c r="P243" s="18">
        <v>0</v>
      </c>
      <c r="Q243" s="18">
        <v>767.65957446808511</v>
      </c>
    </row>
    <row r="244" spans="1:17" ht="12.95" customHeight="1" x14ac:dyDescent="0.15">
      <c r="A244" s="5"/>
      <c r="B244" s="66" t="s">
        <v>428</v>
      </c>
      <c r="C244" s="25" t="s">
        <v>407</v>
      </c>
      <c r="D244" s="18">
        <v>147</v>
      </c>
      <c r="E244" s="18">
        <v>4</v>
      </c>
      <c r="F244" s="18">
        <v>6</v>
      </c>
      <c r="G244" s="18">
        <v>6</v>
      </c>
      <c r="H244" s="18">
        <v>14</v>
      </c>
      <c r="I244" s="18">
        <v>31</v>
      </c>
      <c r="J244" s="18">
        <v>38</v>
      </c>
      <c r="K244" s="18">
        <v>21</v>
      </c>
      <c r="L244" s="18">
        <v>12</v>
      </c>
      <c r="M244" s="18">
        <v>9</v>
      </c>
      <c r="N244" s="18">
        <v>6</v>
      </c>
      <c r="O244" s="18">
        <v>0</v>
      </c>
      <c r="P244" s="18">
        <v>0</v>
      </c>
      <c r="Q244" s="18">
        <v>638.34013605442181</v>
      </c>
    </row>
    <row r="245" spans="1:17" ht="12.95" customHeight="1" x14ac:dyDescent="0.15">
      <c r="A245" s="5"/>
      <c r="B245" s="35"/>
      <c r="C245" s="25" t="s">
        <v>408</v>
      </c>
      <c r="D245" s="18">
        <v>211</v>
      </c>
      <c r="E245" s="18">
        <v>6</v>
      </c>
      <c r="F245" s="18">
        <v>21</v>
      </c>
      <c r="G245" s="18">
        <v>9</v>
      </c>
      <c r="H245" s="18">
        <v>29</v>
      </c>
      <c r="I245" s="18">
        <v>32</v>
      </c>
      <c r="J245" s="18">
        <v>44</v>
      </c>
      <c r="K245" s="18">
        <v>34</v>
      </c>
      <c r="L245" s="18">
        <v>15</v>
      </c>
      <c r="M245" s="18">
        <v>11</v>
      </c>
      <c r="N245" s="18">
        <v>10</v>
      </c>
      <c r="O245" s="18">
        <v>0</v>
      </c>
      <c r="P245" s="18">
        <v>0</v>
      </c>
      <c r="Q245" s="18">
        <v>602.39336492890993</v>
      </c>
    </row>
    <row r="246" spans="1:17" ht="12.95" customHeight="1" x14ac:dyDescent="0.15">
      <c r="A246" s="5"/>
      <c r="B246" s="2"/>
      <c r="C246" s="25" t="s">
        <v>409</v>
      </c>
      <c r="D246" s="18">
        <v>114</v>
      </c>
      <c r="E246" s="18">
        <v>2</v>
      </c>
      <c r="F246" s="18">
        <v>5</v>
      </c>
      <c r="G246" s="18">
        <v>11</v>
      </c>
      <c r="H246" s="18">
        <v>19</v>
      </c>
      <c r="I246" s="18">
        <v>20</v>
      </c>
      <c r="J246" s="18">
        <v>28</v>
      </c>
      <c r="K246" s="18">
        <v>16</v>
      </c>
      <c r="L246" s="18">
        <v>10</v>
      </c>
      <c r="M246" s="18">
        <v>2</v>
      </c>
      <c r="N246" s="18">
        <v>1</v>
      </c>
      <c r="O246" s="18">
        <v>0</v>
      </c>
      <c r="P246" s="18">
        <v>0</v>
      </c>
      <c r="Q246" s="18">
        <v>500.05263157894734</v>
      </c>
    </row>
    <row r="247" spans="1:17" ht="12.95" customHeight="1" x14ac:dyDescent="0.15">
      <c r="A247" s="5"/>
      <c r="B247" s="2"/>
      <c r="C247" s="25" t="s">
        <v>410</v>
      </c>
      <c r="D247" s="18">
        <v>33</v>
      </c>
      <c r="E247" s="18">
        <v>4</v>
      </c>
      <c r="F247" s="18">
        <v>3</v>
      </c>
      <c r="G247" s="18">
        <v>2</v>
      </c>
      <c r="H247" s="18">
        <v>5</v>
      </c>
      <c r="I247" s="18">
        <v>3</v>
      </c>
      <c r="J247" s="18">
        <v>6</v>
      </c>
      <c r="K247" s="18">
        <v>8</v>
      </c>
      <c r="L247" s="18">
        <v>2</v>
      </c>
      <c r="M247" s="18">
        <v>0</v>
      </c>
      <c r="N247" s="18">
        <v>0</v>
      </c>
      <c r="O247" s="18">
        <v>0</v>
      </c>
      <c r="P247" s="18">
        <v>0</v>
      </c>
      <c r="Q247" s="18">
        <v>435.030303030303</v>
      </c>
    </row>
    <row r="248" spans="1:17" ht="12.95" customHeight="1" x14ac:dyDescent="0.15">
      <c r="A248" s="5"/>
      <c r="B248" s="2"/>
      <c r="C248" s="25" t="s">
        <v>411</v>
      </c>
      <c r="D248" s="18">
        <v>4</v>
      </c>
      <c r="E248" s="18">
        <v>0</v>
      </c>
      <c r="F248" s="18">
        <v>1</v>
      </c>
      <c r="G248" s="18">
        <v>0</v>
      </c>
      <c r="H248" s="18">
        <v>0</v>
      </c>
      <c r="I248" s="18">
        <v>3</v>
      </c>
      <c r="J248" s="18">
        <v>0</v>
      </c>
      <c r="K248" s="18">
        <v>0</v>
      </c>
      <c r="L248" s="18">
        <v>0</v>
      </c>
      <c r="M248" s="18">
        <v>0</v>
      </c>
      <c r="N248" s="18">
        <v>0</v>
      </c>
      <c r="O248" s="18">
        <v>0</v>
      </c>
      <c r="P248" s="18">
        <v>0</v>
      </c>
      <c r="Q248" s="18">
        <v>247.25</v>
      </c>
    </row>
    <row r="249" spans="1:17" ht="12.95" customHeight="1" x14ac:dyDescent="0.15">
      <c r="A249" s="5"/>
      <c r="B249" s="31"/>
      <c r="C249" s="25" t="s">
        <v>43</v>
      </c>
      <c r="D249" s="18">
        <v>2</v>
      </c>
      <c r="E249" s="18">
        <v>0</v>
      </c>
      <c r="F249" s="18">
        <v>0</v>
      </c>
      <c r="G249" s="18">
        <v>0</v>
      </c>
      <c r="H249" s="18">
        <v>0</v>
      </c>
      <c r="I249" s="18">
        <v>0</v>
      </c>
      <c r="J249" s="18">
        <v>2</v>
      </c>
      <c r="K249" s="18">
        <v>0</v>
      </c>
      <c r="L249" s="18">
        <v>0</v>
      </c>
      <c r="M249" s="18">
        <v>0</v>
      </c>
      <c r="N249" s="18">
        <v>0</v>
      </c>
      <c r="O249" s="18">
        <v>0</v>
      </c>
      <c r="P249" s="18">
        <v>0</v>
      </c>
      <c r="Q249" s="18">
        <v>569.5</v>
      </c>
    </row>
    <row r="250" spans="1:17" ht="12.95" customHeight="1" x14ac:dyDescent="0.15">
      <c r="A250" s="5"/>
      <c r="B250" s="44"/>
      <c r="C250" s="26" t="s">
        <v>1</v>
      </c>
      <c r="D250" s="18">
        <v>25</v>
      </c>
      <c r="E250" s="18">
        <v>0</v>
      </c>
      <c r="F250" s="18">
        <v>3</v>
      </c>
      <c r="G250" s="18">
        <v>0</v>
      </c>
      <c r="H250" s="18">
        <v>4</v>
      </c>
      <c r="I250" s="18">
        <v>4</v>
      </c>
      <c r="J250" s="18">
        <v>6</v>
      </c>
      <c r="K250" s="18">
        <v>2</v>
      </c>
      <c r="L250" s="18">
        <v>0</v>
      </c>
      <c r="M250" s="18">
        <v>2</v>
      </c>
      <c r="N250" s="18">
        <v>3</v>
      </c>
      <c r="O250" s="18">
        <v>1</v>
      </c>
      <c r="P250" s="18">
        <v>0</v>
      </c>
      <c r="Q250" s="18">
        <v>717</v>
      </c>
    </row>
    <row r="251" spans="1:17" ht="12.95" customHeight="1" x14ac:dyDescent="0.15">
      <c r="A251" s="5"/>
      <c r="B251" s="31" t="s">
        <v>424</v>
      </c>
      <c r="C251" s="22" t="s">
        <v>403</v>
      </c>
      <c r="D251" s="18">
        <v>96</v>
      </c>
      <c r="E251" s="18">
        <v>4</v>
      </c>
      <c r="F251" s="18">
        <v>5</v>
      </c>
      <c r="G251" s="18">
        <v>4</v>
      </c>
      <c r="H251" s="18">
        <v>9</v>
      </c>
      <c r="I251" s="18">
        <v>18</v>
      </c>
      <c r="J251" s="18">
        <v>31</v>
      </c>
      <c r="K251" s="18">
        <v>12</v>
      </c>
      <c r="L251" s="18">
        <v>10</v>
      </c>
      <c r="M251" s="18">
        <v>0</v>
      </c>
      <c r="N251" s="18">
        <v>3</v>
      </c>
      <c r="O251" s="18">
        <v>0</v>
      </c>
      <c r="P251" s="18">
        <v>0</v>
      </c>
      <c r="Q251" s="18">
        <v>566.8125</v>
      </c>
    </row>
    <row r="252" spans="1:17" ht="12.95" customHeight="1" x14ac:dyDescent="0.15">
      <c r="A252" s="5"/>
      <c r="B252" s="31" t="s">
        <v>425</v>
      </c>
      <c r="C252" s="23" t="s">
        <v>404</v>
      </c>
      <c r="D252" s="18">
        <v>150</v>
      </c>
      <c r="E252" s="18">
        <v>9</v>
      </c>
      <c r="F252" s="18">
        <v>8</v>
      </c>
      <c r="G252" s="18">
        <v>9</v>
      </c>
      <c r="H252" s="18">
        <v>17</v>
      </c>
      <c r="I252" s="18">
        <v>30</v>
      </c>
      <c r="J252" s="18">
        <v>40</v>
      </c>
      <c r="K252" s="18">
        <v>18</v>
      </c>
      <c r="L252" s="18">
        <v>14</v>
      </c>
      <c r="M252" s="18">
        <v>3</v>
      </c>
      <c r="N252" s="18">
        <v>2</v>
      </c>
      <c r="O252" s="18">
        <v>0</v>
      </c>
      <c r="P252" s="18">
        <v>0</v>
      </c>
      <c r="Q252" s="18">
        <v>507.58666666666664</v>
      </c>
    </row>
    <row r="253" spans="1:17" ht="12.95" customHeight="1" x14ac:dyDescent="0.15">
      <c r="A253" s="5"/>
      <c r="B253" s="65" t="s">
        <v>426</v>
      </c>
      <c r="C253" s="23" t="s">
        <v>405</v>
      </c>
      <c r="D253" s="18">
        <v>260</v>
      </c>
      <c r="E253" s="18">
        <v>7</v>
      </c>
      <c r="F253" s="18">
        <v>12</v>
      </c>
      <c r="G253" s="18">
        <v>9</v>
      </c>
      <c r="H253" s="18">
        <v>30</v>
      </c>
      <c r="I253" s="18">
        <v>47</v>
      </c>
      <c r="J253" s="18">
        <v>67</v>
      </c>
      <c r="K253" s="18">
        <v>50</v>
      </c>
      <c r="L253" s="18">
        <v>20</v>
      </c>
      <c r="M253" s="18">
        <v>9</v>
      </c>
      <c r="N253" s="18">
        <v>9</v>
      </c>
      <c r="O253" s="18">
        <v>0</v>
      </c>
      <c r="P253" s="18">
        <v>0</v>
      </c>
      <c r="Q253" s="18">
        <v>612.36153846153843</v>
      </c>
    </row>
    <row r="254" spans="1:17" ht="12.95" customHeight="1" x14ac:dyDescent="0.15">
      <c r="A254" s="5"/>
      <c r="B254" s="66" t="s">
        <v>429</v>
      </c>
      <c r="C254" s="23" t="s">
        <v>406</v>
      </c>
      <c r="D254" s="18">
        <v>476</v>
      </c>
      <c r="E254" s="18">
        <v>17</v>
      </c>
      <c r="F254" s="18">
        <v>25</v>
      </c>
      <c r="G254" s="18">
        <v>28</v>
      </c>
      <c r="H254" s="18">
        <v>53</v>
      </c>
      <c r="I254" s="18">
        <v>86</v>
      </c>
      <c r="J254" s="18">
        <v>123</v>
      </c>
      <c r="K254" s="18">
        <v>80</v>
      </c>
      <c r="L254" s="18">
        <v>36</v>
      </c>
      <c r="M254" s="18">
        <v>16</v>
      </c>
      <c r="N254" s="18">
        <v>12</v>
      </c>
      <c r="O254" s="18">
        <v>0</v>
      </c>
      <c r="P254" s="18">
        <v>0</v>
      </c>
      <c r="Q254" s="18">
        <v>568.08823529411768</v>
      </c>
    </row>
    <row r="255" spans="1:17" ht="12.95" customHeight="1" x14ac:dyDescent="0.15">
      <c r="A255" s="5"/>
      <c r="B255" s="66" t="s">
        <v>427</v>
      </c>
      <c r="C255" s="25" t="s">
        <v>407</v>
      </c>
      <c r="D255" s="18">
        <v>978</v>
      </c>
      <c r="E255" s="18">
        <v>36</v>
      </c>
      <c r="F255" s="18">
        <v>51</v>
      </c>
      <c r="G255" s="18">
        <v>41</v>
      </c>
      <c r="H255" s="18">
        <v>121</v>
      </c>
      <c r="I255" s="18">
        <v>178</v>
      </c>
      <c r="J255" s="18">
        <v>256</v>
      </c>
      <c r="K255" s="18">
        <v>168</v>
      </c>
      <c r="L255" s="18">
        <v>70</v>
      </c>
      <c r="M255" s="18">
        <v>32</v>
      </c>
      <c r="N255" s="18">
        <v>25</v>
      </c>
      <c r="O255" s="18">
        <v>0</v>
      </c>
      <c r="P255" s="18">
        <v>0</v>
      </c>
      <c r="Q255" s="18">
        <v>572.36094069529656</v>
      </c>
    </row>
    <row r="256" spans="1:17" ht="12.95" customHeight="1" x14ac:dyDescent="0.15">
      <c r="A256" s="5"/>
      <c r="B256" s="66" t="s">
        <v>428</v>
      </c>
      <c r="C256" s="25" t="s">
        <v>408</v>
      </c>
      <c r="D256" s="18">
        <v>1218</v>
      </c>
      <c r="E256" s="18">
        <v>52</v>
      </c>
      <c r="F256" s="18">
        <v>64</v>
      </c>
      <c r="G256" s="18">
        <v>70</v>
      </c>
      <c r="H256" s="18">
        <v>161</v>
      </c>
      <c r="I256" s="18">
        <v>216</v>
      </c>
      <c r="J256" s="18">
        <v>327</v>
      </c>
      <c r="K256" s="18">
        <v>183</v>
      </c>
      <c r="L256" s="18">
        <v>90</v>
      </c>
      <c r="M256" s="18">
        <v>34</v>
      </c>
      <c r="N256" s="18">
        <v>21</v>
      </c>
      <c r="O256" s="18">
        <v>0</v>
      </c>
      <c r="P256" s="18">
        <v>0</v>
      </c>
      <c r="Q256" s="18">
        <v>531.25862068965512</v>
      </c>
    </row>
    <row r="257" spans="1:17" ht="12.95" customHeight="1" x14ac:dyDescent="0.15">
      <c r="A257" s="5"/>
      <c r="B257" s="2"/>
      <c r="C257" s="25" t="s">
        <v>409</v>
      </c>
      <c r="D257" s="18">
        <v>613</v>
      </c>
      <c r="E257" s="18">
        <v>24</v>
      </c>
      <c r="F257" s="18">
        <v>35</v>
      </c>
      <c r="G257" s="18">
        <v>31</v>
      </c>
      <c r="H257" s="18">
        <v>92</v>
      </c>
      <c r="I257" s="18">
        <v>112</v>
      </c>
      <c r="J257" s="18">
        <v>164</v>
      </c>
      <c r="K257" s="18">
        <v>83</v>
      </c>
      <c r="L257" s="18">
        <v>56</v>
      </c>
      <c r="M257" s="18">
        <v>8</v>
      </c>
      <c r="N257" s="18">
        <v>8</v>
      </c>
      <c r="O257" s="18">
        <v>0</v>
      </c>
      <c r="P257" s="18">
        <v>0</v>
      </c>
      <c r="Q257" s="18">
        <v>505.16802610114195</v>
      </c>
    </row>
    <row r="258" spans="1:17" ht="12.95" customHeight="1" x14ac:dyDescent="0.15">
      <c r="A258" s="5"/>
      <c r="B258" s="2"/>
      <c r="C258" s="25" t="s">
        <v>410</v>
      </c>
      <c r="D258" s="18">
        <v>143</v>
      </c>
      <c r="E258" s="18">
        <v>8</v>
      </c>
      <c r="F258" s="18">
        <v>12</v>
      </c>
      <c r="G258" s="18">
        <v>4</v>
      </c>
      <c r="H258" s="18">
        <v>21</v>
      </c>
      <c r="I258" s="18">
        <v>22</v>
      </c>
      <c r="J258" s="18">
        <v>45</v>
      </c>
      <c r="K258" s="18">
        <v>21</v>
      </c>
      <c r="L258" s="18">
        <v>8</v>
      </c>
      <c r="M258" s="18">
        <v>2</v>
      </c>
      <c r="N258" s="18">
        <v>0</v>
      </c>
      <c r="O258" s="18">
        <v>0</v>
      </c>
      <c r="P258" s="18">
        <v>0</v>
      </c>
      <c r="Q258" s="18">
        <v>455.82517482517483</v>
      </c>
    </row>
    <row r="259" spans="1:17" ht="12.95" customHeight="1" x14ac:dyDescent="0.15">
      <c r="A259" s="5"/>
      <c r="B259" s="2"/>
      <c r="C259" s="25" t="s">
        <v>411</v>
      </c>
      <c r="D259" s="18">
        <v>16</v>
      </c>
      <c r="E259" s="18">
        <v>0</v>
      </c>
      <c r="F259" s="18">
        <v>4</v>
      </c>
      <c r="G259" s="18">
        <v>0</v>
      </c>
      <c r="H259" s="18">
        <v>0</v>
      </c>
      <c r="I259" s="18">
        <v>3</v>
      </c>
      <c r="J259" s="18">
        <v>5</v>
      </c>
      <c r="K259" s="18">
        <v>1</v>
      </c>
      <c r="L259" s="18">
        <v>2</v>
      </c>
      <c r="M259" s="18">
        <v>1</v>
      </c>
      <c r="N259" s="18">
        <v>0</v>
      </c>
      <c r="O259" s="18">
        <v>0</v>
      </c>
      <c r="P259" s="18">
        <v>0</v>
      </c>
      <c r="Q259" s="18">
        <v>568.6875</v>
      </c>
    </row>
    <row r="260" spans="1:17" ht="12.95" customHeight="1" x14ac:dyDescent="0.15">
      <c r="A260" s="5"/>
      <c r="B260" s="31"/>
      <c r="C260" s="25" t="s">
        <v>43</v>
      </c>
      <c r="D260" s="18">
        <v>16</v>
      </c>
      <c r="E260" s="18">
        <v>2</v>
      </c>
      <c r="F260" s="18">
        <v>2</v>
      </c>
      <c r="G260" s="18">
        <v>2</v>
      </c>
      <c r="H260" s="18">
        <v>1</v>
      </c>
      <c r="I260" s="18">
        <v>4</v>
      </c>
      <c r="J260" s="18">
        <v>2</v>
      </c>
      <c r="K260" s="18">
        <v>0</v>
      </c>
      <c r="L260" s="18">
        <v>1</v>
      </c>
      <c r="M260" s="18">
        <v>0</v>
      </c>
      <c r="N260" s="18">
        <v>1</v>
      </c>
      <c r="O260" s="18">
        <v>1</v>
      </c>
      <c r="P260" s="18">
        <v>0</v>
      </c>
      <c r="Q260" s="18">
        <v>486</v>
      </c>
    </row>
    <row r="261" spans="1:17" ht="12.95" customHeight="1" x14ac:dyDescent="0.15">
      <c r="A261" s="6"/>
      <c r="B261" s="44"/>
      <c r="C261" s="26" t="s">
        <v>1</v>
      </c>
      <c r="D261" s="18">
        <v>552</v>
      </c>
      <c r="E261" s="18">
        <v>16</v>
      </c>
      <c r="F261" s="18">
        <v>20</v>
      </c>
      <c r="G261" s="18">
        <v>19</v>
      </c>
      <c r="H261" s="18">
        <v>53</v>
      </c>
      <c r="I261" s="18">
        <v>92</v>
      </c>
      <c r="J261" s="18">
        <v>102</v>
      </c>
      <c r="K261" s="18">
        <v>38</v>
      </c>
      <c r="L261" s="18">
        <v>16</v>
      </c>
      <c r="M261" s="18">
        <v>4</v>
      </c>
      <c r="N261" s="18">
        <v>8</v>
      </c>
      <c r="O261" s="18">
        <v>41</v>
      </c>
      <c r="P261" s="18">
        <v>143</v>
      </c>
      <c r="Q261" s="18">
        <v>465.36684782608694</v>
      </c>
    </row>
    <row r="262" spans="1:17" ht="12.95" customHeight="1" x14ac:dyDescent="0.15">
      <c r="A262" s="5" t="s">
        <v>380</v>
      </c>
      <c r="B262" s="34" t="s">
        <v>102</v>
      </c>
      <c r="C262" s="45" t="s">
        <v>382</v>
      </c>
      <c r="D262" s="18">
        <v>2341</v>
      </c>
      <c r="E262" s="18">
        <v>79</v>
      </c>
      <c r="F262" s="18">
        <v>94</v>
      </c>
      <c r="G262" s="18">
        <v>103</v>
      </c>
      <c r="H262" s="18">
        <v>192</v>
      </c>
      <c r="I262" s="18">
        <v>263</v>
      </c>
      <c r="J262" s="18">
        <v>348</v>
      </c>
      <c r="K262" s="18">
        <v>245</v>
      </c>
      <c r="L262" s="18">
        <v>206</v>
      </c>
      <c r="M262" s="18">
        <v>135</v>
      </c>
      <c r="N262" s="18">
        <v>580</v>
      </c>
      <c r="O262" s="18">
        <v>46</v>
      </c>
      <c r="P262" s="18">
        <v>50</v>
      </c>
      <c r="Q262" s="18">
        <v>1481.5585746102449</v>
      </c>
    </row>
    <row r="263" spans="1:17" ht="12.95" customHeight="1" x14ac:dyDescent="0.15">
      <c r="A263" s="5" t="s">
        <v>381</v>
      </c>
      <c r="B263" s="35" t="s">
        <v>103</v>
      </c>
      <c r="C263" s="45" t="s">
        <v>383</v>
      </c>
      <c r="D263" s="18">
        <v>2302</v>
      </c>
      <c r="E263" s="18">
        <v>108</v>
      </c>
      <c r="F263" s="18">
        <v>107</v>
      </c>
      <c r="G263" s="18">
        <v>110</v>
      </c>
      <c r="H263" s="18">
        <v>244</v>
      </c>
      <c r="I263" s="18">
        <v>290</v>
      </c>
      <c r="J263" s="18">
        <v>332</v>
      </c>
      <c r="K263" s="18">
        <v>253</v>
      </c>
      <c r="L263" s="18">
        <v>200</v>
      </c>
      <c r="M263" s="18">
        <v>123</v>
      </c>
      <c r="N263" s="18">
        <v>411</v>
      </c>
      <c r="O263" s="18">
        <v>81</v>
      </c>
      <c r="P263" s="18">
        <v>43</v>
      </c>
      <c r="Q263" s="18">
        <v>1065.1914600550965</v>
      </c>
    </row>
    <row r="264" spans="1:17" ht="12.95" customHeight="1" x14ac:dyDescent="0.15">
      <c r="A264" s="5"/>
      <c r="B264" s="2"/>
      <c r="C264" s="45" t="s">
        <v>384</v>
      </c>
      <c r="D264" s="18">
        <v>157</v>
      </c>
      <c r="E264" s="18">
        <v>7</v>
      </c>
      <c r="F264" s="18">
        <v>7</v>
      </c>
      <c r="G264" s="18">
        <v>11</v>
      </c>
      <c r="H264" s="18">
        <v>17</v>
      </c>
      <c r="I264" s="18">
        <v>17</v>
      </c>
      <c r="J264" s="18">
        <v>25</v>
      </c>
      <c r="K264" s="18">
        <v>9</v>
      </c>
      <c r="L264" s="18">
        <v>14</v>
      </c>
      <c r="M264" s="18">
        <v>6</v>
      </c>
      <c r="N264" s="18">
        <v>40</v>
      </c>
      <c r="O264" s="18">
        <v>4</v>
      </c>
      <c r="P264" s="18">
        <v>0</v>
      </c>
      <c r="Q264" s="18">
        <v>1514.6339869281046</v>
      </c>
    </row>
    <row r="265" spans="1:17" ht="12.95" customHeight="1" x14ac:dyDescent="0.15">
      <c r="A265" s="5"/>
      <c r="B265" s="2"/>
      <c r="C265" s="45" t="s">
        <v>385</v>
      </c>
      <c r="D265" s="18">
        <v>14795</v>
      </c>
      <c r="E265" s="18">
        <v>640</v>
      </c>
      <c r="F265" s="18">
        <v>802</v>
      </c>
      <c r="G265" s="18">
        <v>725</v>
      </c>
      <c r="H265" s="18">
        <v>1618</v>
      </c>
      <c r="I265" s="18">
        <v>2255</v>
      </c>
      <c r="J265" s="18">
        <v>2939</v>
      </c>
      <c r="K265" s="18">
        <v>1857</v>
      </c>
      <c r="L265" s="18">
        <v>1123</v>
      </c>
      <c r="M265" s="18">
        <v>742</v>
      </c>
      <c r="N265" s="18">
        <v>1487</v>
      </c>
      <c r="O265" s="18">
        <v>258</v>
      </c>
      <c r="P265" s="18">
        <v>349</v>
      </c>
      <c r="Q265" s="18">
        <v>776.86876233436703</v>
      </c>
    </row>
    <row r="266" spans="1:17" ht="12.95" customHeight="1" x14ac:dyDescent="0.15">
      <c r="A266" s="5"/>
      <c r="B266" s="2"/>
      <c r="C266" s="45" t="s">
        <v>386</v>
      </c>
      <c r="D266" s="18">
        <v>1859</v>
      </c>
      <c r="E266" s="18">
        <v>118</v>
      </c>
      <c r="F266" s="18">
        <v>108</v>
      </c>
      <c r="G266" s="18">
        <v>101</v>
      </c>
      <c r="H266" s="18">
        <v>271</v>
      </c>
      <c r="I266" s="18">
        <v>284</v>
      </c>
      <c r="J266" s="18">
        <v>338</v>
      </c>
      <c r="K266" s="18">
        <v>205</v>
      </c>
      <c r="L266" s="18">
        <v>127</v>
      </c>
      <c r="M266" s="18">
        <v>69</v>
      </c>
      <c r="N266" s="18">
        <v>182</v>
      </c>
      <c r="O266" s="18">
        <v>17</v>
      </c>
      <c r="P266" s="18">
        <v>39</v>
      </c>
      <c r="Q266" s="18">
        <v>710.02495840266226</v>
      </c>
    </row>
    <row r="267" spans="1:17" ht="12.95" customHeight="1" x14ac:dyDescent="0.15">
      <c r="A267" s="5"/>
      <c r="B267" s="2"/>
      <c r="C267" s="45" t="s">
        <v>2</v>
      </c>
      <c r="D267" s="18">
        <v>206</v>
      </c>
      <c r="E267" s="18">
        <v>6</v>
      </c>
      <c r="F267" s="18">
        <v>12</v>
      </c>
      <c r="G267" s="18">
        <v>9</v>
      </c>
      <c r="H267" s="18">
        <v>16</v>
      </c>
      <c r="I267" s="18">
        <v>30</v>
      </c>
      <c r="J267" s="18">
        <v>34</v>
      </c>
      <c r="K267" s="18">
        <v>22</v>
      </c>
      <c r="L267" s="18">
        <v>16</v>
      </c>
      <c r="M267" s="18">
        <v>15</v>
      </c>
      <c r="N267" s="18">
        <v>35</v>
      </c>
      <c r="O267" s="18">
        <v>6</v>
      </c>
      <c r="P267" s="18">
        <v>5</v>
      </c>
      <c r="Q267" s="18">
        <v>1145.1897435897436</v>
      </c>
    </row>
    <row r="268" spans="1:17" ht="12.95" customHeight="1" x14ac:dyDescent="0.15">
      <c r="A268" s="5"/>
      <c r="B268" s="3"/>
      <c r="C268" s="46" t="s">
        <v>1</v>
      </c>
      <c r="D268" s="18">
        <v>123</v>
      </c>
      <c r="E268" s="18">
        <v>6</v>
      </c>
      <c r="F268" s="18">
        <v>6</v>
      </c>
      <c r="G268" s="18">
        <v>7</v>
      </c>
      <c r="H268" s="18">
        <v>10</v>
      </c>
      <c r="I268" s="18">
        <v>18</v>
      </c>
      <c r="J268" s="18">
        <v>23</v>
      </c>
      <c r="K268" s="18">
        <v>16</v>
      </c>
      <c r="L268" s="18">
        <v>14</v>
      </c>
      <c r="M268" s="18">
        <v>2</v>
      </c>
      <c r="N268" s="18">
        <v>15</v>
      </c>
      <c r="O268" s="18">
        <v>0</v>
      </c>
      <c r="P268" s="18">
        <v>6</v>
      </c>
      <c r="Q268" s="18">
        <v>760.70085470085473</v>
      </c>
    </row>
    <row r="269" spans="1:17" ht="12.95" customHeight="1" x14ac:dyDescent="0.15">
      <c r="A269" s="5"/>
      <c r="B269" s="31" t="s">
        <v>95</v>
      </c>
      <c r="C269" s="45" t="s">
        <v>382</v>
      </c>
      <c r="D269" s="18">
        <v>1418</v>
      </c>
      <c r="E269" s="18">
        <v>46</v>
      </c>
      <c r="F269" s="18">
        <v>54</v>
      </c>
      <c r="G269" s="18">
        <v>56</v>
      </c>
      <c r="H269" s="18">
        <v>89</v>
      </c>
      <c r="I269" s="18">
        <v>121</v>
      </c>
      <c r="J269" s="18">
        <v>176</v>
      </c>
      <c r="K269" s="18">
        <v>117</v>
      </c>
      <c r="L269" s="18">
        <v>127</v>
      </c>
      <c r="M269" s="18">
        <v>96</v>
      </c>
      <c r="N269" s="18">
        <v>495</v>
      </c>
      <c r="O269" s="18">
        <v>28</v>
      </c>
      <c r="P269" s="18">
        <v>13</v>
      </c>
      <c r="Q269" s="18">
        <v>1904.8053740014525</v>
      </c>
    </row>
    <row r="270" spans="1:17" ht="12.95" customHeight="1" x14ac:dyDescent="0.15">
      <c r="A270" s="5"/>
      <c r="B270" s="31" t="s">
        <v>96</v>
      </c>
      <c r="C270" s="45" t="s">
        <v>383</v>
      </c>
      <c r="D270" s="18">
        <v>1674</v>
      </c>
      <c r="E270" s="18">
        <v>76</v>
      </c>
      <c r="F270" s="18">
        <v>86</v>
      </c>
      <c r="G270" s="18">
        <v>79</v>
      </c>
      <c r="H270" s="18">
        <v>157</v>
      </c>
      <c r="I270" s="18">
        <v>177</v>
      </c>
      <c r="J270" s="18">
        <v>215</v>
      </c>
      <c r="K270" s="18">
        <v>177</v>
      </c>
      <c r="L270" s="18">
        <v>153</v>
      </c>
      <c r="M270" s="18">
        <v>100</v>
      </c>
      <c r="N270" s="18">
        <v>354</v>
      </c>
      <c r="O270" s="18">
        <v>68</v>
      </c>
      <c r="P270" s="18">
        <v>32</v>
      </c>
      <c r="Q270" s="18">
        <v>1175.4459974587039</v>
      </c>
    </row>
    <row r="271" spans="1:17" ht="12.95" customHeight="1" x14ac:dyDescent="0.15">
      <c r="A271" s="5"/>
      <c r="B271" s="31" t="s">
        <v>94</v>
      </c>
      <c r="C271" s="45" t="s">
        <v>384</v>
      </c>
      <c r="D271" s="18">
        <v>119</v>
      </c>
      <c r="E271" s="18">
        <v>6</v>
      </c>
      <c r="F271" s="18">
        <v>6</v>
      </c>
      <c r="G271" s="18">
        <v>7</v>
      </c>
      <c r="H271" s="18">
        <v>13</v>
      </c>
      <c r="I271" s="18">
        <v>12</v>
      </c>
      <c r="J271" s="18">
        <v>18</v>
      </c>
      <c r="K271" s="18">
        <v>4</v>
      </c>
      <c r="L271" s="18">
        <v>9</v>
      </c>
      <c r="M271" s="18">
        <v>5</v>
      </c>
      <c r="N271" s="18">
        <v>36</v>
      </c>
      <c r="O271" s="18">
        <v>3</v>
      </c>
      <c r="P271" s="18">
        <v>0</v>
      </c>
      <c r="Q271" s="18">
        <v>1748.5775862068965</v>
      </c>
    </row>
    <row r="272" spans="1:17" ht="12.95" customHeight="1" x14ac:dyDescent="0.15">
      <c r="A272" s="5"/>
      <c r="B272" s="2"/>
      <c r="C272" s="45" t="s">
        <v>385</v>
      </c>
      <c r="D272" s="18">
        <v>5477</v>
      </c>
      <c r="E272" s="18">
        <v>248</v>
      </c>
      <c r="F272" s="18">
        <v>304</v>
      </c>
      <c r="G272" s="18">
        <v>278</v>
      </c>
      <c r="H272" s="18">
        <v>506</v>
      </c>
      <c r="I272" s="18">
        <v>714</v>
      </c>
      <c r="J272" s="18">
        <v>839</v>
      </c>
      <c r="K272" s="18">
        <v>582</v>
      </c>
      <c r="L272" s="18">
        <v>425</v>
      </c>
      <c r="M272" s="18">
        <v>376</v>
      </c>
      <c r="N272" s="18">
        <v>1002</v>
      </c>
      <c r="O272" s="18">
        <v>117</v>
      </c>
      <c r="P272" s="18">
        <v>86</v>
      </c>
      <c r="Q272" s="18">
        <v>1027.3047023132347</v>
      </c>
    </row>
    <row r="273" spans="1:17" ht="12.95" customHeight="1" x14ac:dyDescent="0.15">
      <c r="A273" s="5"/>
      <c r="B273" s="2"/>
      <c r="C273" s="45" t="s">
        <v>386</v>
      </c>
      <c r="D273" s="18">
        <v>652</v>
      </c>
      <c r="E273" s="18">
        <v>30</v>
      </c>
      <c r="F273" s="18">
        <v>38</v>
      </c>
      <c r="G273" s="18">
        <v>37</v>
      </c>
      <c r="H273" s="18">
        <v>63</v>
      </c>
      <c r="I273" s="18">
        <v>92</v>
      </c>
      <c r="J273" s="18">
        <v>87</v>
      </c>
      <c r="K273" s="18">
        <v>61</v>
      </c>
      <c r="L273" s="18">
        <v>50</v>
      </c>
      <c r="M273" s="18">
        <v>37</v>
      </c>
      <c r="N273" s="18">
        <v>137</v>
      </c>
      <c r="O273" s="18">
        <v>3</v>
      </c>
      <c r="P273" s="18">
        <v>17</v>
      </c>
      <c r="Q273" s="18">
        <v>1050.6930379746836</v>
      </c>
    </row>
    <row r="274" spans="1:17" ht="12.95" customHeight="1" x14ac:dyDescent="0.15">
      <c r="A274" s="5"/>
      <c r="B274" s="2"/>
      <c r="C274" s="45" t="s">
        <v>2</v>
      </c>
      <c r="D274" s="18">
        <v>84</v>
      </c>
      <c r="E274" s="18">
        <v>2</v>
      </c>
      <c r="F274" s="18">
        <v>3</v>
      </c>
      <c r="G274" s="18">
        <v>2</v>
      </c>
      <c r="H274" s="18">
        <v>6</v>
      </c>
      <c r="I274" s="18">
        <v>8</v>
      </c>
      <c r="J274" s="18">
        <v>9</v>
      </c>
      <c r="K274" s="18">
        <v>7</v>
      </c>
      <c r="L274" s="18">
        <v>13</v>
      </c>
      <c r="M274" s="18">
        <v>5</v>
      </c>
      <c r="N274" s="18">
        <v>24</v>
      </c>
      <c r="O274" s="18">
        <v>5</v>
      </c>
      <c r="P274" s="18">
        <v>0</v>
      </c>
      <c r="Q274" s="18">
        <v>1806.5189873417721</v>
      </c>
    </row>
    <row r="275" spans="1:17" ht="12.95" customHeight="1" x14ac:dyDescent="0.15">
      <c r="A275" s="5"/>
      <c r="B275" s="3"/>
      <c r="C275" s="46" t="s">
        <v>1</v>
      </c>
      <c r="D275" s="18">
        <v>11</v>
      </c>
      <c r="E275" s="18">
        <v>0</v>
      </c>
      <c r="F275" s="18">
        <v>0</v>
      </c>
      <c r="G275" s="18">
        <v>0</v>
      </c>
      <c r="H275" s="18">
        <v>1</v>
      </c>
      <c r="I275" s="18">
        <v>4</v>
      </c>
      <c r="J275" s="18">
        <v>2</v>
      </c>
      <c r="K275" s="18">
        <v>1</v>
      </c>
      <c r="L275" s="18">
        <v>0</v>
      </c>
      <c r="M275" s="18">
        <v>1</v>
      </c>
      <c r="N275" s="18">
        <v>2</v>
      </c>
      <c r="O275" s="18">
        <v>0</v>
      </c>
      <c r="P275" s="18">
        <v>0</v>
      </c>
      <c r="Q275" s="18">
        <v>995.18181818181813</v>
      </c>
    </row>
    <row r="276" spans="1:17" ht="12.95" customHeight="1" x14ac:dyDescent="0.15">
      <c r="A276" s="5"/>
      <c r="B276" s="31" t="s">
        <v>421</v>
      </c>
      <c r="C276" s="45" t="s">
        <v>382</v>
      </c>
      <c r="D276" s="18">
        <v>502</v>
      </c>
      <c r="E276" s="18">
        <v>15</v>
      </c>
      <c r="F276" s="18">
        <v>16</v>
      </c>
      <c r="G276" s="18">
        <v>21</v>
      </c>
      <c r="H276" s="18">
        <v>48</v>
      </c>
      <c r="I276" s="18">
        <v>66</v>
      </c>
      <c r="J276" s="18">
        <v>85</v>
      </c>
      <c r="K276" s="18">
        <v>63</v>
      </c>
      <c r="L276" s="18">
        <v>41</v>
      </c>
      <c r="M276" s="18">
        <v>28</v>
      </c>
      <c r="N276" s="18">
        <v>75</v>
      </c>
      <c r="O276" s="18">
        <v>11</v>
      </c>
      <c r="P276" s="18">
        <v>33</v>
      </c>
      <c r="Q276" s="18">
        <v>1047.1069868995633</v>
      </c>
    </row>
    <row r="277" spans="1:17" ht="12.95" customHeight="1" x14ac:dyDescent="0.15">
      <c r="A277" s="5"/>
      <c r="B277" s="31" t="s">
        <v>422</v>
      </c>
      <c r="C277" s="45" t="s">
        <v>383</v>
      </c>
      <c r="D277" s="18">
        <v>399</v>
      </c>
      <c r="E277" s="18">
        <v>22</v>
      </c>
      <c r="F277" s="18">
        <v>13</v>
      </c>
      <c r="G277" s="18">
        <v>19</v>
      </c>
      <c r="H277" s="18">
        <v>45</v>
      </c>
      <c r="I277" s="18">
        <v>62</v>
      </c>
      <c r="J277" s="18">
        <v>80</v>
      </c>
      <c r="K277" s="18">
        <v>42</v>
      </c>
      <c r="L277" s="18">
        <v>26</v>
      </c>
      <c r="M277" s="18">
        <v>17</v>
      </c>
      <c r="N277" s="18">
        <v>55</v>
      </c>
      <c r="O277" s="18">
        <v>11</v>
      </c>
      <c r="P277" s="18">
        <v>7</v>
      </c>
      <c r="Q277" s="18">
        <v>945.03937007874015</v>
      </c>
    </row>
    <row r="278" spans="1:17" ht="12.95" customHeight="1" x14ac:dyDescent="0.15">
      <c r="A278" s="5"/>
      <c r="B278" s="31" t="s">
        <v>423</v>
      </c>
      <c r="C278" s="45" t="s">
        <v>384</v>
      </c>
      <c r="D278" s="18">
        <v>27</v>
      </c>
      <c r="E278" s="18">
        <v>1</v>
      </c>
      <c r="F278" s="18">
        <v>1</v>
      </c>
      <c r="G278" s="18">
        <v>0</v>
      </c>
      <c r="H278" s="18">
        <v>1</v>
      </c>
      <c r="I278" s="18">
        <v>3</v>
      </c>
      <c r="J278" s="18">
        <v>6</v>
      </c>
      <c r="K278" s="18">
        <v>4</v>
      </c>
      <c r="L278" s="18">
        <v>5</v>
      </c>
      <c r="M278" s="18">
        <v>1</v>
      </c>
      <c r="N278" s="18">
        <v>4</v>
      </c>
      <c r="O278" s="18">
        <v>1</v>
      </c>
      <c r="P278" s="18">
        <v>0</v>
      </c>
      <c r="Q278" s="18">
        <v>1014.8076923076923</v>
      </c>
    </row>
    <row r="279" spans="1:17" ht="12.95" customHeight="1" x14ac:dyDescent="0.15">
      <c r="A279" s="5"/>
      <c r="B279" s="2"/>
      <c r="C279" s="45" t="s">
        <v>385</v>
      </c>
      <c r="D279" s="18">
        <v>4827</v>
      </c>
      <c r="E279" s="18">
        <v>236</v>
      </c>
      <c r="F279" s="18">
        <v>256</v>
      </c>
      <c r="G279" s="18">
        <v>234</v>
      </c>
      <c r="H279" s="18">
        <v>558</v>
      </c>
      <c r="I279" s="18">
        <v>753</v>
      </c>
      <c r="J279" s="18">
        <v>928</v>
      </c>
      <c r="K279" s="18">
        <v>619</v>
      </c>
      <c r="L279" s="18">
        <v>381</v>
      </c>
      <c r="M279" s="18">
        <v>242</v>
      </c>
      <c r="N279" s="18">
        <v>378</v>
      </c>
      <c r="O279" s="18">
        <v>108</v>
      </c>
      <c r="P279" s="18">
        <v>134</v>
      </c>
      <c r="Q279" s="18">
        <v>700.7376226826608</v>
      </c>
    </row>
    <row r="280" spans="1:17" ht="12.95" customHeight="1" x14ac:dyDescent="0.15">
      <c r="A280" s="5"/>
      <c r="B280" s="2"/>
      <c r="C280" s="45" t="s">
        <v>386</v>
      </c>
      <c r="D280" s="18">
        <v>664</v>
      </c>
      <c r="E280" s="18">
        <v>48</v>
      </c>
      <c r="F280" s="18">
        <v>36</v>
      </c>
      <c r="G280" s="18">
        <v>30</v>
      </c>
      <c r="H280" s="18">
        <v>130</v>
      </c>
      <c r="I280" s="18">
        <v>101</v>
      </c>
      <c r="J280" s="18">
        <v>132</v>
      </c>
      <c r="K280" s="18">
        <v>61</v>
      </c>
      <c r="L280" s="18">
        <v>37</v>
      </c>
      <c r="M280" s="18">
        <v>23</v>
      </c>
      <c r="N280" s="18">
        <v>39</v>
      </c>
      <c r="O280" s="18">
        <v>8</v>
      </c>
      <c r="P280" s="18">
        <v>19</v>
      </c>
      <c r="Q280" s="18">
        <v>566.31554160125586</v>
      </c>
    </row>
    <row r="281" spans="1:17" ht="12.95" customHeight="1" x14ac:dyDescent="0.15">
      <c r="A281" s="5"/>
      <c r="B281" s="2"/>
      <c r="C281" s="45" t="s">
        <v>2</v>
      </c>
      <c r="D281" s="18">
        <v>69</v>
      </c>
      <c r="E281" s="18">
        <v>2</v>
      </c>
      <c r="F281" s="18">
        <v>3</v>
      </c>
      <c r="G281" s="18">
        <v>4</v>
      </c>
      <c r="H281" s="18">
        <v>7</v>
      </c>
      <c r="I281" s="18">
        <v>10</v>
      </c>
      <c r="J281" s="18">
        <v>15</v>
      </c>
      <c r="K281" s="18">
        <v>9</v>
      </c>
      <c r="L281" s="18">
        <v>2</v>
      </c>
      <c r="M281" s="18">
        <v>5</v>
      </c>
      <c r="N281" s="18">
        <v>8</v>
      </c>
      <c r="O281" s="18">
        <v>0</v>
      </c>
      <c r="P281" s="18">
        <v>4</v>
      </c>
      <c r="Q281" s="18">
        <v>759</v>
      </c>
    </row>
    <row r="282" spans="1:17" ht="12.95" customHeight="1" x14ac:dyDescent="0.15">
      <c r="A282" s="5"/>
      <c r="B282" s="3"/>
      <c r="C282" s="46" t="s">
        <v>1</v>
      </c>
      <c r="D282" s="18">
        <v>60</v>
      </c>
      <c r="E282" s="18">
        <v>3</v>
      </c>
      <c r="F282" s="18">
        <v>3</v>
      </c>
      <c r="G282" s="18">
        <v>4</v>
      </c>
      <c r="H282" s="18">
        <v>5</v>
      </c>
      <c r="I282" s="18">
        <v>10</v>
      </c>
      <c r="J282" s="18">
        <v>10</v>
      </c>
      <c r="K282" s="18">
        <v>7</v>
      </c>
      <c r="L282" s="18">
        <v>4</v>
      </c>
      <c r="M282" s="18">
        <v>0</v>
      </c>
      <c r="N282" s="18">
        <v>13</v>
      </c>
      <c r="O282" s="18">
        <v>0</v>
      </c>
      <c r="P282" s="18">
        <v>1</v>
      </c>
      <c r="Q282" s="18">
        <v>821.59322033898309</v>
      </c>
    </row>
    <row r="283" spans="1:17" ht="12.95" customHeight="1" x14ac:dyDescent="0.15">
      <c r="A283" s="5"/>
      <c r="B283" s="31" t="s">
        <v>424</v>
      </c>
      <c r="C283" s="45" t="s">
        <v>382</v>
      </c>
      <c r="D283" s="18">
        <v>61</v>
      </c>
      <c r="E283" s="18">
        <v>3</v>
      </c>
      <c r="F283" s="18">
        <v>6</v>
      </c>
      <c r="G283" s="18">
        <v>2</v>
      </c>
      <c r="H283" s="18">
        <v>4</v>
      </c>
      <c r="I283" s="18">
        <v>8</v>
      </c>
      <c r="J283" s="18">
        <v>18</v>
      </c>
      <c r="K283" s="18">
        <v>8</v>
      </c>
      <c r="L283" s="18">
        <v>4</v>
      </c>
      <c r="M283" s="18">
        <v>5</v>
      </c>
      <c r="N283" s="18">
        <v>3</v>
      </c>
      <c r="O283" s="18">
        <v>0</v>
      </c>
      <c r="P283" s="18">
        <v>0</v>
      </c>
      <c r="Q283" s="18">
        <v>647.09836065573768</v>
      </c>
    </row>
    <row r="284" spans="1:17" ht="12.95" customHeight="1" x14ac:dyDescent="0.15">
      <c r="A284" s="5"/>
      <c r="B284" s="31" t="s">
        <v>425</v>
      </c>
      <c r="C284" s="45" t="s">
        <v>383</v>
      </c>
      <c r="D284" s="18">
        <v>55</v>
      </c>
      <c r="E284" s="18">
        <v>2</v>
      </c>
      <c r="F284" s="18">
        <v>0</v>
      </c>
      <c r="G284" s="18">
        <v>1</v>
      </c>
      <c r="H284" s="18">
        <v>12</v>
      </c>
      <c r="I284" s="18">
        <v>12</v>
      </c>
      <c r="J284" s="18">
        <v>6</v>
      </c>
      <c r="K284" s="18">
        <v>11</v>
      </c>
      <c r="L284" s="18">
        <v>11</v>
      </c>
      <c r="M284" s="18">
        <v>0</v>
      </c>
      <c r="N284" s="18">
        <v>0</v>
      </c>
      <c r="O284" s="18">
        <v>0</v>
      </c>
      <c r="P284" s="18">
        <v>0</v>
      </c>
      <c r="Q284" s="18">
        <v>577.90909090909088</v>
      </c>
    </row>
    <row r="285" spans="1:17" ht="12.95" customHeight="1" x14ac:dyDescent="0.15">
      <c r="A285" s="5"/>
      <c r="B285" s="65" t="s">
        <v>426</v>
      </c>
      <c r="C285" s="45" t="s">
        <v>384</v>
      </c>
      <c r="D285" s="18">
        <v>0</v>
      </c>
      <c r="E285" s="18">
        <v>0</v>
      </c>
      <c r="F285" s="18">
        <v>0</v>
      </c>
      <c r="G285" s="18">
        <v>0</v>
      </c>
      <c r="H285" s="18">
        <v>0</v>
      </c>
      <c r="I285" s="18">
        <v>0</v>
      </c>
      <c r="J285" s="18">
        <v>0</v>
      </c>
      <c r="K285" s="18">
        <v>0</v>
      </c>
      <c r="L285" s="18">
        <v>0</v>
      </c>
      <c r="M285" s="18">
        <v>0</v>
      </c>
      <c r="N285" s="18">
        <v>0</v>
      </c>
      <c r="O285" s="18">
        <v>0</v>
      </c>
      <c r="P285" s="18">
        <v>0</v>
      </c>
      <c r="Q285" s="18" t="s">
        <v>393</v>
      </c>
    </row>
    <row r="286" spans="1:17" ht="12.95" customHeight="1" x14ac:dyDescent="0.15">
      <c r="A286" s="5"/>
      <c r="B286" s="66" t="s">
        <v>427</v>
      </c>
      <c r="C286" s="45" t="s">
        <v>385</v>
      </c>
      <c r="D286" s="18">
        <v>568</v>
      </c>
      <c r="E286" s="18">
        <v>18</v>
      </c>
      <c r="F286" s="18">
        <v>39</v>
      </c>
      <c r="G286" s="18">
        <v>29</v>
      </c>
      <c r="H286" s="18">
        <v>78</v>
      </c>
      <c r="I286" s="18">
        <v>95</v>
      </c>
      <c r="J286" s="18">
        <v>124</v>
      </c>
      <c r="K286" s="18">
        <v>86</v>
      </c>
      <c r="L286" s="18">
        <v>47</v>
      </c>
      <c r="M286" s="18">
        <v>26</v>
      </c>
      <c r="N286" s="18">
        <v>25</v>
      </c>
      <c r="O286" s="18">
        <v>1</v>
      </c>
      <c r="P286" s="18">
        <v>0</v>
      </c>
      <c r="Q286" s="18">
        <v>605.23985890652557</v>
      </c>
    </row>
    <row r="287" spans="1:17" ht="12.95" customHeight="1" x14ac:dyDescent="0.15">
      <c r="A287" s="5"/>
      <c r="B287" s="66" t="s">
        <v>428</v>
      </c>
      <c r="C287" s="45" t="s">
        <v>386</v>
      </c>
      <c r="D287" s="18">
        <v>92</v>
      </c>
      <c r="E287" s="18">
        <v>8</v>
      </c>
      <c r="F287" s="18">
        <v>6</v>
      </c>
      <c r="G287" s="18">
        <v>6</v>
      </c>
      <c r="H287" s="18">
        <v>10</v>
      </c>
      <c r="I287" s="18">
        <v>12</v>
      </c>
      <c r="J287" s="18">
        <v>17</v>
      </c>
      <c r="K287" s="18">
        <v>18</v>
      </c>
      <c r="L287" s="18">
        <v>9</v>
      </c>
      <c r="M287" s="18">
        <v>2</v>
      </c>
      <c r="N287" s="18">
        <v>4</v>
      </c>
      <c r="O287" s="18">
        <v>0</v>
      </c>
      <c r="P287" s="18">
        <v>0</v>
      </c>
      <c r="Q287" s="18">
        <v>585.23913043478262</v>
      </c>
    </row>
    <row r="288" spans="1:17" ht="12.95" customHeight="1" x14ac:dyDescent="0.15">
      <c r="A288" s="5"/>
      <c r="B288" s="2"/>
      <c r="C288" s="45" t="s">
        <v>2</v>
      </c>
      <c r="D288" s="18">
        <v>8</v>
      </c>
      <c r="E288" s="18">
        <v>0</v>
      </c>
      <c r="F288" s="18">
        <v>0</v>
      </c>
      <c r="G288" s="18">
        <v>0</v>
      </c>
      <c r="H288" s="18">
        <v>0</v>
      </c>
      <c r="I288" s="18">
        <v>0</v>
      </c>
      <c r="J288" s="18">
        <v>0</v>
      </c>
      <c r="K288" s="18">
        <v>1</v>
      </c>
      <c r="L288" s="18">
        <v>0</v>
      </c>
      <c r="M288" s="18">
        <v>5</v>
      </c>
      <c r="N288" s="18">
        <v>2</v>
      </c>
      <c r="O288" s="18">
        <v>0</v>
      </c>
      <c r="P288" s="18">
        <v>0</v>
      </c>
      <c r="Q288" s="18">
        <v>1670.625</v>
      </c>
    </row>
    <row r="289" spans="1:17" ht="12.95" customHeight="1" x14ac:dyDescent="0.15">
      <c r="A289" s="5"/>
      <c r="B289" s="3"/>
      <c r="C289" s="46" t="s">
        <v>1</v>
      </c>
      <c r="D289" s="18">
        <v>6</v>
      </c>
      <c r="E289" s="18">
        <v>0</v>
      </c>
      <c r="F289" s="18">
        <v>1</v>
      </c>
      <c r="G289" s="18">
        <v>2</v>
      </c>
      <c r="H289" s="18">
        <v>3</v>
      </c>
      <c r="I289" s="18">
        <v>0</v>
      </c>
      <c r="J289" s="18">
        <v>0</v>
      </c>
      <c r="K289" s="18">
        <v>0</v>
      </c>
      <c r="L289" s="18">
        <v>0</v>
      </c>
      <c r="M289" s="18">
        <v>0</v>
      </c>
      <c r="N289" s="18">
        <v>0</v>
      </c>
      <c r="O289" s="18">
        <v>0</v>
      </c>
      <c r="P289" s="18">
        <v>0</v>
      </c>
      <c r="Q289" s="18">
        <v>99.666666666666671</v>
      </c>
    </row>
    <row r="290" spans="1:17" ht="12.95" customHeight="1" x14ac:dyDescent="0.15">
      <c r="A290" s="5"/>
      <c r="B290" s="31" t="s">
        <v>424</v>
      </c>
      <c r="C290" s="45" t="s">
        <v>382</v>
      </c>
      <c r="D290" s="18">
        <v>360</v>
      </c>
      <c r="E290" s="18">
        <v>15</v>
      </c>
      <c r="F290" s="18">
        <v>18</v>
      </c>
      <c r="G290" s="18">
        <v>24</v>
      </c>
      <c r="H290" s="18">
        <v>51</v>
      </c>
      <c r="I290" s="18">
        <v>68</v>
      </c>
      <c r="J290" s="18">
        <v>69</v>
      </c>
      <c r="K290" s="18">
        <v>57</v>
      </c>
      <c r="L290" s="18">
        <v>34</v>
      </c>
      <c r="M290" s="18">
        <v>6</v>
      </c>
      <c r="N290" s="18">
        <v>7</v>
      </c>
      <c r="O290" s="18">
        <v>7</v>
      </c>
      <c r="P290" s="18">
        <v>4</v>
      </c>
      <c r="Q290" s="18">
        <v>527.6045845272206</v>
      </c>
    </row>
    <row r="291" spans="1:17" ht="12.95" customHeight="1" x14ac:dyDescent="0.15">
      <c r="A291" s="5"/>
      <c r="B291" s="31" t="s">
        <v>425</v>
      </c>
      <c r="C291" s="45" t="s">
        <v>383</v>
      </c>
      <c r="D291" s="18">
        <v>174</v>
      </c>
      <c r="E291" s="18">
        <v>8</v>
      </c>
      <c r="F291" s="18">
        <v>8</v>
      </c>
      <c r="G291" s="18">
        <v>11</v>
      </c>
      <c r="H291" s="18">
        <v>30</v>
      </c>
      <c r="I291" s="18">
        <v>39</v>
      </c>
      <c r="J291" s="18">
        <v>31</v>
      </c>
      <c r="K291" s="18">
        <v>23</v>
      </c>
      <c r="L291" s="18">
        <v>10</v>
      </c>
      <c r="M291" s="18">
        <v>6</v>
      </c>
      <c r="N291" s="18">
        <v>2</v>
      </c>
      <c r="O291" s="18">
        <v>2</v>
      </c>
      <c r="P291" s="18">
        <v>4</v>
      </c>
      <c r="Q291" s="18">
        <v>464.22619047619048</v>
      </c>
    </row>
    <row r="292" spans="1:17" ht="12.95" customHeight="1" x14ac:dyDescent="0.15">
      <c r="A292" s="5"/>
      <c r="B292" s="65" t="s">
        <v>426</v>
      </c>
      <c r="C292" s="45" t="s">
        <v>384</v>
      </c>
      <c r="D292" s="18">
        <v>11</v>
      </c>
      <c r="E292" s="18">
        <v>0</v>
      </c>
      <c r="F292" s="18">
        <v>0</v>
      </c>
      <c r="G292" s="18">
        <v>4</v>
      </c>
      <c r="H292" s="18">
        <v>3</v>
      </c>
      <c r="I292" s="18">
        <v>2</v>
      </c>
      <c r="J292" s="18">
        <v>1</v>
      </c>
      <c r="K292" s="18">
        <v>1</v>
      </c>
      <c r="L292" s="18">
        <v>0</v>
      </c>
      <c r="M292" s="18">
        <v>0</v>
      </c>
      <c r="N292" s="18">
        <v>0</v>
      </c>
      <c r="O292" s="18">
        <v>0</v>
      </c>
      <c r="P292" s="18">
        <v>0</v>
      </c>
      <c r="Q292" s="18">
        <v>229</v>
      </c>
    </row>
    <row r="293" spans="1:17" ht="12.95" customHeight="1" x14ac:dyDescent="0.15">
      <c r="A293" s="5"/>
      <c r="B293" s="66" t="s">
        <v>429</v>
      </c>
      <c r="C293" s="45" t="s">
        <v>385</v>
      </c>
      <c r="D293" s="18">
        <v>3901</v>
      </c>
      <c r="E293" s="18">
        <v>138</v>
      </c>
      <c r="F293" s="18">
        <v>202</v>
      </c>
      <c r="G293" s="18">
        <v>182</v>
      </c>
      <c r="H293" s="18">
        <v>475</v>
      </c>
      <c r="I293" s="18">
        <v>685</v>
      </c>
      <c r="J293" s="18">
        <v>1043</v>
      </c>
      <c r="K293" s="18">
        <v>569</v>
      </c>
      <c r="L293" s="18">
        <v>270</v>
      </c>
      <c r="M293" s="18">
        <v>96</v>
      </c>
      <c r="N293" s="18">
        <v>81</v>
      </c>
      <c r="O293" s="18">
        <v>31</v>
      </c>
      <c r="P293" s="18">
        <v>129</v>
      </c>
      <c r="Q293" s="18">
        <v>544.33039294306332</v>
      </c>
    </row>
    <row r="294" spans="1:17" ht="12.95" customHeight="1" x14ac:dyDescent="0.15">
      <c r="A294" s="5"/>
      <c r="B294" s="66" t="s">
        <v>427</v>
      </c>
      <c r="C294" s="45" t="s">
        <v>386</v>
      </c>
      <c r="D294" s="18">
        <v>451</v>
      </c>
      <c r="E294" s="18">
        <v>32</v>
      </c>
      <c r="F294" s="18">
        <v>28</v>
      </c>
      <c r="G294" s="18">
        <v>28</v>
      </c>
      <c r="H294" s="18">
        <v>68</v>
      </c>
      <c r="I294" s="18">
        <v>79</v>
      </c>
      <c r="J294" s="18">
        <v>102</v>
      </c>
      <c r="K294" s="18">
        <v>65</v>
      </c>
      <c r="L294" s="18">
        <v>31</v>
      </c>
      <c r="M294" s="18">
        <v>7</v>
      </c>
      <c r="N294" s="18">
        <v>2</v>
      </c>
      <c r="O294" s="18">
        <v>6</v>
      </c>
      <c r="P294" s="18">
        <v>3</v>
      </c>
      <c r="Q294" s="18">
        <v>456</v>
      </c>
    </row>
    <row r="295" spans="1:17" ht="12.95" customHeight="1" x14ac:dyDescent="0.15">
      <c r="A295" s="5"/>
      <c r="B295" s="66" t="s">
        <v>428</v>
      </c>
      <c r="C295" s="45" t="s">
        <v>2</v>
      </c>
      <c r="D295" s="18">
        <v>45</v>
      </c>
      <c r="E295" s="18">
        <v>2</v>
      </c>
      <c r="F295" s="18">
        <v>6</v>
      </c>
      <c r="G295" s="18">
        <v>3</v>
      </c>
      <c r="H295" s="18">
        <v>3</v>
      </c>
      <c r="I295" s="18">
        <v>12</v>
      </c>
      <c r="J295" s="18">
        <v>10</v>
      </c>
      <c r="K295" s="18">
        <v>5</v>
      </c>
      <c r="L295" s="18">
        <v>1</v>
      </c>
      <c r="M295" s="18">
        <v>0</v>
      </c>
      <c r="N295" s="18">
        <v>1</v>
      </c>
      <c r="O295" s="18">
        <v>1</v>
      </c>
      <c r="P295" s="18">
        <v>1</v>
      </c>
      <c r="Q295" s="18">
        <v>416.2093023255814</v>
      </c>
    </row>
    <row r="296" spans="1:17" ht="12.95" customHeight="1" x14ac:dyDescent="0.15">
      <c r="A296" s="6"/>
      <c r="B296" s="3"/>
      <c r="C296" s="46" t="s">
        <v>1</v>
      </c>
      <c r="D296" s="18">
        <v>46</v>
      </c>
      <c r="E296" s="18">
        <v>3</v>
      </c>
      <c r="F296" s="18">
        <v>2</v>
      </c>
      <c r="G296" s="18">
        <v>1</v>
      </c>
      <c r="H296" s="18">
        <v>1</v>
      </c>
      <c r="I296" s="18">
        <v>4</v>
      </c>
      <c r="J296" s="18">
        <v>11</v>
      </c>
      <c r="K296" s="18">
        <v>8</v>
      </c>
      <c r="L296" s="18">
        <v>10</v>
      </c>
      <c r="M296" s="18">
        <v>1</v>
      </c>
      <c r="N296" s="18">
        <v>0</v>
      </c>
      <c r="O296" s="18">
        <v>0</v>
      </c>
      <c r="P296" s="18">
        <v>5</v>
      </c>
      <c r="Q296" s="18">
        <v>706.90243902439022</v>
      </c>
    </row>
    <row r="297" spans="1:17" ht="12.95" customHeight="1" x14ac:dyDescent="0.15">
      <c r="A297" s="5" t="s">
        <v>227</v>
      </c>
      <c r="B297" s="34" t="s">
        <v>102</v>
      </c>
      <c r="C297" s="25" t="s">
        <v>394</v>
      </c>
      <c r="D297" s="18">
        <v>1015</v>
      </c>
      <c r="E297" s="18">
        <v>47</v>
      </c>
      <c r="F297" s="18">
        <v>45</v>
      </c>
      <c r="G297" s="18">
        <v>54</v>
      </c>
      <c r="H297" s="18">
        <v>135</v>
      </c>
      <c r="I297" s="18">
        <v>178</v>
      </c>
      <c r="J297" s="18">
        <v>220</v>
      </c>
      <c r="K297" s="18">
        <v>133</v>
      </c>
      <c r="L297" s="18">
        <v>65</v>
      </c>
      <c r="M297" s="18">
        <v>43</v>
      </c>
      <c r="N297" s="18">
        <v>63</v>
      </c>
      <c r="O297" s="18">
        <v>10</v>
      </c>
      <c r="P297" s="18">
        <v>22</v>
      </c>
      <c r="Q297" s="18">
        <v>631.56866734486266</v>
      </c>
    </row>
    <row r="298" spans="1:17" ht="12.95" customHeight="1" x14ac:dyDescent="0.15">
      <c r="A298" s="5" t="s">
        <v>228</v>
      </c>
      <c r="B298" s="35" t="s">
        <v>103</v>
      </c>
      <c r="C298" s="25" t="s">
        <v>179</v>
      </c>
      <c r="D298" s="18">
        <v>322</v>
      </c>
      <c r="E298" s="18">
        <v>28</v>
      </c>
      <c r="F298" s="18">
        <v>28</v>
      </c>
      <c r="G298" s="18">
        <v>19</v>
      </c>
      <c r="H298" s="18">
        <v>54</v>
      </c>
      <c r="I298" s="18">
        <v>47</v>
      </c>
      <c r="J298" s="18">
        <v>46</v>
      </c>
      <c r="K298" s="18">
        <v>34</v>
      </c>
      <c r="L298" s="18">
        <v>24</v>
      </c>
      <c r="M298" s="18">
        <v>9</v>
      </c>
      <c r="N298" s="18">
        <v>20</v>
      </c>
      <c r="O298" s="18">
        <v>2</v>
      </c>
      <c r="P298" s="18">
        <v>11</v>
      </c>
      <c r="Q298" s="18">
        <v>538.04854368932035</v>
      </c>
    </row>
    <row r="299" spans="1:17" ht="12.95" customHeight="1" x14ac:dyDescent="0.15">
      <c r="A299" s="5" t="s">
        <v>229</v>
      </c>
      <c r="B299" s="2"/>
      <c r="C299" s="25" t="s">
        <v>351</v>
      </c>
      <c r="D299" s="18">
        <v>806</v>
      </c>
      <c r="E299" s="18">
        <v>38</v>
      </c>
      <c r="F299" s="18">
        <v>46</v>
      </c>
      <c r="G299" s="18">
        <v>47</v>
      </c>
      <c r="H299" s="18">
        <v>93</v>
      </c>
      <c r="I299" s="18">
        <v>131</v>
      </c>
      <c r="J299" s="18">
        <v>163</v>
      </c>
      <c r="K299" s="18">
        <v>98</v>
      </c>
      <c r="L299" s="18">
        <v>71</v>
      </c>
      <c r="M299" s="18">
        <v>35</v>
      </c>
      <c r="N299" s="18">
        <v>56</v>
      </c>
      <c r="O299" s="18">
        <v>12</v>
      </c>
      <c r="P299" s="18">
        <v>16</v>
      </c>
      <c r="Q299" s="18">
        <v>674.95886889460155</v>
      </c>
    </row>
    <row r="300" spans="1:17" ht="12.95" customHeight="1" x14ac:dyDescent="0.15">
      <c r="A300" s="5" t="s">
        <v>402</v>
      </c>
      <c r="B300" s="2"/>
      <c r="C300" s="25" t="s">
        <v>352</v>
      </c>
      <c r="D300" s="18">
        <v>829</v>
      </c>
      <c r="E300" s="18">
        <v>36</v>
      </c>
      <c r="F300" s="18">
        <v>46</v>
      </c>
      <c r="G300" s="18">
        <v>49</v>
      </c>
      <c r="H300" s="18">
        <v>98</v>
      </c>
      <c r="I300" s="18">
        <v>110</v>
      </c>
      <c r="J300" s="18">
        <v>184</v>
      </c>
      <c r="K300" s="18">
        <v>101</v>
      </c>
      <c r="L300" s="18">
        <v>47</v>
      </c>
      <c r="M300" s="18">
        <v>48</v>
      </c>
      <c r="N300" s="18">
        <v>87</v>
      </c>
      <c r="O300" s="18">
        <v>5</v>
      </c>
      <c r="P300" s="18">
        <v>18</v>
      </c>
      <c r="Q300" s="18">
        <v>758.0322580645161</v>
      </c>
    </row>
    <row r="301" spans="1:17" ht="12.95" customHeight="1" x14ac:dyDescent="0.15">
      <c r="A301" s="5"/>
      <c r="B301" s="2"/>
      <c r="C301" s="25" t="s">
        <v>353</v>
      </c>
      <c r="D301" s="18">
        <v>534</v>
      </c>
      <c r="E301" s="18">
        <v>16</v>
      </c>
      <c r="F301" s="18">
        <v>24</v>
      </c>
      <c r="G301" s="18">
        <v>27</v>
      </c>
      <c r="H301" s="18">
        <v>47</v>
      </c>
      <c r="I301" s="18">
        <v>84</v>
      </c>
      <c r="J301" s="18">
        <v>115</v>
      </c>
      <c r="K301" s="18">
        <v>64</v>
      </c>
      <c r="L301" s="18">
        <v>32</v>
      </c>
      <c r="M301" s="18">
        <v>20</v>
      </c>
      <c r="N301" s="18">
        <v>78</v>
      </c>
      <c r="O301" s="18">
        <v>10</v>
      </c>
      <c r="P301" s="18">
        <v>17</v>
      </c>
      <c r="Q301" s="18">
        <v>905.75936883629197</v>
      </c>
    </row>
    <row r="302" spans="1:17" ht="12.95" customHeight="1" x14ac:dyDescent="0.15">
      <c r="A302" s="5"/>
      <c r="B302" s="2"/>
      <c r="C302" s="25" t="s">
        <v>354</v>
      </c>
      <c r="D302" s="18">
        <v>251</v>
      </c>
      <c r="E302" s="18">
        <v>15</v>
      </c>
      <c r="F302" s="18">
        <v>10</v>
      </c>
      <c r="G302" s="18">
        <v>8</v>
      </c>
      <c r="H302" s="18">
        <v>10</v>
      </c>
      <c r="I302" s="18">
        <v>34</v>
      </c>
      <c r="J302" s="18">
        <v>55</v>
      </c>
      <c r="K302" s="18">
        <v>19</v>
      </c>
      <c r="L302" s="18">
        <v>23</v>
      </c>
      <c r="M302" s="18">
        <v>11</v>
      </c>
      <c r="N302" s="18">
        <v>51</v>
      </c>
      <c r="O302" s="18">
        <v>5</v>
      </c>
      <c r="P302" s="18">
        <v>10</v>
      </c>
      <c r="Q302" s="18">
        <v>1284.8983050847457</v>
      </c>
    </row>
    <row r="303" spans="1:17" ht="12.95" customHeight="1" x14ac:dyDescent="0.15">
      <c r="A303" s="5"/>
      <c r="B303" s="2"/>
      <c r="C303" s="25" t="s">
        <v>127</v>
      </c>
      <c r="D303" s="18">
        <v>436</v>
      </c>
      <c r="E303" s="18">
        <v>15</v>
      </c>
      <c r="F303" s="18">
        <v>8</v>
      </c>
      <c r="G303" s="18">
        <v>13</v>
      </c>
      <c r="H303" s="18">
        <v>35</v>
      </c>
      <c r="I303" s="18">
        <v>63</v>
      </c>
      <c r="J303" s="18">
        <v>75</v>
      </c>
      <c r="K303" s="18">
        <v>64</v>
      </c>
      <c r="L303" s="18">
        <v>36</v>
      </c>
      <c r="M303" s="18">
        <v>24</v>
      </c>
      <c r="N303" s="18">
        <v>79</v>
      </c>
      <c r="O303" s="18">
        <v>14</v>
      </c>
      <c r="P303" s="18">
        <v>10</v>
      </c>
      <c r="Q303" s="18">
        <v>1102.1577669902913</v>
      </c>
    </row>
    <row r="304" spans="1:17" ht="12.95" customHeight="1" x14ac:dyDescent="0.15">
      <c r="A304" s="5"/>
      <c r="B304" s="3"/>
      <c r="C304" s="26" t="s">
        <v>54</v>
      </c>
      <c r="D304" s="18">
        <v>173</v>
      </c>
      <c r="E304" s="18">
        <v>5</v>
      </c>
      <c r="F304" s="18">
        <v>8</v>
      </c>
      <c r="G304" s="18">
        <v>13</v>
      </c>
      <c r="H304" s="18">
        <v>25</v>
      </c>
      <c r="I304" s="18">
        <v>38</v>
      </c>
      <c r="J304" s="18">
        <v>32</v>
      </c>
      <c r="K304" s="18">
        <v>16</v>
      </c>
      <c r="L304" s="18">
        <v>9</v>
      </c>
      <c r="M304" s="18">
        <v>6</v>
      </c>
      <c r="N304" s="18">
        <v>13</v>
      </c>
      <c r="O304" s="18">
        <v>4</v>
      </c>
      <c r="P304" s="18">
        <v>4</v>
      </c>
      <c r="Q304" s="18">
        <v>669.0424242424242</v>
      </c>
    </row>
    <row r="305" spans="1:17" ht="12.95" customHeight="1" x14ac:dyDescent="0.15">
      <c r="A305" s="5"/>
      <c r="B305" s="31" t="s">
        <v>95</v>
      </c>
      <c r="C305" s="25" t="s">
        <v>394</v>
      </c>
      <c r="D305" s="18">
        <v>139</v>
      </c>
      <c r="E305" s="18">
        <v>10</v>
      </c>
      <c r="F305" s="18">
        <v>8</v>
      </c>
      <c r="G305" s="18">
        <v>10</v>
      </c>
      <c r="H305" s="18">
        <v>14</v>
      </c>
      <c r="I305" s="18">
        <v>16</v>
      </c>
      <c r="J305" s="18">
        <v>11</v>
      </c>
      <c r="K305" s="18">
        <v>22</v>
      </c>
      <c r="L305" s="18">
        <v>13</v>
      </c>
      <c r="M305" s="18">
        <v>12</v>
      </c>
      <c r="N305" s="18">
        <v>15</v>
      </c>
      <c r="O305" s="18">
        <v>2</v>
      </c>
      <c r="P305" s="18">
        <v>6</v>
      </c>
      <c r="Q305" s="18">
        <v>862.90839694656484</v>
      </c>
    </row>
    <row r="306" spans="1:17" ht="12.95" customHeight="1" x14ac:dyDescent="0.15">
      <c r="A306" s="5"/>
      <c r="B306" s="31" t="s">
        <v>96</v>
      </c>
      <c r="C306" s="25" t="s">
        <v>179</v>
      </c>
      <c r="D306" s="18">
        <v>62</v>
      </c>
      <c r="E306" s="18">
        <v>5</v>
      </c>
      <c r="F306" s="18">
        <v>8</v>
      </c>
      <c r="G306" s="18">
        <v>4</v>
      </c>
      <c r="H306" s="18">
        <v>10</v>
      </c>
      <c r="I306" s="18">
        <v>6</v>
      </c>
      <c r="J306" s="18">
        <v>6</v>
      </c>
      <c r="K306" s="18">
        <v>5</v>
      </c>
      <c r="L306" s="18">
        <v>6</v>
      </c>
      <c r="M306" s="18">
        <v>3</v>
      </c>
      <c r="N306" s="18">
        <v>2</v>
      </c>
      <c r="O306" s="18">
        <v>0</v>
      </c>
      <c r="P306" s="18">
        <v>7</v>
      </c>
      <c r="Q306" s="18">
        <v>505.9818181818182</v>
      </c>
    </row>
    <row r="307" spans="1:17" ht="12.95" customHeight="1" x14ac:dyDescent="0.15">
      <c r="A307" s="5"/>
      <c r="B307" s="31" t="s">
        <v>94</v>
      </c>
      <c r="C307" s="25" t="s">
        <v>351</v>
      </c>
      <c r="D307" s="18">
        <v>158</v>
      </c>
      <c r="E307" s="18">
        <v>5</v>
      </c>
      <c r="F307" s="18">
        <v>12</v>
      </c>
      <c r="G307" s="18">
        <v>11</v>
      </c>
      <c r="H307" s="18">
        <v>15</v>
      </c>
      <c r="I307" s="18">
        <v>21</v>
      </c>
      <c r="J307" s="18">
        <v>20</v>
      </c>
      <c r="K307" s="18">
        <v>17</v>
      </c>
      <c r="L307" s="18">
        <v>17</v>
      </c>
      <c r="M307" s="18">
        <v>11</v>
      </c>
      <c r="N307" s="18">
        <v>26</v>
      </c>
      <c r="O307" s="18">
        <v>1</v>
      </c>
      <c r="P307" s="18">
        <v>2</v>
      </c>
      <c r="Q307" s="18">
        <v>936.01935483870966</v>
      </c>
    </row>
    <row r="308" spans="1:17" ht="12.95" customHeight="1" x14ac:dyDescent="0.15">
      <c r="A308" s="5"/>
      <c r="B308" s="2"/>
      <c r="C308" s="25" t="s">
        <v>352</v>
      </c>
      <c r="D308" s="18">
        <v>237</v>
      </c>
      <c r="E308" s="18">
        <v>16</v>
      </c>
      <c r="F308" s="18">
        <v>16</v>
      </c>
      <c r="G308" s="18">
        <v>14</v>
      </c>
      <c r="H308" s="18">
        <v>31</v>
      </c>
      <c r="I308" s="18">
        <v>19</v>
      </c>
      <c r="J308" s="18">
        <v>35</v>
      </c>
      <c r="K308" s="18">
        <v>31</v>
      </c>
      <c r="L308" s="18">
        <v>15</v>
      </c>
      <c r="M308" s="18">
        <v>14</v>
      </c>
      <c r="N308" s="18">
        <v>46</v>
      </c>
      <c r="O308" s="18">
        <v>0</v>
      </c>
      <c r="P308" s="18">
        <v>0</v>
      </c>
      <c r="Q308" s="18">
        <v>1011.0126582278481</v>
      </c>
    </row>
    <row r="309" spans="1:17" ht="12.95" customHeight="1" x14ac:dyDescent="0.15">
      <c r="A309" s="5"/>
      <c r="B309" s="2"/>
      <c r="C309" s="25" t="s">
        <v>353</v>
      </c>
      <c r="D309" s="18">
        <v>215</v>
      </c>
      <c r="E309" s="18">
        <v>6</v>
      </c>
      <c r="F309" s="18">
        <v>10</v>
      </c>
      <c r="G309" s="18">
        <v>14</v>
      </c>
      <c r="H309" s="18">
        <v>16</v>
      </c>
      <c r="I309" s="18">
        <v>34</v>
      </c>
      <c r="J309" s="18">
        <v>31</v>
      </c>
      <c r="K309" s="18">
        <v>12</v>
      </c>
      <c r="L309" s="18">
        <v>15</v>
      </c>
      <c r="M309" s="18">
        <v>8</v>
      </c>
      <c r="N309" s="18">
        <v>60</v>
      </c>
      <c r="O309" s="18">
        <v>5</v>
      </c>
      <c r="P309" s="18">
        <v>4</v>
      </c>
      <c r="Q309" s="18">
        <v>1257.495145631068</v>
      </c>
    </row>
    <row r="310" spans="1:17" ht="12.95" customHeight="1" x14ac:dyDescent="0.15">
      <c r="A310" s="5"/>
      <c r="B310" s="2"/>
      <c r="C310" s="25" t="s">
        <v>354</v>
      </c>
      <c r="D310" s="18">
        <v>136</v>
      </c>
      <c r="E310" s="18">
        <v>3</v>
      </c>
      <c r="F310" s="18">
        <v>5</v>
      </c>
      <c r="G310" s="18">
        <v>3</v>
      </c>
      <c r="H310" s="18">
        <v>7</v>
      </c>
      <c r="I310" s="18">
        <v>18</v>
      </c>
      <c r="J310" s="18">
        <v>27</v>
      </c>
      <c r="K310" s="18">
        <v>6</v>
      </c>
      <c r="L310" s="18">
        <v>10</v>
      </c>
      <c r="M310" s="18">
        <v>8</v>
      </c>
      <c r="N310" s="18">
        <v>44</v>
      </c>
      <c r="O310" s="18">
        <v>2</v>
      </c>
      <c r="P310" s="18">
        <v>3</v>
      </c>
      <c r="Q310" s="18">
        <v>1768.9236641221373</v>
      </c>
    </row>
    <row r="311" spans="1:17" ht="12.95" customHeight="1" x14ac:dyDescent="0.15">
      <c r="A311" s="5"/>
      <c r="B311" s="2"/>
      <c r="C311" s="25" t="s">
        <v>127</v>
      </c>
      <c r="D311" s="18">
        <v>154</v>
      </c>
      <c r="E311" s="18">
        <v>6</v>
      </c>
      <c r="F311" s="18">
        <v>3</v>
      </c>
      <c r="G311" s="18">
        <v>2</v>
      </c>
      <c r="H311" s="18">
        <v>2</v>
      </c>
      <c r="I311" s="18">
        <v>19</v>
      </c>
      <c r="J311" s="18">
        <v>28</v>
      </c>
      <c r="K311" s="18">
        <v>17</v>
      </c>
      <c r="L311" s="18">
        <v>9</v>
      </c>
      <c r="M311" s="18">
        <v>12</v>
      </c>
      <c r="N311" s="18">
        <v>48</v>
      </c>
      <c r="O311" s="18">
        <v>4</v>
      </c>
      <c r="P311" s="18">
        <v>4</v>
      </c>
      <c r="Q311" s="18">
        <v>1448.1986301369864</v>
      </c>
    </row>
    <row r="312" spans="1:17" ht="12.95" customHeight="1" x14ac:dyDescent="0.15">
      <c r="A312" s="5"/>
      <c r="B312" s="3"/>
      <c r="C312" s="26" t="s">
        <v>54</v>
      </c>
      <c r="D312" s="18">
        <v>29</v>
      </c>
      <c r="E312" s="18">
        <v>1</v>
      </c>
      <c r="F312" s="18">
        <v>0</v>
      </c>
      <c r="G312" s="18">
        <v>3</v>
      </c>
      <c r="H312" s="18">
        <v>3</v>
      </c>
      <c r="I312" s="18">
        <v>1</v>
      </c>
      <c r="J312" s="18">
        <v>2</v>
      </c>
      <c r="K312" s="18">
        <v>3</v>
      </c>
      <c r="L312" s="18">
        <v>3</v>
      </c>
      <c r="M312" s="18">
        <v>2</v>
      </c>
      <c r="N312" s="18">
        <v>10</v>
      </c>
      <c r="O312" s="18">
        <v>0</v>
      </c>
      <c r="P312" s="18">
        <v>1</v>
      </c>
      <c r="Q312" s="18">
        <v>1704.4285714285713</v>
      </c>
    </row>
    <row r="313" spans="1:17" ht="12.95" customHeight="1" x14ac:dyDescent="0.15">
      <c r="A313" s="5"/>
      <c r="B313" s="31" t="s">
        <v>97</v>
      </c>
      <c r="C313" s="25" t="s">
        <v>394</v>
      </c>
      <c r="D313" s="18">
        <v>487</v>
      </c>
      <c r="E313" s="18">
        <v>23</v>
      </c>
      <c r="F313" s="18">
        <v>19</v>
      </c>
      <c r="G313" s="18">
        <v>24</v>
      </c>
      <c r="H313" s="18">
        <v>65</v>
      </c>
      <c r="I313" s="18">
        <v>85</v>
      </c>
      <c r="J313" s="18">
        <v>109</v>
      </c>
      <c r="K313" s="18">
        <v>54</v>
      </c>
      <c r="L313" s="18">
        <v>32</v>
      </c>
      <c r="M313" s="18">
        <v>23</v>
      </c>
      <c r="N313" s="18">
        <v>41</v>
      </c>
      <c r="O313" s="18">
        <v>3</v>
      </c>
      <c r="P313" s="18">
        <v>9</v>
      </c>
      <c r="Q313" s="18">
        <v>670.5852631578947</v>
      </c>
    </row>
    <row r="314" spans="1:17" ht="12.95" customHeight="1" x14ac:dyDescent="0.15">
      <c r="A314" s="5"/>
      <c r="B314" s="31" t="s">
        <v>98</v>
      </c>
      <c r="C314" s="25" t="s">
        <v>179</v>
      </c>
      <c r="D314" s="18">
        <v>127</v>
      </c>
      <c r="E314" s="18">
        <v>14</v>
      </c>
      <c r="F314" s="18">
        <v>12</v>
      </c>
      <c r="G314" s="18">
        <v>7</v>
      </c>
      <c r="H314" s="18">
        <v>17</v>
      </c>
      <c r="I314" s="18">
        <v>15</v>
      </c>
      <c r="J314" s="18">
        <v>14</v>
      </c>
      <c r="K314" s="18">
        <v>16</v>
      </c>
      <c r="L314" s="18">
        <v>6</v>
      </c>
      <c r="M314" s="18">
        <v>5</v>
      </c>
      <c r="N314" s="18">
        <v>16</v>
      </c>
      <c r="O314" s="18">
        <v>2</v>
      </c>
      <c r="P314" s="18">
        <v>3</v>
      </c>
      <c r="Q314" s="18">
        <v>642.73770491803282</v>
      </c>
    </row>
    <row r="315" spans="1:17" ht="12.95" customHeight="1" x14ac:dyDescent="0.15">
      <c r="A315" s="5"/>
      <c r="B315" s="31" t="s">
        <v>99</v>
      </c>
      <c r="C315" s="25" t="s">
        <v>351</v>
      </c>
      <c r="D315" s="18">
        <v>328</v>
      </c>
      <c r="E315" s="18">
        <v>16</v>
      </c>
      <c r="F315" s="18">
        <v>13</v>
      </c>
      <c r="G315" s="18">
        <v>9</v>
      </c>
      <c r="H315" s="18">
        <v>46</v>
      </c>
      <c r="I315" s="18">
        <v>48</v>
      </c>
      <c r="J315" s="18">
        <v>56</v>
      </c>
      <c r="K315" s="18">
        <v>46</v>
      </c>
      <c r="L315" s="18">
        <v>36</v>
      </c>
      <c r="M315" s="18">
        <v>17</v>
      </c>
      <c r="N315" s="18">
        <v>25</v>
      </c>
      <c r="O315" s="18">
        <v>5</v>
      </c>
      <c r="P315" s="18">
        <v>11</v>
      </c>
      <c r="Q315" s="18">
        <v>746.19230769230774</v>
      </c>
    </row>
    <row r="316" spans="1:17" ht="12.95" customHeight="1" x14ac:dyDescent="0.15">
      <c r="A316" s="5"/>
      <c r="B316" s="2"/>
      <c r="C316" s="25" t="s">
        <v>352</v>
      </c>
      <c r="D316" s="18">
        <v>363</v>
      </c>
      <c r="E316" s="18">
        <v>10</v>
      </c>
      <c r="F316" s="18">
        <v>17</v>
      </c>
      <c r="G316" s="18">
        <v>19</v>
      </c>
      <c r="H316" s="18">
        <v>42</v>
      </c>
      <c r="I316" s="18">
        <v>59</v>
      </c>
      <c r="J316" s="18">
        <v>80</v>
      </c>
      <c r="K316" s="18">
        <v>46</v>
      </c>
      <c r="L316" s="18">
        <v>28</v>
      </c>
      <c r="M316" s="18">
        <v>24</v>
      </c>
      <c r="N316" s="18">
        <v>29</v>
      </c>
      <c r="O316" s="18">
        <v>4</v>
      </c>
      <c r="P316" s="18">
        <v>5</v>
      </c>
      <c r="Q316" s="18">
        <v>711.48587570621464</v>
      </c>
    </row>
    <row r="317" spans="1:17" ht="12.95" customHeight="1" x14ac:dyDescent="0.15">
      <c r="A317" s="5"/>
      <c r="B317" s="2"/>
      <c r="C317" s="25" t="s">
        <v>353</v>
      </c>
      <c r="D317" s="18">
        <v>157</v>
      </c>
      <c r="E317" s="18">
        <v>6</v>
      </c>
      <c r="F317" s="18">
        <v>3</v>
      </c>
      <c r="G317" s="18">
        <v>8</v>
      </c>
      <c r="H317" s="18">
        <v>11</v>
      </c>
      <c r="I317" s="18">
        <v>27</v>
      </c>
      <c r="J317" s="18">
        <v>36</v>
      </c>
      <c r="K317" s="18">
        <v>31</v>
      </c>
      <c r="L317" s="18">
        <v>9</v>
      </c>
      <c r="M317" s="18">
        <v>6</v>
      </c>
      <c r="N317" s="18">
        <v>8</v>
      </c>
      <c r="O317" s="18">
        <v>5</v>
      </c>
      <c r="P317" s="18">
        <v>7</v>
      </c>
      <c r="Q317" s="18">
        <v>686.82758620689651</v>
      </c>
    </row>
    <row r="318" spans="1:17" ht="12.95" customHeight="1" x14ac:dyDescent="0.15">
      <c r="A318" s="5"/>
      <c r="B318" s="2"/>
      <c r="C318" s="25" t="s">
        <v>354</v>
      </c>
      <c r="D318" s="18">
        <v>76</v>
      </c>
      <c r="E318" s="18">
        <v>6</v>
      </c>
      <c r="F318" s="18">
        <v>1</v>
      </c>
      <c r="G318" s="18">
        <v>3</v>
      </c>
      <c r="H318" s="18">
        <v>2</v>
      </c>
      <c r="I318" s="18">
        <v>9</v>
      </c>
      <c r="J318" s="18">
        <v>16</v>
      </c>
      <c r="K318" s="18">
        <v>9</v>
      </c>
      <c r="L318" s="18">
        <v>10</v>
      </c>
      <c r="M318" s="18">
        <v>3</v>
      </c>
      <c r="N318" s="18">
        <v>7</v>
      </c>
      <c r="O318" s="18">
        <v>3</v>
      </c>
      <c r="P318" s="18">
        <v>7</v>
      </c>
      <c r="Q318" s="18">
        <v>838.86363636363637</v>
      </c>
    </row>
    <row r="319" spans="1:17" ht="12.95" customHeight="1" x14ac:dyDescent="0.15">
      <c r="A319" s="5"/>
      <c r="B319" s="2"/>
      <c r="C319" s="25" t="s">
        <v>127</v>
      </c>
      <c r="D319" s="18">
        <v>175</v>
      </c>
      <c r="E319" s="18">
        <v>6</v>
      </c>
      <c r="F319" s="18">
        <v>3</v>
      </c>
      <c r="G319" s="18">
        <v>3</v>
      </c>
      <c r="H319" s="18">
        <v>18</v>
      </c>
      <c r="I319" s="18">
        <v>24</v>
      </c>
      <c r="J319" s="18">
        <v>24</v>
      </c>
      <c r="K319" s="18">
        <v>27</v>
      </c>
      <c r="L319" s="18">
        <v>17</v>
      </c>
      <c r="M319" s="18">
        <v>12</v>
      </c>
      <c r="N319" s="18">
        <v>30</v>
      </c>
      <c r="O319" s="18">
        <v>9</v>
      </c>
      <c r="P319" s="18">
        <v>2</v>
      </c>
      <c r="Q319" s="18">
        <v>1159.5487804878048</v>
      </c>
    </row>
    <row r="320" spans="1:17" ht="12.95" customHeight="1" x14ac:dyDescent="0.15">
      <c r="A320" s="5"/>
      <c r="B320" s="3"/>
      <c r="C320" s="26" t="s">
        <v>54</v>
      </c>
      <c r="D320" s="18">
        <v>45</v>
      </c>
      <c r="E320" s="18">
        <v>3</v>
      </c>
      <c r="F320" s="18">
        <v>2</v>
      </c>
      <c r="G320" s="18">
        <v>3</v>
      </c>
      <c r="H320" s="18">
        <v>3</v>
      </c>
      <c r="I320" s="18">
        <v>6</v>
      </c>
      <c r="J320" s="18">
        <v>11</v>
      </c>
      <c r="K320" s="18">
        <v>4</v>
      </c>
      <c r="L320" s="18">
        <v>4</v>
      </c>
      <c r="M320" s="18">
        <v>3</v>
      </c>
      <c r="N320" s="18">
        <v>3</v>
      </c>
      <c r="O320" s="18">
        <v>1</v>
      </c>
      <c r="P320" s="18">
        <v>2</v>
      </c>
      <c r="Q320" s="18">
        <v>733.19047619047615</v>
      </c>
    </row>
    <row r="321" spans="1:17" ht="12.95" customHeight="1" x14ac:dyDescent="0.15">
      <c r="A321" s="5"/>
      <c r="B321" s="195" t="s">
        <v>100</v>
      </c>
      <c r="C321" s="25" t="s">
        <v>394</v>
      </c>
      <c r="D321" s="18">
        <v>30</v>
      </c>
      <c r="E321" s="18">
        <v>1</v>
      </c>
      <c r="F321" s="18">
        <v>0</v>
      </c>
      <c r="G321" s="18">
        <v>2</v>
      </c>
      <c r="H321" s="18">
        <v>2</v>
      </c>
      <c r="I321" s="18">
        <v>6</v>
      </c>
      <c r="J321" s="18">
        <v>6</v>
      </c>
      <c r="K321" s="18">
        <v>6</v>
      </c>
      <c r="L321" s="18">
        <v>1</v>
      </c>
      <c r="M321" s="18">
        <v>3</v>
      </c>
      <c r="N321" s="18">
        <v>3</v>
      </c>
      <c r="O321" s="18">
        <v>0</v>
      </c>
      <c r="P321" s="18">
        <v>0</v>
      </c>
      <c r="Q321" s="18">
        <v>751.3</v>
      </c>
    </row>
    <row r="322" spans="1:17" ht="12.95" customHeight="1" x14ac:dyDescent="0.15">
      <c r="A322" s="5"/>
      <c r="B322" s="196"/>
      <c r="C322" s="25" t="s">
        <v>179</v>
      </c>
      <c r="D322" s="18">
        <v>8</v>
      </c>
      <c r="E322" s="18">
        <v>1</v>
      </c>
      <c r="F322" s="18">
        <v>2</v>
      </c>
      <c r="G322" s="18">
        <v>0</v>
      </c>
      <c r="H322" s="18">
        <v>2</v>
      </c>
      <c r="I322" s="18">
        <v>1</v>
      </c>
      <c r="J322" s="18">
        <v>2</v>
      </c>
      <c r="K322" s="18">
        <v>0</v>
      </c>
      <c r="L322" s="18">
        <v>0</v>
      </c>
      <c r="M322" s="18">
        <v>0</v>
      </c>
      <c r="N322" s="18">
        <v>0</v>
      </c>
      <c r="O322" s="18">
        <v>0</v>
      </c>
      <c r="P322" s="18">
        <v>0</v>
      </c>
      <c r="Q322" s="18">
        <v>213.75</v>
      </c>
    </row>
    <row r="323" spans="1:17" ht="12.95" customHeight="1" x14ac:dyDescent="0.15">
      <c r="A323" s="5"/>
      <c r="B323" s="196"/>
      <c r="C323" s="25" t="s">
        <v>351</v>
      </c>
      <c r="D323" s="18">
        <v>42</v>
      </c>
      <c r="E323" s="18">
        <v>2</v>
      </c>
      <c r="F323" s="18">
        <v>5</v>
      </c>
      <c r="G323" s="18">
        <v>4</v>
      </c>
      <c r="H323" s="18">
        <v>7</v>
      </c>
      <c r="I323" s="18">
        <v>5</v>
      </c>
      <c r="J323" s="18">
        <v>10</v>
      </c>
      <c r="K323" s="18">
        <v>4</v>
      </c>
      <c r="L323" s="18">
        <v>1</v>
      </c>
      <c r="M323" s="18">
        <v>3</v>
      </c>
      <c r="N323" s="18">
        <v>1</v>
      </c>
      <c r="O323" s="18">
        <v>0</v>
      </c>
      <c r="P323" s="18">
        <v>0</v>
      </c>
      <c r="Q323" s="18">
        <v>487.73809523809524</v>
      </c>
    </row>
    <row r="324" spans="1:17" ht="12.95" customHeight="1" x14ac:dyDescent="0.15">
      <c r="A324" s="5"/>
      <c r="B324" s="196"/>
      <c r="C324" s="25" t="s">
        <v>352</v>
      </c>
      <c r="D324" s="18">
        <v>26</v>
      </c>
      <c r="E324" s="18">
        <v>0</v>
      </c>
      <c r="F324" s="18">
        <v>0</v>
      </c>
      <c r="G324" s="18">
        <v>2</v>
      </c>
      <c r="H324" s="18">
        <v>1</v>
      </c>
      <c r="I324" s="18">
        <v>4</v>
      </c>
      <c r="J324" s="18">
        <v>7</v>
      </c>
      <c r="K324" s="18">
        <v>3</v>
      </c>
      <c r="L324" s="18">
        <v>1</v>
      </c>
      <c r="M324" s="18">
        <v>5</v>
      </c>
      <c r="N324" s="18">
        <v>3</v>
      </c>
      <c r="O324" s="18">
        <v>0</v>
      </c>
      <c r="P324" s="18">
        <v>0</v>
      </c>
      <c r="Q324" s="18">
        <v>890.53846153846155</v>
      </c>
    </row>
    <row r="325" spans="1:17" ht="12.95" customHeight="1" x14ac:dyDescent="0.15">
      <c r="A325" s="5"/>
      <c r="B325" s="196"/>
      <c r="C325" s="25" t="s">
        <v>353</v>
      </c>
      <c r="D325" s="18">
        <v>58</v>
      </c>
      <c r="E325" s="18">
        <v>3</v>
      </c>
      <c r="F325" s="18">
        <v>6</v>
      </c>
      <c r="G325" s="18">
        <v>2</v>
      </c>
      <c r="H325" s="18">
        <v>9</v>
      </c>
      <c r="I325" s="18">
        <v>8</v>
      </c>
      <c r="J325" s="18">
        <v>16</v>
      </c>
      <c r="K325" s="18">
        <v>7</v>
      </c>
      <c r="L325" s="18">
        <v>1</v>
      </c>
      <c r="M325" s="18">
        <v>2</v>
      </c>
      <c r="N325" s="18">
        <v>4</v>
      </c>
      <c r="O325" s="18">
        <v>0</v>
      </c>
      <c r="P325" s="18">
        <v>0</v>
      </c>
      <c r="Q325" s="18">
        <v>599.63793103448279</v>
      </c>
    </row>
    <row r="326" spans="1:17" ht="12.95" customHeight="1" x14ac:dyDescent="0.15">
      <c r="A326" s="5"/>
      <c r="B326" s="2"/>
      <c r="C326" s="25" t="s">
        <v>354</v>
      </c>
      <c r="D326" s="18">
        <v>9</v>
      </c>
      <c r="E326" s="18">
        <v>0</v>
      </c>
      <c r="F326" s="18">
        <v>0</v>
      </c>
      <c r="G326" s="18">
        <v>1</v>
      </c>
      <c r="H326" s="18">
        <v>1</v>
      </c>
      <c r="I326" s="18">
        <v>1</v>
      </c>
      <c r="J326" s="18">
        <v>1</v>
      </c>
      <c r="K326" s="18">
        <v>2</v>
      </c>
      <c r="L326" s="18">
        <v>3</v>
      </c>
      <c r="M326" s="18">
        <v>0</v>
      </c>
      <c r="N326" s="18">
        <v>0</v>
      </c>
      <c r="O326" s="18">
        <v>0</v>
      </c>
      <c r="P326" s="18">
        <v>0</v>
      </c>
      <c r="Q326" s="18">
        <v>714.66666666666663</v>
      </c>
    </row>
    <row r="327" spans="1:17" ht="12.95" customHeight="1" x14ac:dyDescent="0.15">
      <c r="A327" s="5"/>
      <c r="B327" s="2"/>
      <c r="C327" s="25" t="s">
        <v>127</v>
      </c>
      <c r="D327" s="18">
        <v>4</v>
      </c>
      <c r="E327" s="18">
        <v>0</v>
      </c>
      <c r="F327" s="18">
        <v>0</v>
      </c>
      <c r="G327" s="18">
        <v>0</v>
      </c>
      <c r="H327" s="18">
        <v>0</v>
      </c>
      <c r="I327" s="18">
        <v>1</v>
      </c>
      <c r="J327" s="18">
        <v>2</v>
      </c>
      <c r="K327" s="18">
        <v>1</v>
      </c>
      <c r="L327" s="18">
        <v>0</v>
      </c>
      <c r="M327" s="18">
        <v>0</v>
      </c>
      <c r="N327" s="18">
        <v>0</v>
      </c>
      <c r="O327" s="18">
        <v>0</v>
      </c>
      <c r="P327" s="18">
        <v>0</v>
      </c>
      <c r="Q327" s="18">
        <v>578</v>
      </c>
    </row>
    <row r="328" spans="1:17" ht="12.95" customHeight="1" x14ac:dyDescent="0.15">
      <c r="A328" s="5"/>
      <c r="B328" s="3"/>
      <c r="C328" s="26" t="s">
        <v>54</v>
      </c>
      <c r="D328" s="18">
        <v>0</v>
      </c>
      <c r="E328" s="18">
        <v>0</v>
      </c>
      <c r="F328" s="18">
        <v>0</v>
      </c>
      <c r="G328" s="18">
        <v>0</v>
      </c>
      <c r="H328" s="18">
        <v>0</v>
      </c>
      <c r="I328" s="18">
        <v>0</v>
      </c>
      <c r="J328" s="18">
        <v>0</v>
      </c>
      <c r="K328" s="18">
        <v>0</v>
      </c>
      <c r="L328" s="18">
        <v>0</v>
      </c>
      <c r="M328" s="18">
        <v>0</v>
      </c>
      <c r="N328" s="18">
        <v>0</v>
      </c>
      <c r="O328" s="18">
        <v>0</v>
      </c>
      <c r="P328" s="18">
        <v>0</v>
      </c>
      <c r="Q328" s="18" t="s">
        <v>393</v>
      </c>
    </row>
    <row r="329" spans="1:17" ht="12.95" customHeight="1" x14ac:dyDescent="0.15">
      <c r="A329" s="5"/>
      <c r="B329" s="195" t="s">
        <v>101</v>
      </c>
      <c r="C329" s="25" t="s">
        <v>394</v>
      </c>
      <c r="D329" s="18">
        <v>357</v>
      </c>
      <c r="E329" s="18">
        <v>13</v>
      </c>
      <c r="F329" s="18">
        <v>18</v>
      </c>
      <c r="G329" s="18">
        <v>18</v>
      </c>
      <c r="H329" s="18">
        <v>54</v>
      </c>
      <c r="I329" s="18">
        <v>71</v>
      </c>
      <c r="J329" s="18">
        <v>93</v>
      </c>
      <c r="K329" s="18">
        <v>51</v>
      </c>
      <c r="L329" s="18">
        <v>19</v>
      </c>
      <c r="M329" s="18">
        <v>5</v>
      </c>
      <c r="N329" s="18">
        <v>3</v>
      </c>
      <c r="O329" s="18">
        <v>5</v>
      </c>
      <c r="P329" s="18">
        <v>7</v>
      </c>
      <c r="Q329" s="18">
        <v>472.96811594202899</v>
      </c>
    </row>
    <row r="330" spans="1:17" ht="12.95" customHeight="1" x14ac:dyDescent="0.15">
      <c r="A330" s="5"/>
      <c r="B330" s="196"/>
      <c r="C330" s="25" t="s">
        <v>179</v>
      </c>
      <c r="D330" s="18">
        <v>125</v>
      </c>
      <c r="E330" s="18">
        <v>8</v>
      </c>
      <c r="F330" s="18">
        <v>6</v>
      </c>
      <c r="G330" s="18">
        <v>8</v>
      </c>
      <c r="H330" s="18">
        <v>25</v>
      </c>
      <c r="I330" s="18">
        <v>25</v>
      </c>
      <c r="J330" s="18">
        <v>24</v>
      </c>
      <c r="K330" s="18">
        <v>13</v>
      </c>
      <c r="L330" s="18">
        <v>12</v>
      </c>
      <c r="M330" s="18">
        <v>1</v>
      </c>
      <c r="N330" s="18">
        <v>2</v>
      </c>
      <c r="O330" s="18">
        <v>0</v>
      </c>
      <c r="P330" s="18">
        <v>1</v>
      </c>
      <c r="Q330" s="18">
        <v>470.19354838709677</v>
      </c>
    </row>
    <row r="331" spans="1:17" ht="12.95" customHeight="1" x14ac:dyDescent="0.15">
      <c r="A331" s="5"/>
      <c r="B331" s="196"/>
      <c r="C331" s="25" t="s">
        <v>351</v>
      </c>
      <c r="D331" s="18">
        <v>278</v>
      </c>
      <c r="E331" s="18">
        <v>15</v>
      </c>
      <c r="F331" s="18">
        <v>16</v>
      </c>
      <c r="G331" s="18">
        <v>23</v>
      </c>
      <c r="H331" s="18">
        <v>25</v>
      </c>
      <c r="I331" s="18">
        <v>57</v>
      </c>
      <c r="J331" s="18">
        <v>77</v>
      </c>
      <c r="K331" s="18">
        <v>31</v>
      </c>
      <c r="L331" s="18">
        <v>17</v>
      </c>
      <c r="M331" s="18">
        <v>4</v>
      </c>
      <c r="N331" s="18">
        <v>4</v>
      </c>
      <c r="O331" s="18">
        <v>6</v>
      </c>
      <c r="P331" s="18">
        <v>3</v>
      </c>
      <c r="Q331" s="18">
        <v>471.14498141263942</v>
      </c>
    </row>
    <row r="332" spans="1:17" ht="12.95" customHeight="1" x14ac:dyDescent="0.15">
      <c r="A332" s="5"/>
      <c r="B332" s="196"/>
      <c r="C332" s="25" t="s">
        <v>352</v>
      </c>
      <c r="D332" s="18">
        <v>203</v>
      </c>
      <c r="E332" s="18">
        <v>10</v>
      </c>
      <c r="F332" s="18">
        <v>13</v>
      </c>
      <c r="G332" s="18">
        <v>14</v>
      </c>
      <c r="H332" s="18">
        <v>24</v>
      </c>
      <c r="I332" s="18">
        <v>28</v>
      </c>
      <c r="J332" s="18">
        <v>62</v>
      </c>
      <c r="K332" s="18">
        <v>21</v>
      </c>
      <c r="L332" s="18">
        <v>3</v>
      </c>
      <c r="M332" s="18">
        <v>5</v>
      </c>
      <c r="N332" s="18">
        <v>9</v>
      </c>
      <c r="O332" s="18">
        <v>1</v>
      </c>
      <c r="P332" s="18">
        <v>13</v>
      </c>
      <c r="Q332" s="18">
        <v>509.75661375661377</v>
      </c>
    </row>
    <row r="333" spans="1:17" ht="12.95" customHeight="1" x14ac:dyDescent="0.15">
      <c r="A333" s="5"/>
      <c r="B333" s="196"/>
      <c r="C333" s="25" t="s">
        <v>353</v>
      </c>
      <c r="D333" s="18">
        <v>104</v>
      </c>
      <c r="E333" s="18">
        <v>1</v>
      </c>
      <c r="F333" s="18">
        <v>5</v>
      </c>
      <c r="G333" s="18">
        <v>3</v>
      </c>
      <c r="H333" s="18">
        <v>11</v>
      </c>
      <c r="I333" s="18">
        <v>15</v>
      </c>
      <c r="J333" s="18">
        <v>32</v>
      </c>
      <c r="K333" s="18">
        <v>14</v>
      </c>
      <c r="L333" s="18">
        <v>7</v>
      </c>
      <c r="M333" s="18">
        <v>4</v>
      </c>
      <c r="N333" s="18">
        <v>6</v>
      </c>
      <c r="O333" s="18">
        <v>0</v>
      </c>
      <c r="P333" s="18">
        <v>6</v>
      </c>
      <c r="Q333" s="18">
        <v>671.5</v>
      </c>
    </row>
    <row r="334" spans="1:17" ht="12.95" customHeight="1" x14ac:dyDescent="0.15">
      <c r="A334" s="5"/>
      <c r="B334" s="2"/>
      <c r="C334" s="25" t="s">
        <v>354</v>
      </c>
      <c r="D334" s="18">
        <v>30</v>
      </c>
      <c r="E334" s="18">
        <v>6</v>
      </c>
      <c r="F334" s="18">
        <v>4</v>
      </c>
      <c r="G334" s="18">
        <v>1</v>
      </c>
      <c r="H334" s="18">
        <v>0</v>
      </c>
      <c r="I334" s="18">
        <v>6</v>
      </c>
      <c r="J334" s="18">
        <v>11</v>
      </c>
      <c r="K334" s="18">
        <v>2</v>
      </c>
      <c r="L334" s="18">
        <v>0</v>
      </c>
      <c r="M334" s="18">
        <v>0</v>
      </c>
      <c r="N334" s="18">
        <v>0</v>
      </c>
      <c r="O334" s="18">
        <v>0</v>
      </c>
      <c r="P334" s="18">
        <v>0</v>
      </c>
      <c r="Q334" s="18">
        <v>323.66666666666669</v>
      </c>
    </row>
    <row r="335" spans="1:17" ht="12.95" customHeight="1" x14ac:dyDescent="0.15">
      <c r="A335" s="5"/>
      <c r="B335" s="2"/>
      <c r="C335" s="25" t="s">
        <v>127</v>
      </c>
      <c r="D335" s="18">
        <v>103</v>
      </c>
      <c r="E335" s="18">
        <v>3</v>
      </c>
      <c r="F335" s="18">
        <v>2</v>
      </c>
      <c r="G335" s="18">
        <v>8</v>
      </c>
      <c r="H335" s="18">
        <v>15</v>
      </c>
      <c r="I335" s="18">
        <v>19</v>
      </c>
      <c r="J335" s="18">
        <v>21</v>
      </c>
      <c r="K335" s="18">
        <v>19</v>
      </c>
      <c r="L335" s="18">
        <v>10</v>
      </c>
      <c r="M335" s="18">
        <v>0</v>
      </c>
      <c r="N335" s="18">
        <v>1</v>
      </c>
      <c r="O335" s="18">
        <v>1</v>
      </c>
      <c r="P335" s="18">
        <v>4</v>
      </c>
      <c r="Q335" s="18">
        <v>511.9795918367347</v>
      </c>
    </row>
    <row r="336" spans="1:17" ht="12.95" customHeight="1" x14ac:dyDescent="0.15">
      <c r="A336" s="6"/>
      <c r="B336" s="3"/>
      <c r="C336" s="26" t="s">
        <v>54</v>
      </c>
      <c r="D336" s="18">
        <v>99</v>
      </c>
      <c r="E336" s="18">
        <v>1</v>
      </c>
      <c r="F336" s="18">
        <v>6</v>
      </c>
      <c r="G336" s="18">
        <v>7</v>
      </c>
      <c r="H336" s="18">
        <v>19</v>
      </c>
      <c r="I336" s="18">
        <v>31</v>
      </c>
      <c r="J336" s="18">
        <v>19</v>
      </c>
      <c r="K336" s="18">
        <v>9</v>
      </c>
      <c r="L336" s="18">
        <v>2</v>
      </c>
      <c r="M336" s="18">
        <v>1</v>
      </c>
      <c r="N336" s="18">
        <v>0</v>
      </c>
      <c r="O336" s="18">
        <v>3</v>
      </c>
      <c r="P336" s="18">
        <v>1</v>
      </c>
      <c r="Q336" s="18">
        <v>335.51578947368421</v>
      </c>
    </row>
    <row r="337" spans="1:17" ht="12.95" customHeight="1" x14ac:dyDescent="0.15">
      <c r="A337" s="5" t="s">
        <v>32</v>
      </c>
      <c r="B337" s="34" t="s">
        <v>102</v>
      </c>
      <c r="C337" s="22" t="s">
        <v>25</v>
      </c>
      <c r="D337" s="18">
        <v>627</v>
      </c>
      <c r="E337" s="18">
        <v>12</v>
      </c>
      <c r="F337" s="18">
        <v>23</v>
      </c>
      <c r="G337" s="18">
        <v>16</v>
      </c>
      <c r="H337" s="18">
        <v>33</v>
      </c>
      <c r="I337" s="18">
        <v>54</v>
      </c>
      <c r="J337" s="18">
        <v>77</v>
      </c>
      <c r="K337" s="18">
        <v>43</v>
      </c>
      <c r="L337" s="18">
        <v>41</v>
      </c>
      <c r="M337" s="18">
        <v>29</v>
      </c>
      <c r="N337" s="18">
        <v>270</v>
      </c>
      <c r="O337" s="18">
        <v>6</v>
      </c>
      <c r="P337" s="18">
        <v>23</v>
      </c>
      <c r="Q337" s="18">
        <v>2720.6153846153848</v>
      </c>
    </row>
    <row r="338" spans="1:17" ht="12.95" customHeight="1" x14ac:dyDescent="0.15">
      <c r="A338" s="5" t="s">
        <v>412</v>
      </c>
      <c r="B338" s="35" t="s">
        <v>103</v>
      </c>
      <c r="C338" s="23" t="s">
        <v>26</v>
      </c>
      <c r="D338" s="18">
        <v>483</v>
      </c>
      <c r="E338" s="18">
        <v>39</v>
      </c>
      <c r="F338" s="18">
        <v>25</v>
      </c>
      <c r="G338" s="18">
        <v>32</v>
      </c>
      <c r="H338" s="18">
        <v>38</v>
      </c>
      <c r="I338" s="18">
        <v>49</v>
      </c>
      <c r="J338" s="18">
        <v>64</v>
      </c>
      <c r="K338" s="18">
        <v>36</v>
      </c>
      <c r="L338" s="18">
        <v>32</v>
      </c>
      <c r="M338" s="18">
        <v>21</v>
      </c>
      <c r="N338" s="18">
        <v>132</v>
      </c>
      <c r="O338" s="18">
        <v>6</v>
      </c>
      <c r="P338" s="18">
        <v>9</v>
      </c>
      <c r="Q338" s="18">
        <v>1344.2970085470085</v>
      </c>
    </row>
    <row r="339" spans="1:17" ht="12.95" customHeight="1" x14ac:dyDescent="0.15">
      <c r="A339" s="5"/>
      <c r="B339" s="60"/>
      <c r="C339" s="23" t="s">
        <v>27</v>
      </c>
      <c r="D339" s="18">
        <v>2095</v>
      </c>
      <c r="E339" s="18">
        <v>107</v>
      </c>
      <c r="F339" s="18">
        <v>111</v>
      </c>
      <c r="G339" s="18">
        <v>96</v>
      </c>
      <c r="H339" s="18">
        <v>192</v>
      </c>
      <c r="I339" s="18">
        <v>215</v>
      </c>
      <c r="J339" s="18">
        <v>294</v>
      </c>
      <c r="K339" s="18">
        <v>205</v>
      </c>
      <c r="L339" s="18">
        <v>134</v>
      </c>
      <c r="M339" s="18">
        <v>143</v>
      </c>
      <c r="N339" s="18">
        <v>551</v>
      </c>
      <c r="O339" s="18">
        <v>17</v>
      </c>
      <c r="P339" s="18">
        <v>30</v>
      </c>
      <c r="Q339" s="18">
        <v>1223.7353515625</v>
      </c>
    </row>
    <row r="340" spans="1:17" ht="12.95" customHeight="1" x14ac:dyDescent="0.15">
      <c r="A340" s="5"/>
      <c r="B340" s="60"/>
      <c r="C340" s="23" t="s">
        <v>28</v>
      </c>
      <c r="D340" s="18">
        <v>2672</v>
      </c>
      <c r="E340" s="18">
        <v>109</v>
      </c>
      <c r="F340" s="18">
        <v>128</v>
      </c>
      <c r="G340" s="18">
        <v>116</v>
      </c>
      <c r="H340" s="18">
        <v>276</v>
      </c>
      <c r="I340" s="18">
        <v>328</v>
      </c>
      <c r="J340" s="18">
        <v>393</v>
      </c>
      <c r="K340" s="18">
        <v>269</v>
      </c>
      <c r="L340" s="18">
        <v>213</v>
      </c>
      <c r="M340" s="18">
        <v>159</v>
      </c>
      <c r="N340" s="18">
        <v>606</v>
      </c>
      <c r="O340" s="18">
        <v>33</v>
      </c>
      <c r="P340" s="18">
        <v>42</v>
      </c>
      <c r="Q340" s="18">
        <v>1053.680785521756</v>
      </c>
    </row>
    <row r="341" spans="1:17" ht="12.95" customHeight="1" x14ac:dyDescent="0.15">
      <c r="A341" s="5"/>
      <c r="B341" s="35"/>
      <c r="C341" s="25" t="s">
        <v>29</v>
      </c>
      <c r="D341" s="18">
        <v>3066</v>
      </c>
      <c r="E341" s="18">
        <v>123</v>
      </c>
      <c r="F341" s="18">
        <v>139</v>
      </c>
      <c r="G341" s="18">
        <v>131</v>
      </c>
      <c r="H341" s="18">
        <v>298</v>
      </c>
      <c r="I341" s="18">
        <v>384</v>
      </c>
      <c r="J341" s="18">
        <v>450</v>
      </c>
      <c r="K341" s="18">
        <v>345</v>
      </c>
      <c r="L341" s="18">
        <v>337</v>
      </c>
      <c r="M341" s="18">
        <v>410</v>
      </c>
      <c r="N341" s="18">
        <v>329</v>
      </c>
      <c r="O341" s="18">
        <v>54</v>
      </c>
      <c r="P341" s="18">
        <v>66</v>
      </c>
      <c r="Q341" s="18">
        <v>851.92769857433814</v>
      </c>
    </row>
    <row r="342" spans="1:17" ht="12.95" customHeight="1" x14ac:dyDescent="0.15">
      <c r="A342" s="5"/>
      <c r="B342" s="35"/>
      <c r="C342" s="25" t="s">
        <v>30</v>
      </c>
      <c r="D342" s="18">
        <v>6615</v>
      </c>
      <c r="E342" s="18">
        <v>263</v>
      </c>
      <c r="F342" s="18">
        <v>352</v>
      </c>
      <c r="G342" s="18">
        <v>329</v>
      </c>
      <c r="H342" s="18">
        <v>778</v>
      </c>
      <c r="I342" s="18">
        <v>1047</v>
      </c>
      <c r="J342" s="18">
        <v>1773</v>
      </c>
      <c r="K342" s="18">
        <v>1150</v>
      </c>
      <c r="L342" s="18">
        <v>529</v>
      </c>
      <c r="M342" s="18">
        <v>59</v>
      </c>
      <c r="N342" s="18">
        <v>0</v>
      </c>
      <c r="O342" s="18">
        <v>156</v>
      </c>
      <c r="P342" s="18">
        <v>179</v>
      </c>
      <c r="Q342" s="18">
        <v>502.99697452229299</v>
      </c>
    </row>
    <row r="343" spans="1:17" ht="12.95" customHeight="1" x14ac:dyDescent="0.15">
      <c r="A343" s="5"/>
      <c r="B343" s="2"/>
      <c r="C343" s="25" t="s">
        <v>31</v>
      </c>
      <c r="D343" s="18">
        <v>996</v>
      </c>
      <c r="E343" s="18">
        <v>60</v>
      </c>
      <c r="F343" s="18">
        <v>96</v>
      </c>
      <c r="G343" s="18">
        <v>85</v>
      </c>
      <c r="H343" s="18">
        <v>181</v>
      </c>
      <c r="I343" s="18">
        <v>359</v>
      </c>
      <c r="J343" s="18">
        <v>154</v>
      </c>
      <c r="K343" s="18">
        <v>0</v>
      </c>
      <c r="L343" s="18">
        <v>0</v>
      </c>
      <c r="M343" s="18">
        <v>0</v>
      </c>
      <c r="N343" s="18">
        <v>0</v>
      </c>
      <c r="O343" s="18">
        <v>46</v>
      </c>
      <c r="P343" s="18">
        <v>15</v>
      </c>
      <c r="Q343" s="18">
        <v>214.55508021390375</v>
      </c>
    </row>
    <row r="344" spans="1:17" ht="12.95" customHeight="1" x14ac:dyDescent="0.15">
      <c r="A344" s="5"/>
      <c r="B344" s="3"/>
      <c r="C344" s="26" t="s">
        <v>1</v>
      </c>
      <c r="D344" s="18">
        <v>1378</v>
      </c>
      <c r="E344" s="18">
        <v>73</v>
      </c>
      <c r="F344" s="18">
        <v>70</v>
      </c>
      <c r="G344" s="18">
        <v>70</v>
      </c>
      <c r="H344" s="18">
        <v>149</v>
      </c>
      <c r="I344" s="18">
        <v>220</v>
      </c>
      <c r="J344" s="18">
        <v>274</v>
      </c>
      <c r="K344" s="18">
        <v>151</v>
      </c>
      <c r="L344" s="18">
        <v>104</v>
      </c>
      <c r="M344" s="18">
        <v>67</v>
      </c>
      <c r="N344" s="18">
        <v>149</v>
      </c>
      <c r="O344" s="18">
        <v>2</v>
      </c>
      <c r="P344" s="18">
        <v>49</v>
      </c>
      <c r="Q344" s="18">
        <v>806.67822155237377</v>
      </c>
    </row>
    <row r="345" spans="1:17" ht="12.95" customHeight="1" x14ac:dyDescent="0.15">
      <c r="A345" s="5"/>
      <c r="B345" s="31" t="s">
        <v>95</v>
      </c>
      <c r="C345" s="22" t="s">
        <v>25</v>
      </c>
      <c r="D345" s="18">
        <v>484</v>
      </c>
      <c r="E345" s="18">
        <v>10</v>
      </c>
      <c r="F345" s="18">
        <v>17</v>
      </c>
      <c r="G345" s="18">
        <v>13</v>
      </c>
      <c r="H345" s="18">
        <v>26</v>
      </c>
      <c r="I345" s="18">
        <v>40</v>
      </c>
      <c r="J345" s="18">
        <v>48</v>
      </c>
      <c r="K345" s="18">
        <v>25</v>
      </c>
      <c r="L345" s="18">
        <v>34</v>
      </c>
      <c r="M345" s="18">
        <v>22</v>
      </c>
      <c r="N345" s="18">
        <v>231</v>
      </c>
      <c r="O345" s="18">
        <v>6</v>
      </c>
      <c r="P345" s="18">
        <v>12</v>
      </c>
      <c r="Q345" s="18">
        <v>3009.9291845493563</v>
      </c>
    </row>
    <row r="346" spans="1:17" ht="12.95" customHeight="1" x14ac:dyDescent="0.15">
      <c r="A346" s="5"/>
      <c r="B346" s="31" t="s">
        <v>96</v>
      </c>
      <c r="C346" s="23" t="s">
        <v>26</v>
      </c>
      <c r="D346" s="18">
        <v>368</v>
      </c>
      <c r="E346" s="18">
        <v>28</v>
      </c>
      <c r="F346" s="18">
        <v>21</v>
      </c>
      <c r="G346" s="18">
        <v>25</v>
      </c>
      <c r="H346" s="18">
        <v>27</v>
      </c>
      <c r="I346" s="18">
        <v>34</v>
      </c>
      <c r="J346" s="18">
        <v>52</v>
      </c>
      <c r="K346" s="18">
        <v>24</v>
      </c>
      <c r="L346" s="18">
        <v>21</v>
      </c>
      <c r="M346" s="18">
        <v>15</v>
      </c>
      <c r="N346" s="18">
        <v>108</v>
      </c>
      <c r="O346" s="18">
        <v>6</v>
      </c>
      <c r="P346" s="18">
        <v>7</v>
      </c>
      <c r="Q346" s="18">
        <v>1420.8225352112677</v>
      </c>
    </row>
    <row r="347" spans="1:17" ht="12.95" customHeight="1" x14ac:dyDescent="0.15">
      <c r="A347" s="5"/>
      <c r="B347" s="31" t="s">
        <v>94</v>
      </c>
      <c r="C347" s="23" t="s">
        <v>27</v>
      </c>
      <c r="D347" s="18">
        <v>1717</v>
      </c>
      <c r="E347" s="18">
        <v>91</v>
      </c>
      <c r="F347" s="18">
        <v>94</v>
      </c>
      <c r="G347" s="18">
        <v>78</v>
      </c>
      <c r="H347" s="18">
        <v>155</v>
      </c>
      <c r="I347" s="18">
        <v>184</v>
      </c>
      <c r="J347" s="18">
        <v>241</v>
      </c>
      <c r="K347" s="18">
        <v>165</v>
      </c>
      <c r="L347" s="18">
        <v>103</v>
      </c>
      <c r="M347" s="18">
        <v>116</v>
      </c>
      <c r="N347" s="18">
        <v>457</v>
      </c>
      <c r="O347" s="18">
        <v>17</v>
      </c>
      <c r="P347" s="18">
        <v>16</v>
      </c>
      <c r="Q347" s="18">
        <v>1235.7149643705463</v>
      </c>
    </row>
    <row r="348" spans="1:17" ht="12.95" customHeight="1" x14ac:dyDescent="0.15">
      <c r="A348" s="5"/>
      <c r="B348" s="2"/>
      <c r="C348" s="23" t="s">
        <v>28</v>
      </c>
      <c r="D348" s="18">
        <v>1662</v>
      </c>
      <c r="E348" s="18">
        <v>62</v>
      </c>
      <c r="F348" s="18">
        <v>74</v>
      </c>
      <c r="G348" s="18">
        <v>80</v>
      </c>
      <c r="H348" s="18">
        <v>146</v>
      </c>
      <c r="I348" s="18">
        <v>199</v>
      </c>
      <c r="J348" s="18">
        <v>243</v>
      </c>
      <c r="K348" s="18">
        <v>174</v>
      </c>
      <c r="L348" s="18">
        <v>125</v>
      </c>
      <c r="M348" s="18">
        <v>95</v>
      </c>
      <c r="N348" s="18">
        <v>422</v>
      </c>
      <c r="O348" s="18">
        <v>27</v>
      </c>
      <c r="P348" s="18">
        <v>15</v>
      </c>
      <c r="Q348" s="18">
        <v>1126.588888888889</v>
      </c>
    </row>
    <row r="349" spans="1:17" ht="12.95" customHeight="1" x14ac:dyDescent="0.15">
      <c r="A349" s="5"/>
      <c r="B349" s="35"/>
      <c r="C349" s="25" t="s">
        <v>29</v>
      </c>
      <c r="D349" s="18">
        <v>1161</v>
      </c>
      <c r="E349" s="18">
        <v>52</v>
      </c>
      <c r="F349" s="18">
        <v>55</v>
      </c>
      <c r="G349" s="18">
        <v>52</v>
      </c>
      <c r="H349" s="18">
        <v>90</v>
      </c>
      <c r="I349" s="18">
        <v>146</v>
      </c>
      <c r="J349" s="18">
        <v>169</v>
      </c>
      <c r="K349" s="18">
        <v>109</v>
      </c>
      <c r="L349" s="18">
        <v>146</v>
      </c>
      <c r="M349" s="18">
        <v>166</v>
      </c>
      <c r="N349" s="18">
        <v>138</v>
      </c>
      <c r="O349" s="18">
        <v>24</v>
      </c>
      <c r="P349" s="18">
        <v>14</v>
      </c>
      <c r="Q349" s="18">
        <v>887.34372217275154</v>
      </c>
    </row>
    <row r="350" spans="1:17" ht="12.95" customHeight="1" x14ac:dyDescent="0.15">
      <c r="A350" s="5"/>
      <c r="B350" s="35"/>
      <c r="C350" s="25" t="s">
        <v>30</v>
      </c>
      <c r="D350" s="18">
        <v>1092</v>
      </c>
      <c r="E350" s="18">
        <v>38</v>
      </c>
      <c r="F350" s="18">
        <v>62</v>
      </c>
      <c r="G350" s="18">
        <v>64</v>
      </c>
      <c r="H350" s="18">
        <v>114</v>
      </c>
      <c r="I350" s="18">
        <v>157</v>
      </c>
      <c r="J350" s="18">
        <v>233</v>
      </c>
      <c r="K350" s="18">
        <v>191</v>
      </c>
      <c r="L350" s="18">
        <v>125</v>
      </c>
      <c r="M350" s="18">
        <v>24</v>
      </c>
      <c r="N350" s="18">
        <v>0</v>
      </c>
      <c r="O350" s="18">
        <v>62</v>
      </c>
      <c r="P350" s="18">
        <v>22</v>
      </c>
      <c r="Q350" s="18">
        <v>553.58333333333337</v>
      </c>
    </row>
    <row r="351" spans="1:17" ht="12.95" customHeight="1" x14ac:dyDescent="0.15">
      <c r="A351" s="5"/>
      <c r="B351" s="2"/>
      <c r="C351" s="25" t="s">
        <v>31</v>
      </c>
      <c r="D351" s="18">
        <v>109</v>
      </c>
      <c r="E351" s="18">
        <v>6</v>
      </c>
      <c r="F351" s="18">
        <v>12</v>
      </c>
      <c r="G351" s="18">
        <v>9</v>
      </c>
      <c r="H351" s="18">
        <v>24</v>
      </c>
      <c r="I351" s="18">
        <v>45</v>
      </c>
      <c r="J351" s="18">
        <v>7</v>
      </c>
      <c r="K351" s="18">
        <v>0</v>
      </c>
      <c r="L351" s="18">
        <v>0</v>
      </c>
      <c r="M351" s="18">
        <v>0</v>
      </c>
      <c r="N351" s="18">
        <v>0</v>
      </c>
      <c r="O351" s="18">
        <v>6</v>
      </c>
      <c r="P351" s="18">
        <v>0</v>
      </c>
      <c r="Q351" s="18">
        <v>195.62135922330097</v>
      </c>
    </row>
    <row r="352" spans="1:17" ht="12.95" customHeight="1" x14ac:dyDescent="0.15">
      <c r="A352" s="5"/>
      <c r="B352" s="3"/>
      <c r="C352" s="26" t="s">
        <v>1</v>
      </c>
      <c r="D352" s="18">
        <v>329</v>
      </c>
      <c r="E352" s="18">
        <v>16</v>
      </c>
      <c r="F352" s="18">
        <v>20</v>
      </c>
      <c r="G352" s="18">
        <v>19</v>
      </c>
      <c r="H352" s="18">
        <v>21</v>
      </c>
      <c r="I352" s="18">
        <v>45</v>
      </c>
      <c r="J352" s="18">
        <v>55</v>
      </c>
      <c r="K352" s="18">
        <v>31</v>
      </c>
      <c r="L352" s="18">
        <v>14</v>
      </c>
      <c r="M352" s="18">
        <v>23</v>
      </c>
      <c r="N352" s="18">
        <v>76</v>
      </c>
      <c r="O352" s="18">
        <v>1</v>
      </c>
      <c r="P352" s="18">
        <v>8</v>
      </c>
      <c r="Q352" s="18">
        <v>1210.7625</v>
      </c>
    </row>
    <row r="353" spans="1:17" ht="12.95" customHeight="1" x14ac:dyDescent="0.15">
      <c r="A353" s="5"/>
      <c r="B353" s="31" t="s">
        <v>421</v>
      </c>
      <c r="C353" s="22" t="s">
        <v>25</v>
      </c>
      <c r="D353" s="18">
        <v>106</v>
      </c>
      <c r="E353" s="18">
        <v>1</v>
      </c>
      <c r="F353" s="18">
        <v>6</v>
      </c>
      <c r="G353" s="18">
        <v>2</v>
      </c>
      <c r="H353" s="18">
        <v>5</v>
      </c>
      <c r="I353" s="18">
        <v>11</v>
      </c>
      <c r="J353" s="18">
        <v>17</v>
      </c>
      <c r="K353" s="18">
        <v>13</v>
      </c>
      <c r="L353" s="18">
        <v>6</v>
      </c>
      <c r="M353" s="18">
        <v>5</v>
      </c>
      <c r="N353" s="18">
        <v>36</v>
      </c>
      <c r="O353" s="18">
        <v>0</v>
      </c>
      <c r="P353" s="18">
        <v>4</v>
      </c>
      <c r="Q353" s="18">
        <v>1973.3431372549019</v>
      </c>
    </row>
    <row r="354" spans="1:17" ht="12.95" customHeight="1" x14ac:dyDescent="0.15">
      <c r="A354" s="5"/>
      <c r="B354" s="31" t="s">
        <v>422</v>
      </c>
      <c r="C354" s="23" t="s">
        <v>26</v>
      </c>
      <c r="D354" s="18">
        <v>94</v>
      </c>
      <c r="E354" s="18">
        <v>10</v>
      </c>
      <c r="F354" s="18">
        <v>4</v>
      </c>
      <c r="G354" s="18">
        <v>3</v>
      </c>
      <c r="H354" s="18">
        <v>10</v>
      </c>
      <c r="I354" s="18">
        <v>11</v>
      </c>
      <c r="J354" s="18">
        <v>9</v>
      </c>
      <c r="K354" s="18">
        <v>8</v>
      </c>
      <c r="L354" s="18">
        <v>11</v>
      </c>
      <c r="M354" s="18">
        <v>4</v>
      </c>
      <c r="N354" s="18">
        <v>22</v>
      </c>
      <c r="O354" s="18">
        <v>0</v>
      </c>
      <c r="P354" s="18">
        <v>2</v>
      </c>
      <c r="Q354" s="18">
        <v>1193.4347826086957</v>
      </c>
    </row>
    <row r="355" spans="1:17" ht="12.95" customHeight="1" x14ac:dyDescent="0.15">
      <c r="A355" s="5"/>
      <c r="B355" s="31" t="s">
        <v>423</v>
      </c>
      <c r="C355" s="23" t="s">
        <v>27</v>
      </c>
      <c r="D355" s="18">
        <v>310</v>
      </c>
      <c r="E355" s="18">
        <v>16</v>
      </c>
      <c r="F355" s="18">
        <v>13</v>
      </c>
      <c r="G355" s="18">
        <v>16</v>
      </c>
      <c r="H355" s="18">
        <v>30</v>
      </c>
      <c r="I355" s="18">
        <v>28</v>
      </c>
      <c r="J355" s="18">
        <v>42</v>
      </c>
      <c r="K355" s="18">
        <v>34</v>
      </c>
      <c r="L355" s="18">
        <v>27</v>
      </c>
      <c r="M355" s="18">
        <v>22</v>
      </c>
      <c r="N355" s="18">
        <v>70</v>
      </c>
      <c r="O355" s="18">
        <v>0</v>
      </c>
      <c r="P355" s="18">
        <v>12</v>
      </c>
      <c r="Q355" s="18">
        <v>1104.9765100671141</v>
      </c>
    </row>
    <row r="356" spans="1:17" ht="12.95" customHeight="1" x14ac:dyDescent="0.15">
      <c r="A356" s="5"/>
      <c r="B356" s="2"/>
      <c r="C356" s="23" t="s">
        <v>28</v>
      </c>
      <c r="D356" s="18">
        <v>830</v>
      </c>
      <c r="E356" s="18">
        <v>41</v>
      </c>
      <c r="F356" s="18">
        <v>43</v>
      </c>
      <c r="G356" s="18">
        <v>29</v>
      </c>
      <c r="H356" s="18">
        <v>105</v>
      </c>
      <c r="I356" s="18">
        <v>112</v>
      </c>
      <c r="J356" s="18">
        <v>116</v>
      </c>
      <c r="K356" s="18">
        <v>78</v>
      </c>
      <c r="L356" s="18">
        <v>74</v>
      </c>
      <c r="M356" s="18">
        <v>47</v>
      </c>
      <c r="N356" s="18">
        <v>155</v>
      </c>
      <c r="O356" s="18">
        <v>5</v>
      </c>
      <c r="P356" s="18">
        <v>25</v>
      </c>
      <c r="Q356" s="18">
        <v>937.27499999999998</v>
      </c>
    </row>
    <row r="357" spans="1:17" ht="12.95" customHeight="1" x14ac:dyDescent="0.15">
      <c r="A357" s="5"/>
      <c r="B357" s="35"/>
      <c r="C357" s="25" t="s">
        <v>29</v>
      </c>
      <c r="D357" s="18">
        <v>1258</v>
      </c>
      <c r="E357" s="18">
        <v>47</v>
      </c>
      <c r="F357" s="18">
        <v>61</v>
      </c>
      <c r="G357" s="18">
        <v>51</v>
      </c>
      <c r="H357" s="18">
        <v>147</v>
      </c>
      <c r="I357" s="18">
        <v>151</v>
      </c>
      <c r="J357" s="18">
        <v>181</v>
      </c>
      <c r="K357" s="18">
        <v>147</v>
      </c>
      <c r="L357" s="18">
        <v>109</v>
      </c>
      <c r="M357" s="18">
        <v>156</v>
      </c>
      <c r="N357" s="18">
        <v>140</v>
      </c>
      <c r="O357" s="18">
        <v>26</v>
      </c>
      <c r="P357" s="18">
        <v>42</v>
      </c>
      <c r="Q357" s="18">
        <v>826.41764705882349</v>
      </c>
    </row>
    <row r="358" spans="1:17" ht="12.95" customHeight="1" x14ac:dyDescent="0.15">
      <c r="A358" s="5"/>
      <c r="B358" s="35"/>
      <c r="C358" s="25" t="s">
        <v>30</v>
      </c>
      <c r="D358" s="18">
        <v>2249</v>
      </c>
      <c r="E358" s="18">
        <v>115</v>
      </c>
      <c r="F358" s="18">
        <v>126</v>
      </c>
      <c r="G358" s="18">
        <v>116</v>
      </c>
      <c r="H358" s="18">
        <v>272</v>
      </c>
      <c r="I358" s="18">
        <v>357</v>
      </c>
      <c r="J358" s="18">
        <v>570</v>
      </c>
      <c r="K358" s="18">
        <v>385</v>
      </c>
      <c r="L358" s="18">
        <v>164</v>
      </c>
      <c r="M358" s="18">
        <v>23</v>
      </c>
      <c r="N358" s="18">
        <v>0</v>
      </c>
      <c r="O358" s="18">
        <v>65</v>
      </c>
      <c r="P358" s="18">
        <v>56</v>
      </c>
      <c r="Q358" s="18">
        <v>485.57706766917295</v>
      </c>
    </row>
    <row r="359" spans="1:17" ht="12.95" customHeight="1" x14ac:dyDescent="0.15">
      <c r="A359" s="5"/>
      <c r="B359" s="2"/>
      <c r="C359" s="25" t="s">
        <v>31</v>
      </c>
      <c r="D359" s="18">
        <v>366</v>
      </c>
      <c r="E359" s="18">
        <v>21</v>
      </c>
      <c r="F359" s="18">
        <v>27</v>
      </c>
      <c r="G359" s="18">
        <v>33</v>
      </c>
      <c r="H359" s="18">
        <v>63</v>
      </c>
      <c r="I359" s="18">
        <v>121</v>
      </c>
      <c r="J359" s="18">
        <v>63</v>
      </c>
      <c r="K359" s="18">
        <v>0</v>
      </c>
      <c r="L359" s="18">
        <v>0</v>
      </c>
      <c r="M359" s="18">
        <v>0</v>
      </c>
      <c r="N359" s="18">
        <v>0</v>
      </c>
      <c r="O359" s="18">
        <v>31</v>
      </c>
      <c r="P359" s="18">
        <v>7</v>
      </c>
      <c r="Q359" s="18">
        <v>218.55182926829269</v>
      </c>
    </row>
    <row r="360" spans="1:17" ht="12.95" customHeight="1" x14ac:dyDescent="0.15">
      <c r="A360" s="5"/>
      <c r="B360" s="3"/>
      <c r="C360" s="26" t="s">
        <v>1</v>
      </c>
      <c r="D360" s="18">
        <v>618</v>
      </c>
      <c r="E360" s="18">
        <v>34</v>
      </c>
      <c r="F360" s="18">
        <v>22</v>
      </c>
      <c r="G360" s="18">
        <v>32</v>
      </c>
      <c r="H360" s="18">
        <v>66</v>
      </c>
      <c r="I360" s="18">
        <v>98</v>
      </c>
      <c r="J360" s="18">
        <v>122</v>
      </c>
      <c r="K360" s="18">
        <v>63</v>
      </c>
      <c r="L360" s="18">
        <v>58</v>
      </c>
      <c r="M360" s="18">
        <v>31</v>
      </c>
      <c r="N360" s="18">
        <v>64</v>
      </c>
      <c r="O360" s="18">
        <v>0</v>
      </c>
      <c r="P360" s="18">
        <v>28</v>
      </c>
      <c r="Q360" s="18">
        <v>782.32542372881358</v>
      </c>
    </row>
    <row r="361" spans="1:17" ht="12.95" customHeight="1" x14ac:dyDescent="0.15">
      <c r="A361" s="5"/>
      <c r="B361" s="31" t="s">
        <v>424</v>
      </c>
      <c r="C361" s="22" t="s">
        <v>25</v>
      </c>
      <c r="D361" s="18">
        <v>9</v>
      </c>
      <c r="E361" s="18">
        <v>0</v>
      </c>
      <c r="F361" s="18">
        <v>0</v>
      </c>
      <c r="G361" s="18">
        <v>1</v>
      </c>
      <c r="H361" s="18">
        <v>0</v>
      </c>
      <c r="I361" s="18">
        <v>2</v>
      </c>
      <c r="J361" s="18">
        <v>3</v>
      </c>
      <c r="K361" s="18">
        <v>1</v>
      </c>
      <c r="L361" s="18">
        <v>0</v>
      </c>
      <c r="M361" s="18">
        <v>0</v>
      </c>
      <c r="N361" s="18">
        <v>2</v>
      </c>
      <c r="O361" s="18">
        <v>0</v>
      </c>
      <c r="P361" s="18">
        <v>0</v>
      </c>
      <c r="Q361" s="18">
        <v>784.33333333333337</v>
      </c>
    </row>
    <row r="362" spans="1:17" ht="12.95" customHeight="1" x14ac:dyDescent="0.15">
      <c r="A362" s="5"/>
      <c r="B362" s="31" t="s">
        <v>425</v>
      </c>
      <c r="C362" s="23" t="s">
        <v>26</v>
      </c>
      <c r="D362" s="18">
        <v>0</v>
      </c>
      <c r="E362" s="18">
        <v>0</v>
      </c>
      <c r="F362" s="18">
        <v>0</v>
      </c>
      <c r="G362" s="18">
        <v>0</v>
      </c>
      <c r="H362" s="18">
        <v>0</v>
      </c>
      <c r="I362" s="18">
        <v>0</v>
      </c>
      <c r="J362" s="18">
        <v>0</v>
      </c>
      <c r="K362" s="18">
        <v>0</v>
      </c>
      <c r="L362" s="18">
        <v>0</v>
      </c>
      <c r="M362" s="18">
        <v>0</v>
      </c>
      <c r="N362" s="18">
        <v>0</v>
      </c>
      <c r="O362" s="18">
        <v>0</v>
      </c>
      <c r="P362" s="18">
        <v>0</v>
      </c>
      <c r="Q362" s="18" t="s">
        <v>393</v>
      </c>
    </row>
    <row r="363" spans="1:17" ht="12.95" customHeight="1" x14ac:dyDescent="0.15">
      <c r="A363" s="5"/>
      <c r="B363" s="65" t="s">
        <v>426</v>
      </c>
      <c r="C363" s="23" t="s">
        <v>27</v>
      </c>
      <c r="D363" s="18">
        <v>9</v>
      </c>
      <c r="E363" s="18">
        <v>0</v>
      </c>
      <c r="F363" s="18">
        <v>1</v>
      </c>
      <c r="G363" s="18">
        <v>0</v>
      </c>
      <c r="H363" s="18">
        <v>0</v>
      </c>
      <c r="I363" s="18">
        <v>1</v>
      </c>
      <c r="J363" s="18">
        <v>4</v>
      </c>
      <c r="K363" s="18">
        <v>0</v>
      </c>
      <c r="L363" s="18">
        <v>0</v>
      </c>
      <c r="M363" s="18">
        <v>0</v>
      </c>
      <c r="N363" s="18">
        <v>3</v>
      </c>
      <c r="O363" s="18">
        <v>0</v>
      </c>
      <c r="P363" s="18">
        <v>0</v>
      </c>
      <c r="Q363" s="18">
        <v>1415.6666666666667</v>
      </c>
    </row>
    <row r="364" spans="1:17" ht="12.95" customHeight="1" x14ac:dyDescent="0.15">
      <c r="A364" s="5"/>
      <c r="B364" s="66" t="s">
        <v>427</v>
      </c>
      <c r="C364" s="23" t="s">
        <v>28</v>
      </c>
      <c r="D364" s="18">
        <v>40</v>
      </c>
      <c r="E364" s="18">
        <v>1</v>
      </c>
      <c r="F364" s="18">
        <v>4</v>
      </c>
      <c r="G364" s="18">
        <v>0</v>
      </c>
      <c r="H364" s="18">
        <v>6</v>
      </c>
      <c r="I364" s="18">
        <v>3</v>
      </c>
      <c r="J364" s="18">
        <v>5</v>
      </c>
      <c r="K364" s="18">
        <v>1</v>
      </c>
      <c r="L364" s="18">
        <v>3</v>
      </c>
      <c r="M364" s="18">
        <v>10</v>
      </c>
      <c r="N364" s="18">
        <v>7</v>
      </c>
      <c r="O364" s="18">
        <v>0</v>
      </c>
      <c r="P364" s="18">
        <v>0</v>
      </c>
      <c r="Q364" s="18">
        <v>1050.9000000000001</v>
      </c>
    </row>
    <row r="365" spans="1:17" ht="12.95" customHeight="1" x14ac:dyDescent="0.15">
      <c r="A365" s="5"/>
      <c r="B365" s="66" t="s">
        <v>428</v>
      </c>
      <c r="C365" s="25" t="s">
        <v>29</v>
      </c>
      <c r="D365" s="18">
        <v>102</v>
      </c>
      <c r="E365" s="18">
        <v>1</v>
      </c>
      <c r="F365" s="18">
        <v>7</v>
      </c>
      <c r="G365" s="18">
        <v>3</v>
      </c>
      <c r="H365" s="18">
        <v>10</v>
      </c>
      <c r="I365" s="18">
        <v>13</v>
      </c>
      <c r="J365" s="18">
        <v>18</v>
      </c>
      <c r="K365" s="18">
        <v>14</v>
      </c>
      <c r="L365" s="18">
        <v>3</v>
      </c>
      <c r="M365" s="18">
        <v>18</v>
      </c>
      <c r="N365" s="18">
        <v>15</v>
      </c>
      <c r="O365" s="18">
        <v>0</v>
      </c>
      <c r="P365" s="18">
        <v>0</v>
      </c>
      <c r="Q365" s="18">
        <v>921.39215686274508</v>
      </c>
    </row>
    <row r="366" spans="1:17" ht="12.95" customHeight="1" x14ac:dyDescent="0.15">
      <c r="A366" s="5"/>
      <c r="B366" s="66"/>
      <c r="C366" s="25" t="s">
        <v>30</v>
      </c>
      <c r="D366" s="18">
        <v>369</v>
      </c>
      <c r="E366" s="18">
        <v>12</v>
      </c>
      <c r="F366" s="18">
        <v>21</v>
      </c>
      <c r="G366" s="18">
        <v>18</v>
      </c>
      <c r="H366" s="18">
        <v>49</v>
      </c>
      <c r="I366" s="18">
        <v>57</v>
      </c>
      <c r="J366" s="18">
        <v>94</v>
      </c>
      <c r="K366" s="18">
        <v>76</v>
      </c>
      <c r="L366" s="18">
        <v>41</v>
      </c>
      <c r="M366" s="18">
        <v>0</v>
      </c>
      <c r="N366" s="18">
        <v>0</v>
      </c>
      <c r="O366" s="18">
        <v>1</v>
      </c>
      <c r="P366" s="18">
        <v>0</v>
      </c>
      <c r="Q366" s="18">
        <v>524.625</v>
      </c>
    </row>
    <row r="367" spans="1:17" ht="12.95" customHeight="1" x14ac:dyDescent="0.15">
      <c r="A367" s="5"/>
      <c r="B367" s="67"/>
      <c r="C367" s="25" t="s">
        <v>31</v>
      </c>
      <c r="D367" s="18">
        <v>55</v>
      </c>
      <c r="E367" s="18">
        <v>5</v>
      </c>
      <c r="F367" s="18">
        <v>9</v>
      </c>
      <c r="G367" s="18">
        <v>8</v>
      </c>
      <c r="H367" s="18">
        <v>13</v>
      </c>
      <c r="I367" s="18">
        <v>15</v>
      </c>
      <c r="J367" s="18">
        <v>5</v>
      </c>
      <c r="K367" s="18">
        <v>0</v>
      </c>
      <c r="L367" s="18">
        <v>0</v>
      </c>
      <c r="M367" s="18">
        <v>0</v>
      </c>
      <c r="N367" s="18">
        <v>0</v>
      </c>
      <c r="O367" s="18">
        <v>0</v>
      </c>
      <c r="P367" s="18">
        <v>0</v>
      </c>
      <c r="Q367" s="18">
        <v>165.98181818181817</v>
      </c>
    </row>
    <row r="368" spans="1:17" ht="12.95" customHeight="1" x14ac:dyDescent="0.15">
      <c r="A368" s="5"/>
      <c r="B368" s="3"/>
      <c r="C368" s="26" t="s">
        <v>1</v>
      </c>
      <c r="D368" s="18">
        <v>55</v>
      </c>
      <c r="E368" s="18">
        <v>4</v>
      </c>
      <c r="F368" s="18">
        <v>6</v>
      </c>
      <c r="G368" s="18">
        <v>4</v>
      </c>
      <c r="H368" s="18">
        <v>7</v>
      </c>
      <c r="I368" s="18">
        <v>10</v>
      </c>
      <c r="J368" s="18">
        <v>15</v>
      </c>
      <c r="K368" s="18">
        <v>5</v>
      </c>
      <c r="L368" s="18">
        <v>3</v>
      </c>
      <c r="M368" s="18">
        <v>0</v>
      </c>
      <c r="N368" s="18">
        <v>1</v>
      </c>
      <c r="O368" s="18">
        <v>0</v>
      </c>
      <c r="P368" s="18">
        <v>0</v>
      </c>
      <c r="Q368" s="18">
        <v>430.90909090909093</v>
      </c>
    </row>
    <row r="369" spans="1:17" ht="12.95" customHeight="1" x14ac:dyDescent="0.15">
      <c r="A369" s="5"/>
      <c r="B369" s="31" t="s">
        <v>424</v>
      </c>
      <c r="C369" s="22" t="s">
        <v>25</v>
      </c>
      <c r="D369" s="18">
        <v>28</v>
      </c>
      <c r="E369" s="18">
        <v>1</v>
      </c>
      <c r="F369" s="18">
        <v>0</v>
      </c>
      <c r="G369" s="18">
        <v>0</v>
      </c>
      <c r="H369" s="18">
        <v>2</v>
      </c>
      <c r="I369" s="18">
        <v>1</v>
      </c>
      <c r="J369" s="18">
        <v>9</v>
      </c>
      <c r="K369" s="18">
        <v>4</v>
      </c>
      <c r="L369" s="18">
        <v>1</v>
      </c>
      <c r="M369" s="18">
        <v>2</v>
      </c>
      <c r="N369" s="18">
        <v>1</v>
      </c>
      <c r="O369" s="18">
        <v>0</v>
      </c>
      <c r="P369" s="18">
        <v>7</v>
      </c>
      <c r="Q369" s="18">
        <v>760.04761904761904</v>
      </c>
    </row>
    <row r="370" spans="1:17" ht="12.95" customHeight="1" x14ac:dyDescent="0.15">
      <c r="A370" s="5"/>
      <c r="B370" s="31" t="s">
        <v>425</v>
      </c>
      <c r="C370" s="23" t="s">
        <v>26</v>
      </c>
      <c r="D370" s="18">
        <v>21</v>
      </c>
      <c r="E370" s="18">
        <v>1</v>
      </c>
      <c r="F370" s="18">
        <v>0</v>
      </c>
      <c r="G370" s="18">
        <v>4</v>
      </c>
      <c r="H370" s="18">
        <v>1</v>
      </c>
      <c r="I370" s="18">
        <v>4</v>
      </c>
      <c r="J370" s="18">
        <v>3</v>
      </c>
      <c r="K370" s="18">
        <v>4</v>
      </c>
      <c r="L370" s="18">
        <v>0</v>
      </c>
      <c r="M370" s="18">
        <v>2</v>
      </c>
      <c r="N370" s="18">
        <v>2</v>
      </c>
      <c r="O370" s="18">
        <v>0</v>
      </c>
      <c r="P370" s="18">
        <v>0</v>
      </c>
      <c r="Q370" s="18">
        <v>711.57142857142856</v>
      </c>
    </row>
    <row r="371" spans="1:17" ht="12.95" customHeight="1" x14ac:dyDescent="0.15">
      <c r="A371" s="5"/>
      <c r="B371" s="65" t="s">
        <v>426</v>
      </c>
      <c r="C371" s="23" t="s">
        <v>27</v>
      </c>
      <c r="D371" s="18">
        <v>59</v>
      </c>
      <c r="E371" s="18">
        <v>0</v>
      </c>
      <c r="F371" s="18">
        <v>3</v>
      </c>
      <c r="G371" s="18">
        <v>2</v>
      </c>
      <c r="H371" s="18">
        <v>7</v>
      </c>
      <c r="I371" s="18">
        <v>2</v>
      </c>
      <c r="J371" s="18">
        <v>7</v>
      </c>
      <c r="K371" s="18">
        <v>6</v>
      </c>
      <c r="L371" s="18">
        <v>4</v>
      </c>
      <c r="M371" s="18">
        <v>5</v>
      </c>
      <c r="N371" s="18">
        <v>21</v>
      </c>
      <c r="O371" s="18">
        <v>0</v>
      </c>
      <c r="P371" s="18">
        <v>2</v>
      </c>
      <c r="Q371" s="18">
        <v>1460.3859649122808</v>
      </c>
    </row>
    <row r="372" spans="1:17" ht="12.95" customHeight="1" x14ac:dyDescent="0.15">
      <c r="A372" s="5"/>
      <c r="B372" s="66" t="s">
        <v>429</v>
      </c>
      <c r="C372" s="23" t="s">
        <v>28</v>
      </c>
      <c r="D372" s="18">
        <v>138</v>
      </c>
      <c r="E372" s="18">
        <v>5</v>
      </c>
      <c r="F372" s="18">
        <v>7</v>
      </c>
      <c r="G372" s="18">
        <v>7</v>
      </c>
      <c r="H372" s="18">
        <v>19</v>
      </c>
      <c r="I372" s="18">
        <v>14</v>
      </c>
      <c r="J372" s="18">
        <v>28</v>
      </c>
      <c r="K372" s="18">
        <v>16</v>
      </c>
      <c r="L372" s="18">
        <v>11</v>
      </c>
      <c r="M372" s="18">
        <v>7</v>
      </c>
      <c r="N372" s="18">
        <v>21</v>
      </c>
      <c r="O372" s="18">
        <v>1</v>
      </c>
      <c r="P372" s="18">
        <v>2</v>
      </c>
      <c r="Q372" s="18">
        <v>858.73333333333335</v>
      </c>
    </row>
    <row r="373" spans="1:17" ht="12.95" customHeight="1" x14ac:dyDescent="0.15">
      <c r="A373" s="5"/>
      <c r="B373" s="66" t="s">
        <v>427</v>
      </c>
      <c r="C373" s="25" t="s">
        <v>29</v>
      </c>
      <c r="D373" s="18">
        <v>537</v>
      </c>
      <c r="E373" s="18">
        <v>23</v>
      </c>
      <c r="F373" s="18">
        <v>16</v>
      </c>
      <c r="G373" s="18">
        <v>24</v>
      </c>
      <c r="H373" s="18">
        <v>51</v>
      </c>
      <c r="I373" s="18">
        <v>71</v>
      </c>
      <c r="J373" s="18">
        <v>80</v>
      </c>
      <c r="K373" s="18">
        <v>75</v>
      </c>
      <c r="L373" s="18">
        <v>79</v>
      </c>
      <c r="M373" s="18">
        <v>68</v>
      </c>
      <c r="N373" s="18">
        <v>36</v>
      </c>
      <c r="O373" s="18">
        <v>4</v>
      </c>
      <c r="P373" s="18">
        <v>10</v>
      </c>
      <c r="Q373" s="18">
        <v>824.0611854684513</v>
      </c>
    </row>
    <row r="374" spans="1:17" ht="12.95" customHeight="1" x14ac:dyDescent="0.15">
      <c r="A374" s="5"/>
      <c r="B374" s="66" t="s">
        <v>428</v>
      </c>
      <c r="C374" s="25" t="s">
        <v>30</v>
      </c>
      <c r="D374" s="18">
        <v>2893</v>
      </c>
      <c r="E374" s="18">
        <v>98</v>
      </c>
      <c r="F374" s="18">
        <v>142</v>
      </c>
      <c r="G374" s="18">
        <v>130</v>
      </c>
      <c r="H374" s="18">
        <v>342</v>
      </c>
      <c r="I374" s="18">
        <v>471</v>
      </c>
      <c r="J374" s="18">
        <v>874</v>
      </c>
      <c r="K374" s="18">
        <v>497</v>
      </c>
      <c r="L374" s="18">
        <v>199</v>
      </c>
      <c r="M374" s="18">
        <v>12</v>
      </c>
      <c r="N374" s="18">
        <v>0</v>
      </c>
      <c r="O374" s="18">
        <v>27</v>
      </c>
      <c r="P374" s="18">
        <v>101</v>
      </c>
      <c r="Q374" s="18">
        <v>495.86329113924052</v>
      </c>
    </row>
    <row r="375" spans="1:17" ht="12.95" customHeight="1" x14ac:dyDescent="0.15">
      <c r="A375" s="5"/>
      <c r="B375" s="2"/>
      <c r="C375" s="25" t="s">
        <v>31</v>
      </c>
      <c r="D375" s="18">
        <v>466</v>
      </c>
      <c r="E375" s="18">
        <v>28</v>
      </c>
      <c r="F375" s="18">
        <v>48</v>
      </c>
      <c r="G375" s="18">
        <v>35</v>
      </c>
      <c r="H375" s="18">
        <v>81</v>
      </c>
      <c r="I375" s="18">
        <v>178</v>
      </c>
      <c r="J375" s="18">
        <v>79</v>
      </c>
      <c r="K375" s="18">
        <v>0</v>
      </c>
      <c r="L375" s="18">
        <v>0</v>
      </c>
      <c r="M375" s="18">
        <v>0</v>
      </c>
      <c r="N375" s="18">
        <v>0</v>
      </c>
      <c r="O375" s="18">
        <v>9</v>
      </c>
      <c r="P375" s="18">
        <v>8</v>
      </c>
      <c r="Q375" s="18">
        <v>221.92873051224944</v>
      </c>
    </row>
    <row r="376" spans="1:17" ht="12.95" customHeight="1" x14ac:dyDescent="0.15">
      <c r="A376" s="6"/>
      <c r="B376" s="3"/>
      <c r="C376" s="26" t="s">
        <v>1</v>
      </c>
      <c r="D376" s="18">
        <v>376</v>
      </c>
      <c r="E376" s="18">
        <v>19</v>
      </c>
      <c r="F376" s="18">
        <v>22</v>
      </c>
      <c r="G376" s="18">
        <v>15</v>
      </c>
      <c r="H376" s="18">
        <v>55</v>
      </c>
      <c r="I376" s="18">
        <v>67</v>
      </c>
      <c r="J376" s="18">
        <v>82</v>
      </c>
      <c r="K376" s="18">
        <v>52</v>
      </c>
      <c r="L376" s="18">
        <v>29</v>
      </c>
      <c r="M376" s="18">
        <v>13</v>
      </c>
      <c r="N376" s="18">
        <v>8</v>
      </c>
      <c r="O376" s="18">
        <v>1</v>
      </c>
      <c r="P376" s="18">
        <v>13</v>
      </c>
      <c r="Q376" s="18">
        <v>546.25966850828729</v>
      </c>
    </row>
    <row r="378" spans="1:17" ht="15" customHeight="1" x14ac:dyDescent="0.15">
      <c r="C378" s="21"/>
    </row>
  </sheetData>
  <mergeCells count="12">
    <mergeCell ref="B195:B197"/>
    <mergeCell ref="B133:B137"/>
    <mergeCell ref="B141:B145"/>
    <mergeCell ref="B7:B9"/>
    <mergeCell ref="B10:B12"/>
    <mergeCell ref="B13:B15"/>
    <mergeCell ref="B16:B18"/>
    <mergeCell ref="B321:B325"/>
    <mergeCell ref="B329:B333"/>
    <mergeCell ref="B198:B200"/>
    <mergeCell ref="B201:B203"/>
    <mergeCell ref="B204:B206"/>
  </mergeCells>
  <phoneticPr fontId="1"/>
  <pageMargins left="0.23622047244094491" right="0.23622047244094491" top="0.62992125984251968" bottom="0.39370078740157483" header="0.23622047244094491" footer="0.31496062992125984"/>
  <pageSetup paperSize="9" scale="72"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2" manualBreakCount="2">
    <brk id="73" max="16383" man="1"/>
    <brk id="1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38"/>
  <sheetViews>
    <sheetView showGridLines="0" view="pageBreakPreview" zoomScale="80" zoomScaleNormal="100" zoomScaleSheetLayoutView="80" workbookViewId="0"/>
  </sheetViews>
  <sheetFormatPr defaultColWidth="8" defaultRowHeight="15" customHeight="1" x14ac:dyDescent="0.15"/>
  <cols>
    <col min="1" max="1" width="11.28515625" style="109" customWidth="1"/>
    <col min="2" max="2" width="3.7109375" style="109" customWidth="1"/>
    <col min="3" max="3" width="24.7109375" style="109" customWidth="1"/>
    <col min="4" max="12" width="7.85546875" style="109" customWidth="1"/>
    <col min="13" max="14" width="7.85546875" style="109" hidden="1" customWidth="1"/>
    <col min="15" max="15" width="7.85546875" style="109" customWidth="1"/>
    <col min="16" max="17" width="7.85546875" style="109" hidden="1" customWidth="1"/>
    <col min="18" max="18" width="7.85546875" style="109" customWidth="1"/>
    <col min="19" max="16384" width="8" style="109"/>
  </cols>
  <sheetData>
    <row r="1" spans="1:18" ht="15" customHeight="1" x14ac:dyDescent="0.15">
      <c r="D1" s="137" t="s">
        <v>587</v>
      </c>
    </row>
    <row r="3" spans="1:18" s="131" customFormat="1" ht="22.5" x14ac:dyDescent="0.15">
      <c r="A3" s="136"/>
      <c r="B3" s="135"/>
      <c r="C3" s="134"/>
      <c r="D3" s="132" t="s">
        <v>0</v>
      </c>
      <c r="E3" s="133" t="s">
        <v>570</v>
      </c>
      <c r="F3" s="133" t="s">
        <v>569</v>
      </c>
      <c r="G3" s="133" t="s">
        <v>568</v>
      </c>
      <c r="H3" s="133" t="s">
        <v>567</v>
      </c>
      <c r="I3" s="133" t="s">
        <v>566</v>
      </c>
      <c r="J3" s="133" t="s">
        <v>565</v>
      </c>
      <c r="K3" s="133" t="s">
        <v>564</v>
      </c>
      <c r="L3" s="133" t="s">
        <v>563</v>
      </c>
      <c r="M3" s="133" t="s">
        <v>562</v>
      </c>
      <c r="N3" s="133" t="s">
        <v>561</v>
      </c>
      <c r="O3" s="133" t="s">
        <v>560</v>
      </c>
      <c r="P3" s="133" t="s">
        <v>43</v>
      </c>
      <c r="Q3" s="132" t="s">
        <v>1</v>
      </c>
      <c r="R3" s="132" t="s">
        <v>559</v>
      </c>
    </row>
    <row r="4" spans="1:18" ht="14.25" customHeight="1" x14ac:dyDescent="0.15">
      <c r="A4" s="121" t="s">
        <v>265</v>
      </c>
      <c r="B4" s="108" t="s">
        <v>102</v>
      </c>
      <c r="C4" s="120" t="s">
        <v>557</v>
      </c>
      <c r="D4" s="130">
        <v>263</v>
      </c>
      <c r="E4" s="129">
        <v>6.8441064638783269</v>
      </c>
      <c r="F4" s="129">
        <v>12.927756653992395</v>
      </c>
      <c r="G4" s="129">
        <v>16.34980988593156</v>
      </c>
      <c r="H4" s="129">
        <v>22.433460076045627</v>
      </c>
      <c r="I4" s="129">
        <v>16.730038022813687</v>
      </c>
      <c r="J4" s="129">
        <v>13.688212927756654</v>
      </c>
      <c r="K4" s="129">
        <v>5.3231939163498092</v>
      </c>
      <c r="L4" s="129">
        <v>0</v>
      </c>
      <c r="M4" s="129">
        <v>0</v>
      </c>
      <c r="N4" s="129">
        <v>0</v>
      </c>
      <c r="O4" s="129">
        <v>5.7034220532319395</v>
      </c>
      <c r="P4" s="129">
        <v>0</v>
      </c>
      <c r="Q4" s="129">
        <v>5.7034220532319395</v>
      </c>
      <c r="R4" s="128">
        <v>76.770161290322577</v>
      </c>
    </row>
    <row r="5" spans="1:18" ht="14.25" customHeight="1" x14ac:dyDescent="0.15">
      <c r="A5" s="116" t="s">
        <v>558</v>
      </c>
      <c r="B5" s="107" t="s">
        <v>103</v>
      </c>
      <c r="C5" s="115" t="s">
        <v>556</v>
      </c>
      <c r="D5" s="127">
        <v>103</v>
      </c>
      <c r="E5" s="126">
        <v>0.97087378640776689</v>
      </c>
      <c r="F5" s="126">
        <v>4.8543689320388346</v>
      </c>
      <c r="G5" s="126">
        <v>4.8543689320388346</v>
      </c>
      <c r="H5" s="126">
        <v>15.53398058252427</v>
      </c>
      <c r="I5" s="126">
        <v>24.271844660194176</v>
      </c>
      <c r="J5" s="126">
        <v>18.446601941747574</v>
      </c>
      <c r="K5" s="126">
        <v>17.475728155339805</v>
      </c>
      <c r="L5" s="126">
        <v>4.8543689320388346</v>
      </c>
      <c r="M5" s="126">
        <v>2.912621359223301</v>
      </c>
      <c r="N5" s="126">
        <v>1.9417475728155338</v>
      </c>
      <c r="O5" s="126">
        <v>8.7378640776699026</v>
      </c>
      <c r="P5" s="126">
        <v>0</v>
      </c>
      <c r="Q5" s="126">
        <v>8.7378640776699026</v>
      </c>
      <c r="R5" s="125">
        <v>83.127659574468083</v>
      </c>
    </row>
    <row r="6" spans="1:18" ht="14.25" customHeight="1" x14ac:dyDescent="0.15">
      <c r="A6" s="116"/>
      <c r="B6" s="116"/>
      <c r="C6" s="115" t="s">
        <v>555</v>
      </c>
      <c r="D6" s="127">
        <v>5485</v>
      </c>
      <c r="E6" s="126">
        <v>1.6226071103008204</v>
      </c>
      <c r="F6" s="126">
        <v>2.8441203281677301</v>
      </c>
      <c r="G6" s="126">
        <v>5.0319051959890606</v>
      </c>
      <c r="H6" s="126">
        <v>10.64721969006381</v>
      </c>
      <c r="I6" s="126">
        <v>23.117593436645397</v>
      </c>
      <c r="J6" s="126">
        <v>27.693710118505017</v>
      </c>
      <c r="K6" s="126">
        <v>16.280765724703738</v>
      </c>
      <c r="L6" s="126">
        <v>5.3965360072926165</v>
      </c>
      <c r="M6" s="126">
        <v>4.8131267092069283</v>
      </c>
      <c r="N6" s="126">
        <v>0.58340929808568831</v>
      </c>
      <c r="O6" s="126">
        <v>7.3655423883318143</v>
      </c>
      <c r="P6" s="126">
        <v>9.1157702825888781E-2</v>
      </c>
      <c r="Q6" s="126">
        <v>7.2743846855059244</v>
      </c>
      <c r="R6" s="125">
        <v>84.179492225939782</v>
      </c>
    </row>
    <row r="7" spans="1:18" ht="14.25" customHeight="1" x14ac:dyDescent="0.15">
      <c r="A7" s="116"/>
      <c r="B7" s="116"/>
      <c r="C7" s="115" t="s">
        <v>554</v>
      </c>
      <c r="D7" s="127">
        <v>2796</v>
      </c>
      <c r="E7" s="126">
        <v>2.6108726752503575</v>
      </c>
      <c r="F7" s="126">
        <v>3.5050071530758222</v>
      </c>
      <c r="G7" s="126">
        <v>5.61516452074392</v>
      </c>
      <c r="H7" s="126">
        <v>9.9427753934191703</v>
      </c>
      <c r="I7" s="126">
        <v>21.316165951359086</v>
      </c>
      <c r="J7" s="126">
        <v>25.858369098712448</v>
      </c>
      <c r="K7" s="126">
        <v>16.952789699570818</v>
      </c>
      <c r="L7" s="126">
        <v>5.5078683834048636</v>
      </c>
      <c r="M7" s="126">
        <v>4.9356223175965663</v>
      </c>
      <c r="N7" s="126">
        <v>0.57224606580829751</v>
      </c>
      <c r="O7" s="126">
        <v>8.6909871244635184</v>
      </c>
      <c r="P7" s="126">
        <v>0.17882689556509299</v>
      </c>
      <c r="Q7" s="126">
        <v>8.5121602288984253</v>
      </c>
      <c r="R7" s="125">
        <v>83.822953388170774</v>
      </c>
    </row>
    <row r="8" spans="1:18" ht="14.25" customHeight="1" x14ac:dyDescent="0.15">
      <c r="A8" s="116"/>
      <c r="B8" s="116"/>
      <c r="C8" s="119" t="s">
        <v>553</v>
      </c>
      <c r="D8" s="127">
        <v>8973</v>
      </c>
      <c r="E8" s="126">
        <v>1.983728964671793</v>
      </c>
      <c r="F8" s="126">
        <v>2.6412571046472753</v>
      </c>
      <c r="G8" s="126">
        <v>5.2713696645492032</v>
      </c>
      <c r="H8" s="126">
        <v>10.576172963334447</v>
      </c>
      <c r="I8" s="126">
        <v>22.478546751365204</v>
      </c>
      <c r="J8" s="126">
        <v>27.772205505405108</v>
      </c>
      <c r="K8" s="126">
        <v>14.721943608603588</v>
      </c>
      <c r="L8" s="126">
        <v>4.7810096957539283</v>
      </c>
      <c r="M8" s="126">
        <v>4.2795051822133061</v>
      </c>
      <c r="N8" s="126">
        <v>0.50150451354062187</v>
      </c>
      <c r="O8" s="126">
        <v>9.7737657416694539</v>
      </c>
      <c r="P8" s="126">
        <v>0.42349270032319175</v>
      </c>
      <c r="Q8" s="126">
        <v>9.3502730413462611</v>
      </c>
      <c r="R8" s="125">
        <v>83.910696640316203</v>
      </c>
    </row>
    <row r="9" spans="1:18" ht="14.25" customHeight="1" x14ac:dyDescent="0.15">
      <c r="A9" s="116"/>
      <c r="B9" s="114"/>
      <c r="C9" s="115" t="s">
        <v>1</v>
      </c>
      <c r="D9" s="127">
        <v>312</v>
      </c>
      <c r="E9" s="126">
        <v>2.8846153846153846</v>
      </c>
      <c r="F9" s="126">
        <v>2.5641025641025639</v>
      </c>
      <c r="G9" s="126">
        <v>4.1666666666666661</v>
      </c>
      <c r="H9" s="126">
        <v>10.897435897435898</v>
      </c>
      <c r="I9" s="126">
        <v>22.756410256410255</v>
      </c>
      <c r="J9" s="126">
        <v>27.243589743589741</v>
      </c>
      <c r="K9" s="126">
        <v>18.269230769230766</v>
      </c>
      <c r="L9" s="126">
        <v>3.5256410256410255</v>
      </c>
      <c r="M9" s="126">
        <v>3.5256410256410255</v>
      </c>
      <c r="N9" s="126">
        <v>0</v>
      </c>
      <c r="O9" s="126">
        <v>7.6923076923076925</v>
      </c>
      <c r="P9" s="126">
        <v>0</v>
      </c>
      <c r="Q9" s="126">
        <v>7.6923076923076925</v>
      </c>
      <c r="R9" s="125">
        <v>83.760416666666671</v>
      </c>
    </row>
    <row r="10" spans="1:18" ht="14.25" customHeight="1" x14ac:dyDescent="0.15">
      <c r="A10" s="116"/>
      <c r="B10" s="118" t="s">
        <v>95</v>
      </c>
      <c r="C10" s="120" t="s">
        <v>557</v>
      </c>
      <c r="D10" s="130">
        <v>174</v>
      </c>
      <c r="E10" s="129">
        <v>9.7701149425287355</v>
      </c>
      <c r="F10" s="129">
        <v>14.942528735632186</v>
      </c>
      <c r="G10" s="129">
        <v>18.390804597701148</v>
      </c>
      <c r="H10" s="129">
        <v>22.988505747126435</v>
      </c>
      <c r="I10" s="129">
        <v>13.793103448275861</v>
      </c>
      <c r="J10" s="129">
        <v>13.793103448275861</v>
      </c>
      <c r="K10" s="129">
        <v>4.5977011494252871</v>
      </c>
      <c r="L10" s="129">
        <v>0</v>
      </c>
      <c r="M10" s="129">
        <v>0</v>
      </c>
      <c r="N10" s="129">
        <v>0</v>
      </c>
      <c r="O10" s="129">
        <v>1.7241379310344827</v>
      </c>
      <c r="P10" s="129">
        <v>0</v>
      </c>
      <c r="Q10" s="129">
        <v>1.7241379310344827</v>
      </c>
      <c r="R10" s="128">
        <v>75.701754385964918</v>
      </c>
    </row>
    <row r="11" spans="1:18" ht="14.25" customHeight="1" x14ac:dyDescent="0.15">
      <c r="A11" s="116"/>
      <c r="B11" s="118" t="s">
        <v>96</v>
      </c>
      <c r="C11" s="115" t="s">
        <v>556</v>
      </c>
      <c r="D11" s="127">
        <v>33</v>
      </c>
      <c r="E11" s="126">
        <v>3.0303030303030303</v>
      </c>
      <c r="F11" s="126">
        <v>0</v>
      </c>
      <c r="G11" s="126">
        <v>6.0606060606060606</v>
      </c>
      <c r="H11" s="126">
        <v>15.151515151515152</v>
      </c>
      <c r="I11" s="126">
        <v>9.0909090909090917</v>
      </c>
      <c r="J11" s="126">
        <v>30.303030303030305</v>
      </c>
      <c r="K11" s="126">
        <v>27.27272727272727</v>
      </c>
      <c r="L11" s="126">
        <v>3.0303030303030303</v>
      </c>
      <c r="M11" s="126">
        <v>3.0303030303030303</v>
      </c>
      <c r="N11" s="126">
        <v>0</v>
      </c>
      <c r="O11" s="126">
        <v>6.0606060606060606</v>
      </c>
      <c r="P11" s="126">
        <v>0</v>
      </c>
      <c r="Q11" s="126">
        <v>6.0606060606060606</v>
      </c>
      <c r="R11" s="125">
        <v>84.354838709677423</v>
      </c>
    </row>
    <row r="12" spans="1:18" ht="14.25" customHeight="1" x14ac:dyDescent="0.15">
      <c r="A12" s="116"/>
      <c r="B12" s="118" t="s">
        <v>94</v>
      </c>
      <c r="C12" s="115" t="s">
        <v>555</v>
      </c>
      <c r="D12" s="127">
        <v>2413</v>
      </c>
      <c r="E12" s="126">
        <v>1.0774968918358889</v>
      </c>
      <c r="F12" s="126">
        <v>1.9477828429341069</v>
      </c>
      <c r="G12" s="126">
        <v>4.6000828843762953</v>
      </c>
      <c r="H12" s="126">
        <v>11.065064235391629</v>
      </c>
      <c r="I12" s="126">
        <v>23.953584749274761</v>
      </c>
      <c r="J12" s="126">
        <v>28.38789888106092</v>
      </c>
      <c r="K12" s="126">
        <v>18.068794032324906</v>
      </c>
      <c r="L12" s="126">
        <v>6.2163282221301284</v>
      </c>
      <c r="M12" s="126">
        <v>5.5946953999171161</v>
      </c>
      <c r="N12" s="126">
        <v>0.62163282221301286</v>
      </c>
      <c r="O12" s="126">
        <v>4.6829672606713633</v>
      </c>
      <c r="P12" s="126">
        <v>8.2884376295068382E-2</v>
      </c>
      <c r="Q12" s="126">
        <v>4.6000828843762953</v>
      </c>
      <c r="R12" s="125">
        <v>84.790869565217392</v>
      </c>
    </row>
    <row r="13" spans="1:18" ht="14.25" customHeight="1" x14ac:dyDescent="0.15">
      <c r="A13" s="116"/>
      <c r="B13" s="117"/>
      <c r="C13" s="115" t="s">
        <v>554</v>
      </c>
      <c r="D13" s="127">
        <v>801</v>
      </c>
      <c r="E13" s="126">
        <v>1.7478152309612984</v>
      </c>
      <c r="F13" s="126">
        <v>1.4981273408239701</v>
      </c>
      <c r="G13" s="126">
        <v>3.8701622971285889</v>
      </c>
      <c r="H13" s="126">
        <v>9.238451935081148</v>
      </c>
      <c r="I13" s="126">
        <v>22.471910112359549</v>
      </c>
      <c r="J13" s="126">
        <v>30.087390761548065</v>
      </c>
      <c r="K13" s="126">
        <v>20.224719101123593</v>
      </c>
      <c r="L13" s="126">
        <v>6.7415730337078648</v>
      </c>
      <c r="M13" s="126">
        <v>6.2421972534332086</v>
      </c>
      <c r="N13" s="126">
        <v>0.49937578027465668</v>
      </c>
      <c r="O13" s="126">
        <v>4.119850187265917</v>
      </c>
      <c r="P13" s="126">
        <v>0</v>
      </c>
      <c r="Q13" s="126">
        <v>4.119850187265917</v>
      </c>
      <c r="R13" s="125">
        <v>85.18359375</v>
      </c>
    </row>
    <row r="14" spans="1:18" ht="14.25" customHeight="1" x14ac:dyDescent="0.15">
      <c r="A14" s="116"/>
      <c r="B14" s="116"/>
      <c r="C14" s="119" t="s">
        <v>553</v>
      </c>
      <c r="D14" s="127">
        <v>3316</v>
      </c>
      <c r="E14" s="126">
        <v>1.7792521109770809</v>
      </c>
      <c r="F14" s="126">
        <v>1.6887816646562124</v>
      </c>
      <c r="G14" s="126">
        <v>4.8250904704463204</v>
      </c>
      <c r="H14" s="126">
        <v>10.373944511459591</v>
      </c>
      <c r="I14" s="126">
        <v>22.979493365500602</v>
      </c>
      <c r="J14" s="126">
        <v>29.041013268998796</v>
      </c>
      <c r="K14" s="126">
        <v>15.651387213510255</v>
      </c>
      <c r="L14" s="126">
        <v>5.5186972255729794</v>
      </c>
      <c r="M14" s="126">
        <v>4.8552472858866107</v>
      </c>
      <c r="N14" s="126">
        <v>0.66344993968636912</v>
      </c>
      <c r="O14" s="126">
        <v>8.1423401688781656</v>
      </c>
      <c r="P14" s="126">
        <v>0.18094089264173704</v>
      </c>
      <c r="Q14" s="126">
        <v>7.9613992762364294</v>
      </c>
      <c r="R14" s="125">
        <v>84.445173998686798</v>
      </c>
    </row>
    <row r="15" spans="1:18" ht="14.25" customHeight="1" x14ac:dyDescent="0.15">
      <c r="A15" s="116"/>
      <c r="B15" s="114"/>
      <c r="C15" s="113" t="s">
        <v>1</v>
      </c>
      <c r="D15" s="124">
        <v>185</v>
      </c>
      <c r="E15" s="123">
        <v>1.6216216216216217</v>
      </c>
      <c r="F15" s="123">
        <v>2.1621621621621623</v>
      </c>
      <c r="G15" s="123">
        <v>3.7837837837837842</v>
      </c>
      <c r="H15" s="123">
        <v>10.810810810810811</v>
      </c>
      <c r="I15" s="123">
        <v>22.162162162162165</v>
      </c>
      <c r="J15" s="123">
        <v>30.810810810810814</v>
      </c>
      <c r="K15" s="123">
        <v>24.324324324324326</v>
      </c>
      <c r="L15" s="123">
        <v>4.3243243243243246</v>
      </c>
      <c r="M15" s="123">
        <v>4.3243243243243246</v>
      </c>
      <c r="N15" s="123">
        <v>0</v>
      </c>
      <c r="O15" s="123">
        <v>0</v>
      </c>
      <c r="P15" s="123">
        <v>0</v>
      </c>
      <c r="Q15" s="123">
        <v>0</v>
      </c>
      <c r="R15" s="122">
        <v>84.935135135135141</v>
      </c>
    </row>
    <row r="16" spans="1:18" ht="14.25" customHeight="1" x14ac:dyDescent="0.15">
      <c r="A16" s="116"/>
      <c r="B16" s="118" t="s">
        <v>97</v>
      </c>
      <c r="C16" s="120" t="s">
        <v>557</v>
      </c>
      <c r="D16" s="130">
        <v>53</v>
      </c>
      <c r="E16" s="129">
        <v>1.8867924528301887</v>
      </c>
      <c r="F16" s="129">
        <v>13.20754716981132</v>
      </c>
      <c r="G16" s="129">
        <v>9.433962264150944</v>
      </c>
      <c r="H16" s="129">
        <v>26.415094339622641</v>
      </c>
      <c r="I16" s="129">
        <v>24.528301886792452</v>
      </c>
      <c r="J16" s="129">
        <v>13.20754716981132</v>
      </c>
      <c r="K16" s="129">
        <v>1.8867924528301887</v>
      </c>
      <c r="L16" s="129">
        <v>0</v>
      </c>
      <c r="M16" s="129">
        <v>0</v>
      </c>
      <c r="N16" s="129">
        <v>0</v>
      </c>
      <c r="O16" s="129">
        <v>9.433962264150944</v>
      </c>
      <c r="P16" s="129">
        <v>0</v>
      </c>
      <c r="Q16" s="129">
        <v>9.433962264150944</v>
      </c>
      <c r="R16" s="128">
        <v>77.833333333333329</v>
      </c>
    </row>
    <row r="17" spans="1:18" ht="14.25" customHeight="1" x14ac:dyDescent="0.15">
      <c r="A17" s="116"/>
      <c r="B17" s="118" t="s">
        <v>98</v>
      </c>
      <c r="C17" s="115" t="s">
        <v>556</v>
      </c>
      <c r="D17" s="127">
        <v>39</v>
      </c>
      <c r="E17" s="126">
        <v>0</v>
      </c>
      <c r="F17" s="126">
        <v>7.6923076923076925</v>
      </c>
      <c r="G17" s="126">
        <v>2.5641025641025639</v>
      </c>
      <c r="H17" s="126">
        <v>23.076923076923077</v>
      </c>
      <c r="I17" s="126">
        <v>25.641025641025639</v>
      </c>
      <c r="J17" s="126">
        <v>7.6923076923076925</v>
      </c>
      <c r="K17" s="126">
        <v>12.820512820512819</v>
      </c>
      <c r="L17" s="126">
        <v>7.6923076923076925</v>
      </c>
      <c r="M17" s="126">
        <v>2.5641025641025639</v>
      </c>
      <c r="N17" s="126">
        <v>5.1282051282051277</v>
      </c>
      <c r="O17" s="126">
        <v>12.820512820512819</v>
      </c>
      <c r="P17" s="126">
        <v>0</v>
      </c>
      <c r="Q17" s="126">
        <v>12.820512820512819</v>
      </c>
      <c r="R17" s="125">
        <v>82.294117647058826</v>
      </c>
    </row>
    <row r="18" spans="1:18" ht="14.25" customHeight="1" x14ac:dyDescent="0.15">
      <c r="A18" s="116"/>
      <c r="B18" s="118" t="s">
        <v>99</v>
      </c>
      <c r="C18" s="115" t="s">
        <v>555</v>
      </c>
      <c r="D18" s="127">
        <v>1910</v>
      </c>
      <c r="E18" s="126">
        <v>1.8848167539267016</v>
      </c>
      <c r="F18" s="126">
        <v>4.1884816753926701</v>
      </c>
      <c r="G18" s="126">
        <v>5.0785340314136125</v>
      </c>
      <c r="H18" s="126">
        <v>10.99476439790576</v>
      </c>
      <c r="I18" s="126">
        <v>23.821989528795811</v>
      </c>
      <c r="J18" s="126">
        <v>26.178010471204189</v>
      </c>
      <c r="K18" s="126">
        <v>14.502617801047121</v>
      </c>
      <c r="L18" s="126">
        <v>5.1308900523560208</v>
      </c>
      <c r="M18" s="126">
        <v>4.5549738219895293</v>
      </c>
      <c r="N18" s="126">
        <v>0.57591623036649209</v>
      </c>
      <c r="O18" s="126">
        <v>8.2198952879581153</v>
      </c>
      <c r="P18" s="126">
        <v>0.15706806282722513</v>
      </c>
      <c r="Q18" s="126">
        <v>8.0628272251308903</v>
      </c>
      <c r="R18" s="125">
        <v>83.516257843696522</v>
      </c>
    </row>
    <row r="19" spans="1:18" ht="14.25" customHeight="1" x14ac:dyDescent="0.15">
      <c r="A19" s="116"/>
      <c r="B19" s="117"/>
      <c r="C19" s="115" t="s">
        <v>554</v>
      </c>
      <c r="D19" s="127">
        <v>1538</v>
      </c>
      <c r="E19" s="126">
        <v>2.7958387516254879</v>
      </c>
      <c r="F19" s="126">
        <v>3.9011703511053319</v>
      </c>
      <c r="G19" s="126">
        <v>6.3068920676202858</v>
      </c>
      <c r="H19" s="126">
        <v>10.143042912873861</v>
      </c>
      <c r="I19" s="126">
        <v>21.196358907672302</v>
      </c>
      <c r="J19" s="126">
        <v>23.862158647594278</v>
      </c>
      <c r="K19" s="126">
        <v>16.124837451235372</v>
      </c>
      <c r="L19" s="126">
        <v>5.006501950585176</v>
      </c>
      <c r="M19" s="126">
        <v>4.4213263979193753</v>
      </c>
      <c r="N19" s="126">
        <v>0.58517555266579979</v>
      </c>
      <c r="O19" s="126">
        <v>10.663198959687907</v>
      </c>
      <c r="P19" s="126">
        <v>0.26007802340702213</v>
      </c>
      <c r="Q19" s="126">
        <v>10.403120936280883</v>
      </c>
      <c r="R19" s="125">
        <v>83.367540029112078</v>
      </c>
    </row>
    <row r="20" spans="1:18" ht="14.25" customHeight="1" x14ac:dyDescent="0.15">
      <c r="A20" s="116"/>
      <c r="B20" s="116"/>
      <c r="C20" s="119" t="s">
        <v>553</v>
      </c>
      <c r="D20" s="127">
        <v>2212</v>
      </c>
      <c r="E20" s="126">
        <v>2.3960216998191681</v>
      </c>
      <c r="F20" s="126">
        <v>3.2549728752260401</v>
      </c>
      <c r="G20" s="126">
        <v>6.0578661844484625</v>
      </c>
      <c r="H20" s="126">
        <v>10.985533453887884</v>
      </c>
      <c r="I20" s="126">
        <v>21.609403254972875</v>
      </c>
      <c r="J20" s="126">
        <v>25.452079566003615</v>
      </c>
      <c r="K20" s="126">
        <v>14.873417721518987</v>
      </c>
      <c r="L20" s="126">
        <v>5.5605786618444846</v>
      </c>
      <c r="M20" s="126">
        <v>5.0180831826401446</v>
      </c>
      <c r="N20" s="126">
        <v>0.54249547920433994</v>
      </c>
      <c r="O20" s="126">
        <v>9.81012658227848</v>
      </c>
      <c r="P20" s="126">
        <v>0.67811934900542492</v>
      </c>
      <c r="Q20" s="126">
        <v>9.1320072332730575</v>
      </c>
      <c r="R20" s="125">
        <v>83.60751879699248</v>
      </c>
    </row>
    <row r="21" spans="1:18" ht="14.25" customHeight="1" x14ac:dyDescent="0.15">
      <c r="A21" s="116"/>
      <c r="B21" s="114"/>
      <c r="C21" s="113" t="s">
        <v>1</v>
      </c>
      <c r="D21" s="124">
        <v>79</v>
      </c>
      <c r="E21" s="123">
        <v>2.5316455696202533</v>
      </c>
      <c r="F21" s="123">
        <v>2.5316455696202533</v>
      </c>
      <c r="G21" s="123">
        <v>5.0632911392405067</v>
      </c>
      <c r="H21" s="123">
        <v>15.18987341772152</v>
      </c>
      <c r="I21" s="123">
        <v>30.37974683544304</v>
      </c>
      <c r="J21" s="123">
        <v>25.316455696202532</v>
      </c>
      <c r="K21" s="123">
        <v>7.59493670886076</v>
      </c>
      <c r="L21" s="123">
        <v>2.5316455696202533</v>
      </c>
      <c r="M21" s="123">
        <v>2.5316455696202533</v>
      </c>
      <c r="N21" s="123">
        <v>0</v>
      </c>
      <c r="O21" s="123">
        <v>8.8607594936708853</v>
      </c>
      <c r="P21" s="123">
        <v>0</v>
      </c>
      <c r="Q21" s="123">
        <v>8.8607594936708853</v>
      </c>
      <c r="R21" s="122">
        <v>82.25</v>
      </c>
    </row>
    <row r="22" spans="1:18" ht="14.25" customHeight="1" x14ac:dyDescent="0.15">
      <c r="A22" s="116"/>
      <c r="B22" s="213" t="s">
        <v>100</v>
      </c>
      <c r="C22" s="120" t="s">
        <v>557</v>
      </c>
      <c r="D22" s="130">
        <v>0</v>
      </c>
      <c r="E22" s="129">
        <v>0</v>
      </c>
      <c r="F22" s="129">
        <v>0</v>
      </c>
      <c r="G22" s="129">
        <v>0</v>
      </c>
      <c r="H22" s="129">
        <v>0</v>
      </c>
      <c r="I22" s="129">
        <v>0</v>
      </c>
      <c r="J22" s="129">
        <v>0</v>
      </c>
      <c r="K22" s="129">
        <v>0</v>
      </c>
      <c r="L22" s="129">
        <v>0</v>
      </c>
      <c r="M22" s="129">
        <v>0</v>
      </c>
      <c r="N22" s="129">
        <v>0</v>
      </c>
      <c r="O22" s="129">
        <v>0</v>
      </c>
      <c r="P22" s="129">
        <v>0</v>
      </c>
      <c r="Q22" s="129">
        <v>0</v>
      </c>
      <c r="R22" s="128" t="s">
        <v>393</v>
      </c>
    </row>
    <row r="23" spans="1:18" ht="14.25" customHeight="1" x14ac:dyDescent="0.15">
      <c r="A23" s="116"/>
      <c r="B23" s="214"/>
      <c r="C23" s="115" t="s">
        <v>556</v>
      </c>
      <c r="D23" s="127">
        <v>9</v>
      </c>
      <c r="E23" s="126">
        <v>0</v>
      </c>
      <c r="F23" s="126">
        <v>0</v>
      </c>
      <c r="G23" s="126">
        <v>0</v>
      </c>
      <c r="H23" s="126">
        <v>0</v>
      </c>
      <c r="I23" s="126">
        <v>44.444444444444443</v>
      </c>
      <c r="J23" s="126">
        <v>33.333333333333329</v>
      </c>
      <c r="K23" s="126">
        <v>0</v>
      </c>
      <c r="L23" s="126">
        <v>11.111111111111111</v>
      </c>
      <c r="M23" s="126">
        <v>11.111111111111111</v>
      </c>
      <c r="N23" s="126">
        <v>0</v>
      </c>
      <c r="O23" s="126">
        <v>11.111111111111111</v>
      </c>
      <c r="P23" s="126">
        <v>0</v>
      </c>
      <c r="Q23" s="126">
        <v>11.111111111111111</v>
      </c>
      <c r="R23" s="125">
        <v>84.875</v>
      </c>
    </row>
    <row r="24" spans="1:18" ht="14.25" customHeight="1" x14ac:dyDescent="0.15">
      <c r="A24" s="116"/>
      <c r="B24" s="214"/>
      <c r="C24" s="115" t="s">
        <v>555</v>
      </c>
      <c r="D24" s="127">
        <v>182</v>
      </c>
      <c r="E24" s="126">
        <v>1.6483516483516485</v>
      </c>
      <c r="F24" s="126">
        <v>0.5494505494505495</v>
      </c>
      <c r="G24" s="126">
        <v>3.8461538461538463</v>
      </c>
      <c r="H24" s="126">
        <v>5.4945054945054945</v>
      </c>
      <c r="I24" s="126">
        <v>29.120879120879124</v>
      </c>
      <c r="J24" s="126">
        <v>35.714285714285715</v>
      </c>
      <c r="K24" s="126">
        <v>13.186813186813188</v>
      </c>
      <c r="L24" s="126">
        <v>5.4945054945054945</v>
      </c>
      <c r="M24" s="126">
        <v>4.395604395604396</v>
      </c>
      <c r="N24" s="126">
        <v>1.098901098901099</v>
      </c>
      <c r="O24" s="126">
        <v>4.9450549450549453</v>
      </c>
      <c r="P24" s="126">
        <v>0</v>
      </c>
      <c r="Q24" s="126">
        <v>4.9450549450549453</v>
      </c>
      <c r="R24" s="125">
        <v>85.005780346820814</v>
      </c>
    </row>
    <row r="25" spans="1:18" ht="14.25" customHeight="1" x14ac:dyDescent="0.15">
      <c r="A25" s="116"/>
      <c r="B25" s="214"/>
      <c r="C25" s="115" t="s">
        <v>554</v>
      </c>
      <c r="D25" s="127">
        <v>96</v>
      </c>
      <c r="E25" s="126">
        <v>0</v>
      </c>
      <c r="F25" s="126">
        <v>0</v>
      </c>
      <c r="G25" s="126">
        <v>3.125</v>
      </c>
      <c r="H25" s="126">
        <v>6.25</v>
      </c>
      <c r="I25" s="126">
        <v>25</v>
      </c>
      <c r="J25" s="126">
        <v>36.458333333333329</v>
      </c>
      <c r="K25" s="126">
        <v>21.875</v>
      </c>
      <c r="L25" s="126">
        <v>6.25</v>
      </c>
      <c r="M25" s="126">
        <v>6.25</v>
      </c>
      <c r="N25" s="126">
        <v>0</v>
      </c>
      <c r="O25" s="126">
        <v>1.0416666666666665</v>
      </c>
      <c r="P25" s="126">
        <v>0</v>
      </c>
      <c r="Q25" s="126">
        <v>1.0416666666666665</v>
      </c>
      <c r="R25" s="125">
        <v>86.505263157894731</v>
      </c>
    </row>
    <row r="26" spans="1:18" ht="14.25" customHeight="1" x14ac:dyDescent="0.15">
      <c r="A26" s="116"/>
      <c r="B26" s="214"/>
      <c r="C26" s="119" t="s">
        <v>553</v>
      </c>
      <c r="D26" s="127">
        <v>343</v>
      </c>
      <c r="E26" s="126">
        <v>3.2069970845481048</v>
      </c>
      <c r="F26" s="126">
        <v>4.3731778425655978</v>
      </c>
      <c r="G26" s="126">
        <v>4.0816326530612246</v>
      </c>
      <c r="H26" s="126">
        <v>8.7463556851311957</v>
      </c>
      <c r="I26" s="126">
        <v>18.950437317784257</v>
      </c>
      <c r="J26" s="126">
        <v>30.612244897959183</v>
      </c>
      <c r="K26" s="126">
        <v>19.533527696793001</v>
      </c>
      <c r="L26" s="126">
        <v>5.8309037900874632</v>
      </c>
      <c r="M26" s="126">
        <v>5.2478134110787176</v>
      </c>
      <c r="N26" s="126">
        <v>0.58309037900874638</v>
      </c>
      <c r="O26" s="126">
        <v>4.6647230320699711</v>
      </c>
      <c r="P26" s="126">
        <v>0.58309037900874638</v>
      </c>
      <c r="Q26" s="126">
        <v>4.0816326530612246</v>
      </c>
      <c r="R26" s="125">
        <v>84.278287461773701</v>
      </c>
    </row>
    <row r="27" spans="1:18" ht="14.25" customHeight="1" x14ac:dyDescent="0.15">
      <c r="A27" s="116"/>
      <c r="B27" s="116"/>
      <c r="C27" s="113" t="s">
        <v>1</v>
      </c>
      <c r="D27" s="127">
        <v>9</v>
      </c>
      <c r="E27" s="126">
        <v>22.222222222222221</v>
      </c>
      <c r="F27" s="126">
        <v>0</v>
      </c>
      <c r="G27" s="126">
        <v>0</v>
      </c>
      <c r="H27" s="126">
        <v>11.111111111111111</v>
      </c>
      <c r="I27" s="126">
        <v>11.111111111111111</v>
      </c>
      <c r="J27" s="126">
        <v>33.333333333333329</v>
      </c>
      <c r="K27" s="126">
        <v>22.222222222222221</v>
      </c>
      <c r="L27" s="126">
        <v>0</v>
      </c>
      <c r="M27" s="126">
        <v>0</v>
      </c>
      <c r="N27" s="126">
        <v>0</v>
      </c>
      <c r="O27" s="126">
        <v>0</v>
      </c>
      <c r="P27" s="126">
        <v>0</v>
      </c>
      <c r="Q27" s="126">
        <v>0</v>
      </c>
      <c r="R27" s="125">
        <v>79.333333333333329</v>
      </c>
    </row>
    <row r="28" spans="1:18" ht="14.25" customHeight="1" x14ac:dyDescent="0.15">
      <c r="A28" s="116"/>
      <c r="B28" s="213" t="s">
        <v>101</v>
      </c>
      <c r="C28" s="120" t="s">
        <v>557</v>
      </c>
      <c r="D28" s="130">
        <v>36</v>
      </c>
      <c r="E28" s="129">
        <v>0</v>
      </c>
      <c r="F28" s="129">
        <v>2.7777777777777777</v>
      </c>
      <c r="G28" s="129">
        <v>16.666666666666664</v>
      </c>
      <c r="H28" s="129">
        <v>13.888888888888889</v>
      </c>
      <c r="I28" s="129">
        <v>19.444444444444446</v>
      </c>
      <c r="J28" s="129">
        <v>13.888888888888889</v>
      </c>
      <c r="K28" s="129">
        <v>13.888888888888889</v>
      </c>
      <c r="L28" s="129">
        <v>0</v>
      </c>
      <c r="M28" s="129">
        <v>0</v>
      </c>
      <c r="N28" s="129">
        <v>0</v>
      </c>
      <c r="O28" s="129">
        <v>19.444444444444446</v>
      </c>
      <c r="P28" s="129">
        <v>0</v>
      </c>
      <c r="Q28" s="129">
        <v>19.444444444444446</v>
      </c>
      <c r="R28" s="128">
        <v>81.310344827586206</v>
      </c>
    </row>
    <row r="29" spans="1:18" ht="14.25" customHeight="1" x14ac:dyDescent="0.15">
      <c r="A29" s="116"/>
      <c r="B29" s="214"/>
      <c r="C29" s="115" t="s">
        <v>556</v>
      </c>
      <c r="D29" s="127">
        <v>22</v>
      </c>
      <c r="E29" s="126">
        <v>0</v>
      </c>
      <c r="F29" s="126">
        <v>9.0909090909090917</v>
      </c>
      <c r="G29" s="126">
        <v>9.0909090909090917</v>
      </c>
      <c r="H29" s="126">
        <v>9.0909090909090917</v>
      </c>
      <c r="I29" s="126">
        <v>36.363636363636367</v>
      </c>
      <c r="J29" s="126">
        <v>13.636363636363635</v>
      </c>
      <c r="K29" s="126">
        <v>18.181818181818183</v>
      </c>
      <c r="L29" s="126">
        <v>0</v>
      </c>
      <c r="M29" s="126">
        <v>0</v>
      </c>
      <c r="N29" s="126">
        <v>0</v>
      </c>
      <c r="O29" s="126">
        <v>4.5454545454545459</v>
      </c>
      <c r="P29" s="126">
        <v>0</v>
      </c>
      <c r="Q29" s="126">
        <v>4.5454545454545459</v>
      </c>
      <c r="R29" s="125">
        <v>82</v>
      </c>
    </row>
    <row r="30" spans="1:18" ht="14.25" customHeight="1" x14ac:dyDescent="0.15">
      <c r="A30" s="116"/>
      <c r="B30" s="214"/>
      <c r="C30" s="115" t="s">
        <v>555</v>
      </c>
      <c r="D30" s="127">
        <v>969</v>
      </c>
      <c r="E30" s="126">
        <v>2.4767801857585141</v>
      </c>
      <c r="F30" s="126">
        <v>2.5799793601651184</v>
      </c>
      <c r="G30" s="126">
        <v>6.1919504643962853</v>
      </c>
      <c r="H30" s="126">
        <v>9.9071207430340564</v>
      </c>
      <c r="I30" s="126">
        <v>18.679050567595461</v>
      </c>
      <c r="J30" s="126">
        <v>27.554179566563469</v>
      </c>
      <c r="K30" s="126">
        <v>15.892672858617132</v>
      </c>
      <c r="L30" s="126">
        <v>3.9215686274509802</v>
      </c>
      <c r="M30" s="126">
        <v>3.5087719298245612</v>
      </c>
      <c r="N30" s="126">
        <v>0.41279669762641896</v>
      </c>
      <c r="O30" s="126">
        <v>12.796697626418988</v>
      </c>
      <c r="P30" s="126">
        <v>0</v>
      </c>
      <c r="Q30" s="126">
        <v>12.796697626418988</v>
      </c>
      <c r="R30" s="125">
        <v>83.784615384615378</v>
      </c>
    </row>
    <row r="31" spans="1:18" ht="14.25" customHeight="1" x14ac:dyDescent="0.15">
      <c r="A31" s="116"/>
      <c r="B31" s="214"/>
      <c r="C31" s="115" t="s">
        <v>554</v>
      </c>
      <c r="D31" s="127">
        <v>359</v>
      </c>
      <c r="E31" s="126">
        <v>4.1782729805013927</v>
      </c>
      <c r="F31" s="126">
        <v>7.2423398328690807</v>
      </c>
      <c r="G31" s="126">
        <v>7.2423398328690807</v>
      </c>
      <c r="H31" s="126">
        <v>11.699164345403899</v>
      </c>
      <c r="I31" s="126">
        <v>18.384401114206128</v>
      </c>
      <c r="J31" s="126">
        <v>22.284122562674096</v>
      </c>
      <c r="K31" s="126">
        <v>11.699164345403899</v>
      </c>
      <c r="L31" s="126">
        <v>4.7353760445682447</v>
      </c>
      <c r="M31" s="126">
        <v>3.8997214484679668</v>
      </c>
      <c r="N31" s="126">
        <v>0.83565459610027859</v>
      </c>
      <c r="O31" s="126">
        <v>12.534818941504177</v>
      </c>
      <c r="P31" s="126">
        <v>0.2785515320334262</v>
      </c>
      <c r="Q31" s="126">
        <v>12.256267409470752</v>
      </c>
      <c r="R31" s="125">
        <v>81.729299363057322</v>
      </c>
    </row>
    <row r="32" spans="1:18" ht="14.25" customHeight="1" x14ac:dyDescent="0.15">
      <c r="A32" s="116"/>
      <c r="B32" s="214"/>
      <c r="C32" s="119" t="s">
        <v>553</v>
      </c>
      <c r="D32" s="127">
        <v>3093</v>
      </c>
      <c r="E32" s="126">
        <v>1.7782088587132234</v>
      </c>
      <c r="F32" s="126">
        <v>3.0391205948916906</v>
      </c>
      <c r="G32" s="126">
        <v>5.302295505981248</v>
      </c>
      <c r="H32" s="126">
        <v>10.669253152279341</v>
      </c>
      <c r="I32" s="126">
        <v>22.987390882638216</v>
      </c>
      <c r="J32" s="126">
        <v>27.740058195926288</v>
      </c>
      <c r="K32" s="126">
        <v>13.061752344002587</v>
      </c>
      <c r="L32" s="126">
        <v>3.3301002263174908</v>
      </c>
      <c r="M32" s="126">
        <v>3.0391205948916906</v>
      </c>
      <c r="N32" s="126">
        <v>0.29097963142580019</v>
      </c>
      <c r="O32" s="126">
        <v>12.09182023924992</v>
      </c>
      <c r="P32" s="126">
        <v>0.48496605237633372</v>
      </c>
      <c r="Q32" s="126">
        <v>11.606854186873585</v>
      </c>
      <c r="R32" s="125">
        <v>83.491357116586983</v>
      </c>
    </row>
    <row r="33" spans="1:18" ht="14.25" customHeight="1" x14ac:dyDescent="0.15">
      <c r="A33" s="114"/>
      <c r="B33" s="114"/>
      <c r="C33" s="113" t="s">
        <v>1</v>
      </c>
      <c r="D33" s="124">
        <v>39</v>
      </c>
      <c r="E33" s="123">
        <v>5.1282051282051277</v>
      </c>
      <c r="F33" s="123">
        <v>5.1282051282051277</v>
      </c>
      <c r="G33" s="123">
        <v>5.1282051282051277</v>
      </c>
      <c r="H33" s="123">
        <v>2.5641025641025639</v>
      </c>
      <c r="I33" s="123">
        <v>12.820512820512819</v>
      </c>
      <c r="J33" s="123">
        <v>12.820512820512819</v>
      </c>
      <c r="K33" s="123">
        <v>10.256410256410255</v>
      </c>
      <c r="L33" s="123">
        <v>2.5641025641025639</v>
      </c>
      <c r="M33" s="123">
        <v>2.5641025641025639</v>
      </c>
      <c r="N33" s="123">
        <v>0</v>
      </c>
      <c r="O33" s="123">
        <v>43.589743589743591</v>
      </c>
      <c r="P33" s="123">
        <v>0</v>
      </c>
      <c r="Q33" s="123">
        <v>43.589743589743591</v>
      </c>
      <c r="R33" s="122">
        <v>80.63636363636364</v>
      </c>
    </row>
    <row r="34" spans="1:18" ht="14.25" customHeight="1" x14ac:dyDescent="0.15">
      <c r="A34" s="116" t="s">
        <v>552</v>
      </c>
      <c r="B34" s="108" t="s">
        <v>102</v>
      </c>
      <c r="C34" s="115" t="s">
        <v>550</v>
      </c>
      <c r="D34" s="127">
        <v>1537</v>
      </c>
      <c r="E34" s="126">
        <v>2.7325959661678594</v>
      </c>
      <c r="F34" s="126">
        <v>5.1398828887443067</v>
      </c>
      <c r="G34" s="126">
        <v>6.5061808718282359</v>
      </c>
      <c r="H34" s="126">
        <v>11.190631099544568</v>
      </c>
      <c r="I34" s="126">
        <v>22.186076772934289</v>
      </c>
      <c r="J34" s="126">
        <v>23.877683799609628</v>
      </c>
      <c r="K34" s="126">
        <v>14.118412491867275</v>
      </c>
      <c r="L34" s="126">
        <v>5.7254391672088483</v>
      </c>
      <c r="M34" s="126">
        <v>5.3350683148991545</v>
      </c>
      <c r="N34" s="126">
        <v>0.39037085230969421</v>
      </c>
      <c r="O34" s="126">
        <v>8.5230969420949911</v>
      </c>
      <c r="P34" s="126">
        <v>0.52049446974625901</v>
      </c>
      <c r="Q34" s="126">
        <v>8.0026024723487321</v>
      </c>
      <c r="R34" s="125">
        <v>82.995021337126602</v>
      </c>
    </row>
    <row r="35" spans="1:18" ht="14.25" customHeight="1" x14ac:dyDescent="0.15">
      <c r="A35" s="116" t="s">
        <v>551</v>
      </c>
      <c r="B35" s="107" t="s">
        <v>103</v>
      </c>
      <c r="C35" s="115" t="s">
        <v>549</v>
      </c>
      <c r="D35" s="127">
        <v>3964</v>
      </c>
      <c r="E35" s="126">
        <v>1.7658930373360242</v>
      </c>
      <c r="F35" s="126">
        <v>2.7497477295660948</v>
      </c>
      <c r="G35" s="126">
        <v>4.919273461150353</v>
      </c>
      <c r="H35" s="126">
        <v>9.4096871846619585</v>
      </c>
      <c r="I35" s="126">
        <v>22.729566094853684</v>
      </c>
      <c r="J35" s="126">
        <v>26.866801210898082</v>
      </c>
      <c r="K35" s="126">
        <v>17.356205852674066</v>
      </c>
      <c r="L35" s="126">
        <v>5.9031281533804236</v>
      </c>
      <c r="M35" s="126">
        <v>5.3733602421796167</v>
      </c>
      <c r="N35" s="126">
        <v>0.52976791120080724</v>
      </c>
      <c r="O35" s="126">
        <v>8.2996972754793141</v>
      </c>
      <c r="P35" s="126">
        <v>0.15136226034308778</v>
      </c>
      <c r="Q35" s="126">
        <v>8.1483350151362259</v>
      </c>
      <c r="R35" s="125">
        <v>84.37936726272352</v>
      </c>
    </row>
    <row r="36" spans="1:18" ht="14.25" customHeight="1" x14ac:dyDescent="0.15">
      <c r="A36" s="116"/>
      <c r="B36" s="116"/>
      <c r="C36" s="115" t="s">
        <v>548</v>
      </c>
      <c r="D36" s="127">
        <v>8510</v>
      </c>
      <c r="E36" s="126">
        <v>1.7978848413631023</v>
      </c>
      <c r="F36" s="126">
        <v>2.4206815511163335</v>
      </c>
      <c r="G36" s="126">
        <v>4.7473560517038775</v>
      </c>
      <c r="H36" s="126">
        <v>10.63454759106933</v>
      </c>
      <c r="I36" s="126">
        <v>22.679200940070505</v>
      </c>
      <c r="J36" s="126">
        <v>29.059929494712105</v>
      </c>
      <c r="K36" s="126">
        <v>16.239717978848415</v>
      </c>
      <c r="L36" s="126">
        <v>4.9471210340775551</v>
      </c>
      <c r="M36" s="126">
        <v>4.35957696827262</v>
      </c>
      <c r="N36" s="126">
        <v>0.58754406580493534</v>
      </c>
      <c r="O36" s="126">
        <v>7.473560517038778</v>
      </c>
      <c r="P36" s="126">
        <v>0.27027027027027029</v>
      </c>
      <c r="Q36" s="126">
        <v>7.2032902467685078</v>
      </c>
      <c r="R36" s="125">
        <v>84.253365506731015</v>
      </c>
    </row>
    <row r="37" spans="1:18" ht="14.25" customHeight="1" x14ac:dyDescent="0.15">
      <c r="A37" s="116"/>
      <c r="B37" s="116"/>
      <c r="C37" s="115" t="s">
        <v>547</v>
      </c>
      <c r="D37" s="127">
        <v>1334</v>
      </c>
      <c r="E37" s="126">
        <v>2.0239880059970012</v>
      </c>
      <c r="F37" s="126">
        <v>2.7736131934032984</v>
      </c>
      <c r="G37" s="126">
        <v>5.8470764617691158</v>
      </c>
      <c r="H37" s="126">
        <v>10.569715142428786</v>
      </c>
      <c r="I37" s="126">
        <v>23.763118440779611</v>
      </c>
      <c r="J37" s="126">
        <v>24.512743628185905</v>
      </c>
      <c r="K37" s="126">
        <v>12.518740629685157</v>
      </c>
      <c r="L37" s="126">
        <v>4.5727136431784112</v>
      </c>
      <c r="M37" s="126">
        <v>4.1979010494752629</v>
      </c>
      <c r="N37" s="126">
        <v>0.3748125937031484</v>
      </c>
      <c r="O37" s="126">
        <v>13.418290854572716</v>
      </c>
      <c r="P37" s="126">
        <v>0.22488755622188905</v>
      </c>
      <c r="Q37" s="126">
        <v>13.193403298350825</v>
      </c>
      <c r="R37" s="125">
        <v>83.395670995670997</v>
      </c>
    </row>
    <row r="38" spans="1:18" ht="14.25" customHeight="1" x14ac:dyDescent="0.15">
      <c r="A38" s="116"/>
      <c r="B38" s="116"/>
      <c r="C38" s="115" t="s">
        <v>546</v>
      </c>
      <c r="D38" s="127">
        <v>993</v>
      </c>
      <c r="E38" s="126">
        <v>4.2296072507552873</v>
      </c>
      <c r="F38" s="126">
        <v>6.4451158106747233</v>
      </c>
      <c r="G38" s="126">
        <v>8.761329305135952</v>
      </c>
      <c r="H38" s="126">
        <v>15.508559919436053</v>
      </c>
      <c r="I38" s="126">
        <v>22.255790533736153</v>
      </c>
      <c r="J38" s="126">
        <v>22.054380664652566</v>
      </c>
      <c r="K38" s="126">
        <v>9.7683786505538777</v>
      </c>
      <c r="L38" s="126">
        <v>1.8126888217522661</v>
      </c>
      <c r="M38" s="126">
        <v>1.6112789526686808</v>
      </c>
      <c r="N38" s="126">
        <v>0.2014098690835851</v>
      </c>
      <c r="O38" s="126">
        <v>9.1641490433031212</v>
      </c>
      <c r="P38" s="126">
        <v>0.50352467270896273</v>
      </c>
      <c r="Q38" s="126">
        <v>8.6606243705941601</v>
      </c>
      <c r="R38" s="125">
        <v>80.737250554323722</v>
      </c>
    </row>
    <row r="39" spans="1:18" ht="14.25" customHeight="1" x14ac:dyDescent="0.15">
      <c r="A39" s="116"/>
      <c r="B39" s="116"/>
      <c r="C39" s="115" t="s">
        <v>43</v>
      </c>
      <c r="D39" s="127">
        <v>152</v>
      </c>
      <c r="E39" s="126">
        <v>0</v>
      </c>
      <c r="F39" s="126">
        <v>2.6315789473684208</v>
      </c>
      <c r="G39" s="126">
        <v>8.5526315789473681</v>
      </c>
      <c r="H39" s="126">
        <v>13.157894736842104</v>
      </c>
      <c r="I39" s="126">
        <v>18.421052631578945</v>
      </c>
      <c r="J39" s="126">
        <v>25.657894736842106</v>
      </c>
      <c r="K39" s="126">
        <v>13.157894736842104</v>
      </c>
      <c r="L39" s="126">
        <v>2.6315789473684208</v>
      </c>
      <c r="M39" s="126">
        <v>2.6315789473684208</v>
      </c>
      <c r="N39" s="126">
        <v>0</v>
      </c>
      <c r="O39" s="126">
        <v>15.789473684210526</v>
      </c>
      <c r="P39" s="126">
        <v>0</v>
      </c>
      <c r="Q39" s="126">
        <v>15.789473684210526</v>
      </c>
      <c r="R39" s="125">
        <v>83.2890625</v>
      </c>
    </row>
    <row r="40" spans="1:18" ht="14.25" customHeight="1" x14ac:dyDescent="0.15">
      <c r="A40" s="116"/>
      <c r="B40" s="114"/>
      <c r="C40" s="113" t="s">
        <v>1</v>
      </c>
      <c r="D40" s="124">
        <v>1442</v>
      </c>
      <c r="E40" s="123">
        <v>2.3578363384188625</v>
      </c>
      <c r="F40" s="123">
        <v>2.7045769764216363</v>
      </c>
      <c r="G40" s="123">
        <v>6.2413314840499305</v>
      </c>
      <c r="H40" s="123">
        <v>10.748959778085991</v>
      </c>
      <c r="I40" s="123">
        <v>19.625520110957005</v>
      </c>
      <c r="J40" s="123">
        <v>26.629680998613036</v>
      </c>
      <c r="K40" s="123">
        <v>14.285714285714285</v>
      </c>
      <c r="L40" s="123">
        <v>4.7850208044382798</v>
      </c>
      <c r="M40" s="123">
        <v>4.0221914008321775</v>
      </c>
      <c r="N40" s="123">
        <v>0.76282940360610263</v>
      </c>
      <c r="O40" s="123">
        <v>12.621359223300971</v>
      </c>
      <c r="P40" s="123">
        <v>0.20804438280166435</v>
      </c>
      <c r="Q40" s="123">
        <v>12.413314840499307</v>
      </c>
      <c r="R40" s="122">
        <v>83.653968253968259</v>
      </c>
    </row>
    <row r="41" spans="1:18" ht="14.25" customHeight="1" x14ac:dyDescent="0.15">
      <c r="A41" s="116"/>
      <c r="B41" s="118" t="s">
        <v>95</v>
      </c>
      <c r="C41" s="115" t="s">
        <v>550</v>
      </c>
      <c r="D41" s="127">
        <v>185</v>
      </c>
      <c r="E41" s="126">
        <v>2.1621621621621623</v>
      </c>
      <c r="F41" s="126">
        <v>2.7027027027027026</v>
      </c>
      <c r="G41" s="126">
        <v>5.9459459459459465</v>
      </c>
      <c r="H41" s="126">
        <v>16.216216216216218</v>
      </c>
      <c r="I41" s="126">
        <v>18.918918918918919</v>
      </c>
      <c r="J41" s="126">
        <v>26.486486486486488</v>
      </c>
      <c r="K41" s="126">
        <v>17.837837837837839</v>
      </c>
      <c r="L41" s="126">
        <v>8.1081081081081088</v>
      </c>
      <c r="M41" s="126">
        <v>8.1081081081081088</v>
      </c>
      <c r="N41" s="126">
        <v>0</v>
      </c>
      <c r="O41" s="126">
        <v>1.6216216216216217</v>
      </c>
      <c r="P41" s="126">
        <v>0</v>
      </c>
      <c r="Q41" s="126">
        <v>1.6216216216216217</v>
      </c>
      <c r="R41" s="125">
        <v>84.164835164835168</v>
      </c>
    </row>
    <row r="42" spans="1:18" ht="14.25" customHeight="1" x14ac:dyDescent="0.15">
      <c r="A42" s="116"/>
      <c r="B42" s="118" t="s">
        <v>96</v>
      </c>
      <c r="C42" s="115" t="s">
        <v>549</v>
      </c>
      <c r="D42" s="127">
        <v>1889</v>
      </c>
      <c r="E42" s="126">
        <v>1.270513499205929</v>
      </c>
      <c r="F42" s="126">
        <v>1.9587083112758072</v>
      </c>
      <c r="G42" s="126">
        <v>4.2879830598200108</v>
      </c>
      <c r="H42" s="126">
        <v>9.2112228692429845</v>
      </c>
      <c r="I42" s="126">
        <v>22.498676548438326</v>
      </c>
      <c r="J42" s="126">
        <v>28.057173107464266</v>
      </c>
      <c r="K42" s="126">
        <v>18.104817363684489</v>
      </c>
      <c r="L42" s="126">
        <v>6.0878771836950767</v>
      </c>
      <c r="M42" s="126">
        <v>5.5055584965590256</v>
      </c>
      <c r="N42" s="126">
        <v>0.58231868713605084</v>
      </c>
      <c r="O42" s="126">
        <v>8.5230280571731072</v>
      </c>
      <c r="P42" s="126">
        <v>5.2938062466913717E-2</v>
      </c>
      <c r="Q42" s="126">
        <v>8.4700899947061945</v>
      </c>
      <c r="R42" s="125">
        <v>84.909143518518519</v>
      </c>
    </row>
    <row r="43" spans="1:18" ht="14.25" customHeight="1" x14ac:dyDescent="0.15">
      <c r="A43" s="116"/>
      <c r="B43" s="118" t="s">
        <v>94</v>
      </c>
      <c r="C43" s="115" t="s">
        <v>548</v>
      </c>
      <c r="D43" s="127">
        <v>3604</v>
      </c>
      <c r="E43" s="126">
        <v>1.3596004439511655</v>
      </c>
      <c r="F43" s="126">
        <v>1.4150943396226416</v>
      </c>
      <c r="G43" s="126">
        <v>4.5504994450610434</v>
      </c>
      <c r="H43" s="126">
        <v>10.682574916759156</v>
      </c>
      <c r="I43" s="126">
        <v>23.945615982241954</v>
      </c>
      <c r="J43" s="126">
        <v>29.744728079911209</v>
      </c>
      <c r="K43" s="126">
        <v>17.11986681465039</v>
      </c>
      <c r="L43" s="126">
        <v>5.7436182019977799</v>
      </c>
      <c r="M43" s="126">
        <v>5.0221975582685898</v>
      </c>
      <c r="N43" s="126">
        <v>0.72142064372918979</v>
      </c>
      <c r="O43" s="126">
        <v>5.4384017758046621</v>
      </c>
      <c r="P43" s="126">
        <v>0.1942286348501665</v>
      </c>
      <c r="Q43" s="126">
        <v>5.2441731409544952</v>
      </c>
      <c r="R43" s="125">
        <v>84.762030516431921</v>
      </c>
    </row>
    <row r="44" spans="1:18" ht="14.25" customHeight="1" x14ac:dyDescent="0.15">
      <c r="A44" s="116"/>
      <c r="B44" s="117"/>
      <c r="C44" s="115" t="s">
        <v>547</v>
      </c>
      <c r="D44" s="127">
        <v>296</v>
      </c>
      <c r="E44" s="126">
        <v>1.3513513513513513</v>
      </c>
      <c r="F44" s="126">
        <v>1.6891891891891893</v>
      </c>
      <c r="G44" s="126">
        <v>2.7027027027027026</v>
      </c>
      <c r="H44" s="126">
        <v>9.121621621621621</v>
      </c>
      <c r="I44" s="126">
        <v>24.662162162162161</v>
      </c>
      <c r="J44" s="126">
        <v>28.040540540540544</v>
      </c>
      <c r="K44" s="126">
        <v>18.581081081081081</v>
      </c>
      <c r="L44" s="126">
        <v>8.1081081081081088</v>
      </c>
      <c r="M44" s="126">
        <v>7.4324324324324325</v>
      </c>
      <c r="N44" s="126">
        <v>0.67567567567567566</v>
      </c>
      <c r="O44" s="126">
        <v>5.7432432432432439</v>
      </c>
      <c r="P44" s="126">
        <v>0</v>
      </c>
      <c r="Q44" s="126">
        <v>5.7432432432432439</v>
      </c>
      <c r="R44" s="125">
        <v>85.448028673835125</v>
      </c>
    </row>
    <row r="45" spans="1:18" ht="14.25" customHeight="1" x14ac:dyDescent="0.15">
      <c r="A45" s="116"/>
      <c r="B45" s="116"/>
      <c r="C45" s="115" t="s">
        <v>546</v>
      </c>
      <c r="D45" s="127">
        <v>455</v>
      </c>
      <c r="E45" s="126">
        <v>6.3736263736263732</v>
      </c>
      <c r="F45" s="126">
        <v>8.3516483516483504</v>
      </c>
      <c r="G45" s="126">
        <v>12.747252747252746</v>
      </c>
      <c r="H45" s="126">
        <v>17.582417582417584</v>
      </c>
      <c r="I45" s="126">
        <v>19.560439560439562</v>
      </c>
      <c r="J45" s="126">
        <v>18.901098901098901</v>
      </c>
      <c r="K45" s="126">
        <v>8.1318681318681314</v>
      </c>
      <c r="L45" s="126">
        <v>1.9780219780219779</v>
      </c>
      <c r="M45" s="126">
        <v>1.9780219780219779</v>
      </c>
      <c r="N45" s="126">
        <v>0</v>
      </c>
      <c r="O45" s="126">
        <v>6.3736263736263732</v>
      </c>
      <c r="P45" s="126">
        <v>0</v>
      </c>
      <c r="Q45" s="126">
        <v>6.3736263736263732</v>
      </c>
      <c r="R45" s="125">
        <v>79.042253521126767</v>
      </c>
    </row>
    <row r="46" spans="1:18" ht="14.25" customHeight="1" x14ac:dyDescent="0.15">
      <c r="A46" s="116"/>
      <c r="B46" s="116"/>
      <c r="C46" s="115" t="s">
        <v>43</v>
      </c>
      <c r="D46" s="127">
        <v>18</v>
      </c>
      <c r="E46" s="126">
        <v>0</v>
      </c>
      <c r="F46" s="126">
        <v>0</v>
      </c>
      <c r="G46" s="126">
        <v>0</v>
      </c>
      <c r="H46" s="126">
        <v>16.666666666666664</v>
      </c>
      <c r="I46" s="126">
        <v>5.5555555555555554</v>
      </c>
      <c r="J46" s="126">
        <v>44.444444444444443</v>
      </c>
      <c r="K46" s="126">
        <v>22.222222222222221</v>
      </c>
      <c r="L46" s="126">
        <v>11.111111111111111</v>
      </c>
      <c r="M46" s="126">
        <v>11.111111111111111</v>
      </c>
      <c r="N46" s="126">
        <v>0</v>
      </c>
      <c r="O46" s="126">
        <v>0</v>
      </c>
      <c r="P46" s="126">
        <v>0</v>
      </c>
      <c r="Q46" s="126">
        <v>0</v>
      </c>
      <c r="R46" s="125">
        <v>87</v>
      </c>
    </row>
    <row r="47" spans="1:18" ht="14.25" customHeight="1" x14ac:dyDescent="0.15">
      <c r="A47" s="116"/>
      <c r="B47" s="114"/>
      <c r="C47" s="113" t="s">
        <v>1</v>
      </c>
      <c r="D47" s="124">
        <v>475</v>
      </c>
      <c r="E47" s="123">
        <v>2.1052631578947367</v>
      </c>
      <c r="F47" s="123">
        <v>1.8947368421052633</v>
      </c>
      <c r="G47" s="123">
        <v>4.4210526315789469</v>
      </c>
      <c r="H47" s="123">
        <v>10.736842105263159</v>
      </c>
      <c r="I47" s="123">
        <v>21.473684210526319</v>
      </c>
      <c r="J47" s="123">
        <v>32</v>
      </c>
      <c r="K47" s="123">
        <v>19.157894736842103</v>
      </c>
      <c r="L47" s="123">
        <v>5.0526315789473681</v>
      </c>
      <c r="M47" s="123">
        <v>4.6315789473684212</v>
      </c>
      <c r="N47" s="123">
        <v>0.42105263157894735</v>
      </c>
      <c r="O47" s="123">
        <v>3.1578947368421053</v>
      </c>
      <c r="P47" s="123">
        <v>0</v>
      </c>
      <c r="Q47" s="123">
        <v>3.1578947368421053</v>
      </c>
      <c r="R47" s="122">
        <v>84.663043478260875</v>
      </c>
    </row>
    <row r="48" spans="1:18" ht="14.25" customHeight="1" x14ac:dyDescent="0.15">
      <c r="A48" s="116"/>
      <c r="B48" s="118" t="s">
        <v>97</v>
      </c>
      <c r="C48" s="115" t="s">
        <v>550</v>
      </c>
      <c r="D48" s="127">
        <v>1352</v>
      </c>
      <c r="E48" s="126">
        <v>2.8106508875739644</v>
      </c>
      <c r="F48" s="126">
        <v>5.4733727810650894</v>
      </c>
      <c r="G48" s="126">
        <v>6.5828402366863905</v>
      </c>
      <c r="H48" s="126">
        <v>10.502958579881657</v>
      </c>
      <c r="I48" s="126">
        <v>22.633136094674555</v>
      </c>
      <c r="J48" s="126">
        <v>23.520710059171599</v>
      </c>
      <c r="K48" s="126">
        <v>13.609467455621301</v>
      </c>
      <c r="L48" s="126">
        <v>5.3994082840236688</v>
      </c>
      <c r="M48" s="126">
        <v>4.9556213017751478</v>
      </c>
      <c r="N48" s="126">
        <v>0.4437869822485207</v>
      </c>
      <c r="O48" s="126">
        <v>9.4674556213017755</v>
      </c>
      <c r="P48" s="126">
        <v>0.59171597633136097</v>
      </c>
      <c r="Q48" s="126">
        <v>8.8757396449704142</v>
      </c>
      <c r="R48" s="125">
        <v>82.821078431372555</v>
      </c>
    </row>
    <row r="49" spans="1:18" ht="14.25" customHeight="1" x14ac:dyDescent="0.15">
      <c r="A49" s="116"/>
      <c r="B49" s="118" t="s">
        <v>98</v>
      </c>
      <c r="C49" s="115" t="s">
        <v>549</v>
      </c>
      <c r="D49" s="127">
        <v>2065</v>
      </c>
      <c r="E49" s="126">
        <v>2.1791767554479415</v>
      </c>
      <c r="F49" s="126">
        <v>3.3414043583535107</v>
      </c>
      <c r="G49" s="126">
        <v>5.5205811138014527</v>
      </c>
      <c r="H49" s="126">
        <v>9.5883777239709431</v>
      </c>
      <c r="I49" s="126">
        <v>23.050847457627118</v>
      </c>
      <c r="J49" s="126">
        <v>25.811138014527845</v>
      </c>
      <c r="K49" s="126">
        <v>16.610169491525422</v>
      </c>
      <c r="L49" s="126">
        <v>5.7627118644067794</v>
      </c>
      <c r="M49" s="126">
        <v>5.2784503631961259</v>
      </c>
      <c r="N49" s="126">
        <v>0.48426150121065376</v>
      </c>
      <c r="O49" s="126">
        <v>8.1355932203389827</v>
      </c>
      <c r="P49" s="126">
        <v>0.24213075060532688</v>
      </c>
      <c r="Q49" s="126">
        <v>7.893462469733656</v>
      </c>
      <c r="R49" s="125">
        <v>83.929362150764362</v>
      </c>
    </row>
    <row r="50" spans="1:18" ht="14.25" customHeight="1" x14ac:dyDescent="0.15">
      <c r="A50" s="116"/>
      <c r="B50" s="118" t="s">
        <v>99</v>
      </c>
      <c r="C50" s="115" t="s">
        <v>548</v>
      </c>
      <c r="D50" s="127">
        <v>1400</v>
      </c>
      <c r="E50" s="126">
        <v>2</v>
      </c>
      <c r="F50" s="126">
        <v>2.8571428571428572</v>
      </c>
      <c r="G50" s="126">
        <v>4.2857142857142856</v>
      </c>
      <c r="H50" s="126">
        <v>11.928571428571429</v>
      </c>
      <c r="I50" s="126">
        <v>22.428571428571427</v>
      </c>
      <c r="J50" s="126">
        <v>26.857142857142858</v>
      </c>
      <c r="K50" s="126">
        <v>15.785714285714286</v>
      </c>
      <c r="L50" s="126">
        <v>4.7857142857142856</v>
      </c>
      <c r="M50" s="126">
        <v>4.2857142857142856</v>
      </c>
      <c r="N50" s="126">
        <v>0.5</v>
      </c>
      <c r="O50" s="126">
        <v>9.0714285714285712</v>
      </c>
      <c r="P50" s="126">
        <v>0.2142857142857143</v>
      </c>
      <c r="Q50" s="126">
        <v>8.8571428571428559</v>
      </c>
      <c r="R50" s="125">
        <v>83.907305577376277</v>
      </c>
    </row>
    <row r="51" spans="1:18" ht="14.25" customHeight="1" x14ac:dyDescent="0.15">
      <c r="A51" s="116"/>
      <c r="B51" s="117"/>
      <c r="C51" s="115" t="s">
        <v>547</v>
      </c>
      <c r="D51" s="127">
        <v>137</v>
      </c>
      <c r="E51" s="126">
        <v>1.4598540145985401</v>
      </c>
      <c r="F51" s="126">
        <v>1.4598540145985401</v>
      </c>
      <c r="G51" s="126">
        <v>6.5693430656934311</v>
      </c>
      <c r="H51" s="126">
        <v>15.328467153284672</v>
      </c>
      <c r="I51" s="126">
        <v>31.386861313868614</v>
      </c>
      <c r="J51" s="126">
        <v>21.167883211678831</v>
      </c>
      <c r="K51" s="126">
        <v>13.138686131386862</v>
      </c>
      <c r="L51" s="126">
        <v>4.3795620437956204</v>
      </c>
      <c r="M51" s="126">
        <v>4.3795620437956204</v>
      </c>
      <c r="N51" s="126">
        <v>0</v>
      </c>
      <c r="O51" s="126">
        <v>5.1094890510948909</v>
      </c>
      <c r="P51" s="126">
        <v>0</v>
      </c>
      <c r="Q51" s="126">
        <v>5.1094890510948909</v>
      </c>
      <c r="R51" s="125">
        <v>82.91538461538461</v>
      </c>
    </row>
    <row r="52" spans="1:18" ht="14.25" customHeight="1" x14ac:dyDescent="0.15">
      <c r="A52" s="116"/>
      <c r="B52" s="116"/>
      <c r="C52" s="115" t="s">
        <v>546</v>
      </c>
      <c r="D52" s="127">
        <v>211</v>
      </c>
      <c r="E52" s="126">
        <v>4.7393364928909953</v>
      </c>
      <c r="F52" s="126">
        <v>6.1611374407582939</v>
      </c>
      <c r="G52" s="126">
        <v>6.1611374407582939</v>
      </c>
      <c r="H52" s="126">
        <v>17.061611374407583</v>
      </c>
      <c r="I52" s="126">
        <v>23.696682464454977</v>
      </c>
      <c r="J52" s="126">
        <v>22.274881516587676</v>
      </c>
      <c r="K52" s="126">
        <v>7.5829383886255926</v>
      </c>
      <c r="L52" s="126">
        <v>3.3175355450236967</v>
      </c>
      <c r="M52" s="126">
        <v>2.3696682464454977</v>
      </c>
      <c r="N52" s="126">
        <v>0.94786729857819907</v>
      </c>
      <c r="O52" s="126">
        <v>9.0047393364928912</v>
      </c>
      <c r="P52" s="126">
        <v>1.4218009478672986</v>
      </c>
      <c r="Q52" s="126">
        <v>7.5829383886255926</v>
      </c>
      <c r="R52" s="125">
        <v>80.947916666666671</v>
      </c>
    </row>
    <row r="53" spans="1:18" ht="14.25" customHeight="1" x14ac:dyDescent="0.15">
      <c r="A53" s="116"/>
      <c r="B53" s="116"/>
      <c r="C53" s="115" t="s">
        <v>43</v>
      </c>
      <c r="D53" s="127">
        <v>52</v>
      </c>
      <c r="E53" s="126">
        <v>0</v>
      </c>
      <c r="F53" s="126">
        <v>5.7692307692307692</v>
      </c>
      <c r="G53" s="126">
        <v>11.538461538461538</v>
      </c>
      <c r="H53" s="126">
        <v>5.7692307692307692</v>
      </c>
      <c r="I53" s="126">
        <v>13.461538461538462</v>
      </c>
      <c r="J53" s="126">
        <v>19.230769230769234</v>
      </c>
      <c r="K53" s="126">
        <v>15.384615384615385</v>
      </c>
      <c r="L53" s="126">
        <v>0</v>
      </c>
      <c r="M53" s="126">
        <v>0</v>
      </c>
      <c r="N53" s="126">
        <v>0</v>
      </c>
      <c r="O53" s="126">
        <v>28.846153846153843</v>
      </c>
      <c r="P53" s="126">
        <v>0</v>
      </c>
      <c r="Q53" s="126">
        <v>28.846153846153843</v>
      </c>
      <c r="R53" s="125">
        <v>82.702702702702709</v>
      </c>
    </row>
    <row r="54" spans="1:18" ht="14.25" customHeight="1" x14ac:dyDescent="0.15">
      <c r="A54" s="116"/>
      <c r="B54" s="114"/>
      <c r="C54" s="113" t="s">
        <v>1</v>
      </c>
      <c r="D54" s="124">
        <v>614</v>
      </c>
      <c r="E54" s="123">
        <v>1.9543973941368076</v>
      </c>
      <c r="F54" s="123">
        <v>3.7459283387622153</v>
      </c>
      <c r="G54" s="123">
        <v>7.6547231270358314</v>
      </c>
      <c r="H54" s="123">
        <v>12.54071661237785</v>
      </c>
      <c r="I54" s="123">
        <v>17.915309446254071</v>
      </c>
      <c r="J54" s="123">
        <v>23.941368078175895</v>
      </c>
      <c r="K54" s="123">
        <v>12.37785016286645</v>
      </c>
      <c r="L54" s="123">
        <v>5.0488599348534207</v>
      </c>
      <c r="M54" s="123">
        <v>3.5830618892508146</v>
      </c>
      <c r="N54" s="123">
        <v>1.4657980456026058</v>
      </c>
      <c r="O54" s="123">
        <v>14.82084690553746</v>
      </c>
      <c r="P54" s="123">
        <v>0.48859934853420189</v>
      </c>
      <c r="Q54" s="123">
        <v>14.332247557003258</v>
      </c>
      <c r="R54" s="122">
        <v>83.024856596558323</v>
      </c>
    </row>
    <row r="55" spans="1:18" ht="14.25" customHeight="1" x14ac:dyDescent="0.15">
      <c r="A55" s="116"/>
      <c r="B55" s="213" t="s">
        <v>100</v>
      </c>
      <c r="C55" s="115" t="s">
        <v>550</v>
      </c>
      <c r="D55" s="127">
        <v>0</v>
      </c>
      <c r="E55" s="126">
        <v>0</v>
      </c>
      <c r="F55" s="126">
        <v>0</v>
      </c>
      <c r="G55" s="126">
        <v>0</v>
      </c>
      <c r="H55" s="126">
        <v>0</v>
      </c>
      <c r="I55" s="126">
        <v>0</v>
      </c>
      <c r="J55" s="126">
        <v>0</v>
      </c>
      <c r="K55" s="126">
        <v>0</v>
      </c>
      <c r="L55" s="126">
        <v>0</v>
      </c>
      <c r="M55" s="126">
        <v>0</v>
      </c>
      <c r="N55" s="126">
        <v>0</v>
      </c>
      <c r="O55" s="126">
        <v>0</v>
      </c>
      <c r="P55" s="126">
        <v>0</v>
      </c>
      <c r="Q55" s="126">
        <v>0</v>
      </c>
      <c r="R55" s="125" t="s">
        <v>393</v>
      </c>
    </row>
    <row r="56" spans="1:18" ht="14.25" customHeight="1" x14ac:dyDescent="0.15">
      <c r="A56" s="116"/>
      <c r="B56" s="214"/>
      <c r="C56" s="115" t="s">
        <v>549</v>
      </c>
      <c r="D56" s="127">
        <v>0</v>
      </c>
      <c r="E56" s="126">
        <v>0</v>
      </c>
      <c r="F56" s="126">
        <v>0</v>
      </c>
      <c r="G56" s="126">
        <v>0</v>
      </c>
      <c r="H56" s="126">
        <v>0</v>
      </c>
      <c r="I56" s="126">
        <v>0</v>
      </c>
      <c r="J56" s="126">
        <v>0</v>
      </c>
      <c r="K56" s="126">
        <v>0</v>
      </c>
      <c r="L56" s="126">
        <v>0</v>
      </c>
      <c r="M56" s="126">
        <v>0</v>
      </c>
      <c r="N56" s="126">
        <v>0</v>
      </c>
      <c r="O56" s="126">
        <v>0</v>
      </c>
      <c r="P56" s="126">
        <v>0</v>
      </c>
      <c r="Q56" s="126">
        <v>0</v>
      </c>
      <c r="R56" s="125" t="s">
        <v>393</v>
      </c>
    </row>
    <row r="57" spans="1:18" ht="14.25" customHeight="1" x14ac:dyDescent="0.15">
      <c r="A57" s="116"/>
      <c r="B57" s="214"/>
      <c r="C57" s="115" t="s">
        <v>548</v>
      </c>
      <c r="D57" s="127">
        <v>508</v>
      </c>
      <c r="E57" s="126">
        <v>1.9685039370078741</v>
      </c>
      <c r="F57" s="126">
        <v>2.5590551181102361</v>
      </c>
      <c r="G57" s="126">
        <v>3.3464566929133861</v>
      </c>
      <c r="H57" s="126">
        <v>6.4960629921259834</v>
      </c>
      <c r="I57" s="126">
        <v>23.031496062992126</v>
      </c>
      <c r="J57" s="126">
        <v>33.070866141732289</v>
      </c>
      <c r="K57" s="126">
        <v>18.503937007874015</v>
      </c>
      <c r="L57" s="126">
        <v>5.9055118110236222</v>
      </c>
      <c r="M57" s="126">
        <v>5.1181102362204722</v>
      </c>
      <c r="N57" s="126">
        <v>0.78740157480314954</v>
      </c>
      <c r="O57" s="126">
        <v>5.1181102362204722</v>
      </c>
      <c r="P57" s="126">
        <v>0.39370078740157477</v>
      </c>
      <c r="Q57" s="126">
        <v>4.7244094488188972</v>
      </c>
      <c r="R57" s="125">
        <v>85.112033195020743</v>
      </c>
    </row>
    <row r="58" spans="1:18" ht="14.25" customHeight="1" x14ac:dyDescent="0.15">
      <c r="A58" s="116"/>
      <c r="B58" s="214"/>
      <c r="C58" s="115" t="s">
        <v>547</v>
      </c>
      <c r="D58" s="127">
        <v>38</v>
      </c>
      <c r="E58" s="126">
        <v>7.8947368421052628</v>
      </c>
      <c r="F58" s="126">
        <v>2.6315789473684208</v>
      </c>
      <c r="G58" s="126">
        <v>5.2631578947368416</v>
      </c>
      <c r="H58" s="126">
        <v>10.526315789473683</v>
      </c>
      <c r="I58" s="126">
        <v>23.684210526315788</v>
      </c>
      <c r="J58" s="126">
        <v>28.947368421052634</v>
      </c>
      <c r="K58" s="126">
        <v>15.789473684210526</v>
      </c>
      <c r="L58" s="126">
        <v>5.2631578947368416</v>
      </c>
      <c r="M58" s="126">
        <v>5.2631578947368416</v>
      </c>
      <c r="N58" s="126">
        <v>0</v>
      </c>
      <c r="O58" s="126">
        <v>0</v>
      </c>
      <c r="P58" s="126">
        <v>0</v>
      </c>
      <c r="Q58" s="126">
        <v>0</v>
      </c>
      <c r="R58" s="125">
        <v>82.65789473684211</v>
      </c>
    </row>
    <row r="59" spans="1:18" ht="14.25" customHeight="1" x14ac:dyDescent="0.15">
      <c r="A59" s="116"/>
      <c r="B59" s="214"/>
      <c r="C59" s="115" t="s">
        <v>546</v>
      </c>
      <c r="D59" s="127">
        <v>32</v>
      </c>
      <c r="E59" s="126">
        <v>3.125</v>
      </c>
      <c r="F59" s="126">
        <v>0</v>
      </c>
      <c r="G59" s="126">
        <v>6.25</v>
      </c>
      <c r="H59" s="126">
        <v>9.375</v>
      </c>
      <c r="I59" s="126">
        <v>28.125</v>
      </c>
      <c r="J59" s="126">
        <v>31.25</v>
      </c>
      <c r="K59" s="126">
        <v>18.75</v>
      </c>
      <c r="L59" s="126">
        <v>0</v>
      </c>
      <c r="M59" s="126">
        <v>0</v>
      </c>
      <c r="N59" s="126">
        <v>0</v>
      </c>
      <c r="O59" s="126">
        <v>3.125</v>
      </c>
      <c r="P59" s="126">
        <v>0</v>
      </c>
      <c r="Q59" s="126">
        <v>3.125</v>
      </c>
      <c r="R59" s="125">
        <v>83.741935483870961</v>
      </c>
    </row>
    <row r="60" spans="1:18" ht="14.25" customHeight="1" x14ac:dyDescent="0.15">
      <c r="A60" s="116"/>
      <c r="B60" s="116"/>
      <c r="C60" s="115" t="s">
        <v>43</v>
      </c>
      <c r="D60" s="127">
        <v>23</v>
      </c>
      <c r="E60" s="126">
        <v>0</v>
      </c>
      <c r="F60" s="126">
        <v>0</v>
      </c>
      <c r="G60" s="126">
        <v>13.043478260869565</v>
      </c>
      <c r="H60" s="126">
        <v>8.695652173913043</v>
      </c>
      <c r="I60" s="126">
        <v>17.391304347826086</v>
      </c>
      <c r="J60" s="126">
        <v>43.478260869565219</v>
      </c>
      <c r="K60" s="126">
        <v>13.043478260869565</v>
      </c>
      <c r="L60" s="126">
        <v>4.3478260869565215</v>
      </c>
      <c r="M60" s="126">
        <v>4.3478260869565215</v>
      </c>
      <c r="N60" s="126">
        <v>0</v>
      </c>
      <c r="O60" s="126">
        <v>0</v>
      </c>
      <c r="P60" s="126">
        <v>0</v>
      </c>
      <c r="Q60" s="126">
        <v>0</v>
      </c>
      <c r="R60" s="125">
        <v>83.826086956521735</v>
      </c>
    </row>
    <row r="61" spans="1:18" ht="14.25" customHeight="1" x14ac:dyDescent="0.15">
      <c r="A61" s="116"/>
      <c r="B61" s="114"/>
      <c r="C61" s="113" t="s">
        <v>1</v>
      </c>
      <c r="D61" s="124">
        <v>38</v>
      </c>
      <c r="E61" s="123">
        <v>5.2631578947368416</v>
      </c>
      <c r="F61" s="123">
        <v>5.2631578947368416</v>
      </c>
      <c r="G61" s="123">
        <v>0</v>
      </c>
      <c r="H61" s="123">
        <v>13.157894736842104</v>
      </c>
      <c r="I61" s="123">
        <v>21.052631578947366</v>
      </c>
      <c r="J61" s="123">
        <v>31.578947368421051</v>
      </c>
      <c r="K61" s="123">
        <v>13.157894736842104</v>
      </c>
      <c r="L61" s="123">
        <v>10.526315789473683</v>
      </c>
      <c r="M61" s="123">
        <v>10.526315789473683</v>
      </c>
      <c r="N61" s="123">
        <v>0</v>
      </c>
      <c r="O61" s="123">
        <v>0</v>
      </c>
      <c r="P61" s="123">
        <v>0</v>
      </c>
      <c r="Q61" s="123">
        <v>0</v>
      </c>
      <c r="R61" s="122">
        <v>83.868421052631575</v>
      </c>
    </row>
    <row r="62" spans="1:18" ht="14.25" customHeight="1" x14ac:dyDescent="0.15">
      <c r="A62" s="116"/>
      <c r="B62" s="213" t="s">
        <v>101</v>
      </c>
      <c r="C62" s="115" t="s">
        <v>550</v>
      </c>
      <c r="D62" s="127">
        <v>0</v>
      </c>
      <c r="E62" s="126">
        <v>0</v>
      </c>
      <c r="F62" s="126">
        <v>0</v>
      </c>
      <c r="G62" s="126">
        <v>0</v>
      </c>
      <c r="H62" s="126">
        <v>0</v>
      </c>
      <c r="I62" s="126">
        <v>0</v>
      </c>
      <c r="J62" s="126">
        <v>0</v>
      </c>
      <c r="K62" s="126">
        <v>0</v>
      </c>
      <c r="L62" s="126">
        <v>0</v>
      </c>
      <c r="M62" s="126">
        <v>0</v>
      </c>
      <c r="N62" s="126">
        <v>0</v>
      </c>
      <c r="O62" s="126">
        <v>0</v>
      </c>
      <c r="P62" s="126">
        <v>0</v>
      </c>
      <c r="Q62" s="126">
        <v>0</v>
      </c>
      <c r="R62" s="125" t="s">
        <v>393</v>
      </c>
    </row>
    <row r="63" spans="1:18" ht="14.25" customHeight="1" x14ac:dyDescent="0.15">
      <c r="A63" s="116"/>
      <c r="B63" s="214"/>
      <c r="C63" s="115" t="s">
        <v>549</v>
      </c>
      <c r="D63" s="127">
        <v>0</v>
      </c>
      <c r="E63" s="126">
        <v>0</v>
      </c>
      <c r="F63" s="126">
        <v>0</v>
      </c>
      <c r="G63" s="126">
        <v>0</v>
      </c>
      <c r="H63" s="126">
        <v>0</v>
      </c>
      <c r="I63" s="126">
        <v>0</v>
      </c>
      <c r="J63" s="126">
        <v>0</v>
      </c>
      <c r="K63" s="126">
        <v>0</v>
      </c>
      <c r="L63" s="126">
        <v>0</v>
      </c>
      <c r="M63" s="126">
        <v>0</v>
      </c>
      <c r="N63" s="126">
        <v>0</v>
      </c>
      <c r="O63" s="126">
        <v>0</v>
      </c>
      <c r="P63" s="126">
        <v>0</v>
      </c>
      <c r="Q63" s="126">
        <v>0</v>
      </c>
      <c r="R63" s="125" t="s">
        <v>393</v>
      </c>
    </row>
    <row r="64" spans="1:18" ht="14.25" customHeight="1" x14ac:dyDescent="0.15">
      <c r="A64" s="116"/>
      <c r="B64" s="214"/>
      <c r="C64" s="115" t="s">
        <v>548</v>
      </c>
      <c r="D64" s="127">
        <v>2989</v>
      </c>
      <c r="E64" s="126">
        <v>2.2080963532954168</v>
      </c>
      <c r="F64" s="126">
        <v>3.4125125460020076</v>
      </c>
      <c r="G64" s="126">
        <v>5.4198728671796585</v>
      </c>
      <c r="H64" s="126">
        <v>10.639009702241552</v>
      </c>
      <c r="I64" s="126">
        <v>21.244563399130143</v>
      </c>
      <c r="J64" s="126">
        <v>28.571428571428569</v>
      </c>
      <c r="K64" s="126">
        <v>14.988290398126464</v>
      </c>
      <c r="L64" s="126">
        <v>3.9143526262964206</v>
      </c>
      <c r="M64" s="126">
        <v>3.4794245567079289</v>
      </c>
      <c r="N64" s="126">
        <v>0.43492806958849112</v>
      </c>
      <c r="O64" s="126">
        <v>9.6018735362997649</v>
      </c>
      <c r="P64" s="126">
        <v>0.36801605888256944</v>
      </c>
      <c r="Q64" s="126">
        <v>9.2338574774171978</v>
      </c>
      <c r="R64" s="125">
        <v>83.623982235381206</v>
      </c>
    </row>
    <row r="65" spans="1:18" ht="14.25" customHeight="1" x14ac:dyDescent="0.15">
      <c r="A65" s="116"/>
      <c r="B65" s="214"/>
      <c r="C65" s="115" t="s">
        <v>547</v>
      </c>
      <c r="D65" s="127">
        <v>863</v>
      </c>
      <c r="E65" s="126">
        <v>2.085747392815759</v>
      </c>
      <c r="F65" s="126">
        <v>3.3603707995365011</v>
      </c>
      <c r="G65" s="126">
        <v>6.836616454229433</v>
      </c>
      <c r="H65" s="126">
        <v>10.312862108922364</v>
      </c>
      <c r="I65" s="126">
        <v>22.247972190034762</v>
      </c>
      <c r="J65" s="126">
        <v>23.638470451911935</v>
      </c>
      <c r="K65" s="126">
        <v>10.196987253765933</v>
      </c>
      <c r="L65" s="126">
        <v>3.3603707995365011</v>
      </c>
      <c r="M65" s="126">
        <v>3.0127462340672073</v>
      </c>
      <c r="N65" s="126">
        <v>0.34762456546929316</v>
      </c>
      <c r="O65" s="126">
        <v>17.960602549246811</v>
      </c>
      <c r="P65" s="126">
        <v>0.34762456546929316</v>
      </c>
      <c r="Q65" s="126">
        <v>17.612977983777519</v>
      </c>
      <c r="R65" s="125">
        <v>82.71468926553672</v>
      </c>
    </row>
    <row r="66" spans="1:18" ht="14.25" customHeight="1" x14ac:dyDescent="0.15">
      <c r="A66" s="116"/>
      <c r="B66" s="214"/>
      <c r="C66" s="115" t="s">
        <v>546</v>
      </c>
      <c r="D66" s="127">
        <v>295</v>
      </c>
      <c r="E66" s="126">
        <v>0.67796610169491522</v>
      </c>
      <c r="F66" s="126">
        <v>4.406779661016949</v>
      </c>
      <c r="G66" s="126">
        <v>4.7457627118644066</v>
      </c>
      <c r="H66" s="126">
        <v>11.864406779661017</v>
      </c>
      <c r="I66" s="126">
        <v>24.745762711864408</v>
      </c>
      <c r="J66" s="126">
        <v>25.762711864406779</v>
      </c>
      <c r="K66" s="126">
        <v>12.881355932203389</v>
      </c>
      <c r="L66" s="126">
        <v>0.67796610169491522</v>
      </c>
      <c r="M66" s="126">
        <v>0.67796610169491522</v>
      </c>
      <c r="N66" s="126">
        <v>0</v>
      </c>
      <c r="O66" s="126">
        <v>14.237288135593221</v>
      </c>
      <c r="P66" s="126">
        <v>0.67796610169491522</v>
      </c>
      <c r="Q66" s="126">
        <v>13.559322033898304</v>
      </c>
      <c r="R66" s="125">
        <v>83.063241106719374</v>
      </c>
    </row>
    <row r="67" spans="1:18" ht="14.25" customHeight="1" x14ac:dyDescent="0.15">
      <c r="A67" s="116"/>
      <c r="B67" s="116"/>
      <c r="C67" s="115" t="s">
        <v>43</v>
      </c>
      <c r="D67" s="127">
        <v>56</v>
      </c>
      <c r="E67" s="126">
        <v>0</v>
      </c>
      <c r="F67" s="126">
        <v>1.7857142857142856</v>
      </c>
      <c r="G67" s="126">
        <v>5.3571428571428568</v>
      </c>
      <c r="H67" s="126">
        <v>21.428571428571427</v>
      </c>
      <c r="I67" s="126">
        <v>26.785714285714285</v>
      </c>
      <c r="J67" s="126">
        <v>19.642857142857142</v>
      </c>
      <c r="K67" s="126">
        <v>8.9285714285714288</v>
      </c>
      <c r="L67" s="126">
        <v>1.7857142857142856</v>
      </c>
      <c r="M67" s="126">
        <v>1.7857142857142856</v>
      </c>
      <c r="N67" s="126">
        <v>0</v>
      </c>
      <c r="O67" s="126">
        <v>14.285714285714285</v>
      </c>
      <c r="P67" s="126">
        <v>0</v>
      </c>
      <c r="Q67" s="126">
        <v>14.285714285714285</v>
      </c>
      <c r="R67" s="125">
        <v>82.270833333333329</v>
      </c>
    </row>
    <row r="68" spans="1:18" ht="14.25" customHeight="1" x14ac:dyDescent="0.15">
      <c r="A68" s="114"/>
      <c r="B68" s="114"/>
      <c r="C68" s="113" t="s">
        <v>1</v>
      </c>
      <c r="D68" s="124">
        <v>315</v>
      </c>
      <c r="E68" s="123">
        <v>3.1746031746031744</v>
      </c>
      <c r="F68" s="123">
        <v>1.5873015873015872</v>
      </c>
      <c r="G68" s="123">
        <v>6.9841269841269842</v>
      </c>
      <c r="H68" s="123">
        <v>6.9841269841269842</v>
      </c>
      <c r="I68" s="123">
        <v>20</v>
      </c>
      <c r="J68" s="123">
        <v>23.174603174603174</v>
      </c>
      <c r="K68" s="123">
        <v>10.793650793650794</v>
      </c>
      <c r="L68" s="123">
        <v>3.1746031746031744</v>
      </c>
      <c r="M68" s="123">
        <v>3.1746031746031744</v>
      </c>
      <c r="N68" s="123">
        <v>0</v>
      </c>
      <c r="O68" s="123">
        <v>24.126984126984127</v>
      </c>
      <c r="P68" s="123">
        <v>0</v>
      </c>
      <c r="Q68" s="123">
        <v>24.126984126984127</v>
      </c>
      <c r="R68" s="122">
        <v>83.054393305439334</v>
      </c>
    </row>
    <row r="72" spans="1:18" ht="15" customHeight="1" x14ac:dyDescent="0.15">
      <c r="A72" s="121" t="s">
        <v>265</v>
      </c>
      <c r="B72" s="108" t="s">
        <v>102</v>
      </c>
      <c r="C72" s="120" t="s">
        <v>557</v>
      </c>
      <c r="D72" s="112">
        <v>263</v>
      </c>
      <c r="E72" s="112">
        <v>18</v>
      </c>
      <c r="F72" s="112">
        <v>34</v>
      </c>
      <c r="G72" s="112">
        <v>43</v>
      </c>
      <c r="H72" s="112">
        <v>59</v>
      </c>
      <c r="I72" s="112">
        <v>44</v>
      </c>
      <c r="J72" s="112">
        <v>36</v>
      </c>
      <c r="K72" s="112">
        <v>14</v>
      </c>
      <c r="L72" s="112">
        <f t="shared" ref="L72:L103" si="0">M72+N72</f>
        <v>0</v>
      </c>
      <c r="M72" s="112">
        <v>0</v>
      </c>
      <c r="N72" s="112">
        <v>0</v>
      </c>
      <c r="O72" s="112">
        <f t="shared" ref="O72:O103" si="1">P72+Q72</f>
        <v>15</v>
      </c>
      <c r="P72" s="112">
        <v>0</v>
      </c>
      <c r="Q72" s="112">
        <v>15</v>
      </c>
      <c r="R72" s="111">
        <v>76.770161290322577</v>
      </c>
    </row>
    <row r="73" spans="1:18" ht="15" customHeight="1" x14ac:dyDescent="0.15">
      <c r="A73" s="116" t="s">
        <v>558</v>
      </c>
      <c r="B73" s="107" t="s">
        <v>103</v>
      </c>
      <c r="C73" s="115" t="s">
        <v>556</v>
      </c>
      <c r="D73" s="112">
        <v>103</v>
      </c>
      <c r="E73" s="112">
        <v>1</v>
      </c>
      <c r="F73" s="112">
        <v>5</v>
      </c>
      <c r="G73" s="112">
        <v>5</v>
      </c>
      <c r="H73" s="112">
        <v>16</v>
      </c>
      <c r="I73" s="112">
        <v>25</v>
      </c>
      <c r="J73" s="112">
        <v>19</v>
      </c>
      <c r="K73" s="112">
        <v>18</v>
      </c>
      <c r="L73" s="112">
        <f t="shared" si="0"/>
        <v>5</v>
      </c>
      <c r="M73" s="112">
        <v>3</v>
      </c>
      <c r="N73" s="112">
        <v>2</v>
      </c>
      <c r="O73" s="112">
        <f t="shared" si="1"/>
        <v>9</v>
      </c>
      <c r="P73" s="112">
        <v>0</v>
      </c>
      <c r="Q73" s="112">
        <v>9</v>
      </c>
      <c r="R73" s="111">
        <v>83.127659574468083</v>
      </c>
    </row>
    <row r="74" spans="1:18" ht="15" customHeight="1" x14ac:dyDescent="0.15">
      <c r="A74" s="116"/>
      <c r="B74" s="116"/>
      <c r="C74" s="115" t="s">
        <v>555</v>
      </c>
      <c r="D74" s="112">
        <v>5485</v>
      </c>
      <c r="E74" s="112">
        <v>89</v>
      </c>
      <c r="F74" s="112">
        <v>156</v>
      </c>
      <c r="G74" s="112">
        <v>276</v>
      </c>
      <c r="H74" s="112">
        <v>584</v>
      </c>
      <c r="I74" s="112">
        <v>1268</v>
      </c>
      <c r="J74" s="112">
        <v>1519</v>
      </c>
      <c r="K74" s="112">
        <v>893</v>
      </c>
      <c r="L74" s="112">
        <f t="shared" si="0"/>
        <v>296</v>
      </c>
      <c r="M74" s="112">
        <v>264</v>
      </c>
      <c r="N74" s="112">
        <v>32</v>
      </c>
      <c r="O74" s="112">
        <f t="shared" si="1"/>
        <v>404</v>
      </c>
      <c r="P74" s="112">
        <v>5</v>
      </c>
      <c r="Q74" s="112">
        <v>399</v>
      </c>
      <c r="R74" s="111">
        <v>84.179492225939782</v>
      </c>
    </row>
    <row r="75" spans="1:18" ht="15" customHeight="1" x14ac:dyDescent="0.15">
      <c r="A75" s="116"/>
      <c r="B75" s="116"/>
      <c r="C75" s="115" t="s">
        <v>554</v>
      </c>
      <c r="D75" s="112">
        <v>2796</v>
      </c>
      <c r="E75" s="112">
        <v>73</v>
      </c>
      <c r="F75" s="112">
        <v>98</v>
      </c>
      <c r="G75" s="112">
        <v>157</v>
      </c>
      <c r="H75" s="112">
        <v>278</v>
      </c>
      <c r="I75" s="112">
        <v>596</v>
      </c>
      <c r="J75" s="112">
        <v>723</v>
      </c>
      <c r="K75" s="112">
        <v>474</v>
      </c>
      <c r="L75" s="112">
        <f t="shared" si="0"/>
        <v>154</v>
      </c>
      <c r="M75" s="112">
        <v>138</v>
      </c>
      <c r="N75" s="112">
        <v>16</v>
      </c>
      <c r="O75" s="112">
        <f t="shared" si="1"/>
        <v>243</v>
      </c>
      <c r="P75" s="112">
        <v>5</v>
      </c>
      <c r="Q75" s="112">
        <v>238</v>
      </c>
      <c r="R75" s="111">
        <v>83.822953388170774</v>
      </c>
    </row>
    <row r="76" spans="1:18" ht="15" customHeight="1" x14ac:dyDescent="0.15">
      <c r="A76" s="116"/>
      <c r="B76" s="116"/>
      <c r="C76" s="119" t="s">
        <v>553</v>
      </c>
      <c r="D76" s="112">
        <v>8973</v>
      </c>
      <c r="E76" s="112">
        <v>178</v>
      </c>
      <c r="F76" s="112">
        <v>237</v>
      </c>
      <c r="G76" s="112">
        <v>473</v>
      </c>
      <c r="H76" s="112">
        <v>949</v>
      </c>
      <c r="I76" s="112">
        <v>2017</v>
      </c>
      <c r="J76" s="112">
        <v>2492</v>
      </c>
      <c r="K76" s="112">
        <v>1321</v>
      </c>
      <c r="L76" s="112">
        <f t="shared" si="0"/>
        <v>429</v>
      </c>
      <c r="M76" s="112">
        <v>384</v>
      </c>
      <c r="N76" s="112">
        <v>45</v>
      </c>
      <c r="O76" s="112">
        <f t="shared" si="1"/>
        <v>877</v>
      </c>
      <c r="P76" s="112">
        <v>38</v>
      </c>
      <c r="Q76" s="112">
        <v>839</v>
      </c>
      <c r="R76" s="111">
        <v>83.910696640316203</v>
      </c>
    </row>
    <row r="77" spans="1:18" ht="15" customHeight="1" x14ac:dyDescent="0.15">
      <c r="A77" s="116"/>
      <c r="B77" s="114"/>
      <c r="C77" s="115" t="s">
        <v>1</v>
      </c>
      <c r="D77" s="112">
        <v>312</v>
      </c>
      <c r="E77" s="112">
        <v>9</v>
      </c>
      <c r="F77" s="112">
        <v>8</v>
      </c>
      <c r="G77" s="112">
        <v>13</v>
      </c>
      <c r="H77" s="112">
        <v>34</v>
      </c>
      <c r="I77" s="112">
        <v>71</v>
      </c>
      <c r="J77" s="112">
        <v>85</v>
      </c>
      <c r="K77" s="112">
        <v>57</v>
      </c>
      <c r="L77" s="112">
        <f t="shared" si="0"/>
        <v>11</v>
      </c>
      <c r="M77" s="112">
        <v>11</v>
      </c>
      <c r="N77" s="112">
        <v>0</v>
      </c>
      <c r="O77" s="112">
        <f t="shared" si="1"/>
        <v>24</v>
      </c>
      <c r="P77" s="112">
        <v>0</v>
      </c>
      <c r="Q77" s="112">
        <v>24</v>
      </c>
      <c r="R77" s="111">
        <v>83.760416666666671</v>
      </c>
    </row>
    <row r="78" spans="1:18" ht="15" customHeight="1" x14ac:dyDescent="0.15">
      <c r="A78" s="116"/>
      <c r="B78" s="118" t="s">
        <v>95</v>
      </c>
      <c r="C78" s="120" t="s">
        <v>557</v>
      </c>
      <c r="D78" s="112">
        <v>174</v>
      </c>
      <c r="E78" s="112">
        <v>17</v>
      </c>
      <c r="F78" s="112">
        <v>26</v>
      </c>
      <c r="G78" s="112">
        <v>32</v>
      </c>
      <c r="H78" s="112">
        <v>40</v>
      </c>
      <c r="I78" s="112">
        <v>24</v>
      </c>
      <c r="J78" s="112">
        <v>24</v>
      </c>
      <c r="K78" s="112">
        <v>8</v>
      </c>
      <c r="L78" s="112">
        <f t="shared" si="0"/>
        <v>0</v>
      </c>
      <c r="M78" s="112">
        <v>0</v>
      </c>
      <c r="N78" s="112">
        <v>0</v>
      </c>
      <c r="O78" s="112">
        <f t="shared" si="1"/>
        <v>3</v>
      </c>
      <c r="P78" s="112">
        <v>0</v>
      </c>
      <c r="Q78" s="112">
        <v>3</v>
      </c>
      <c r="R78" s="111">
        <v>75.701754385964918</v>
      </c>
    </row>
    <row r="79" spans="1:18" ht="15" customHeight="1" x14ac:dyDescent="0.15">
      <c r="A79" s="116"/>
      <c r="B79" s="118" t="s">
        <v>96</v>
      </c>
      <c r="C79" s="115" t="s">
        <v>556</v>
      </c>
      <c r="D79" s="112">
        <v>33</v>
      </c>
      <c r="E79" s="112">
        <v>1</v>
      </c>
      <c r="F79" s="112">
        <v>0</v>
      </c>
      <c r="G79" s="112">
        <v>2</v>
      </c>
      <c r="H79" s="112">
        <v>5</v>
      </c>
      <c r="I79" s="112">
        <v>3</v>
      </c>
      <c r="J79" s="112">
        <v>10</v>
      </c>
      <c r="K79" s="112">
        <v>9</v>
      </c>
      <c r="L79" s="112">
        <f t="shared" si="0"/>
        <v>1</v>
      </c>
      <c r="M79" s="112">
        <v>1</v>
      </c>
      <c r="N79" s="112">
        <v>0</v>
      </c>
      <c r="O79" s="112">
        <f t="shared" si="1"/>
        <v>2</v>
      </c>
      <c r="P79" s="112">
        <v>0</v>
      </c>
      <c r="Q79" s="112">
        <v>2</v>
      </c>
      <c r="R79" s="111">
        <v>84.354838709677423</v>
      </c>
    </row>
    <row r="80" spans="1:18" ht="15" customHeight="1" x14ac:dyDescent="0.15">
      <c r="A80" s="116"/>
      <c r="B80" s="118" t="s">
        <v>94</v>
      </c>
      <c r="C80" s="115" t="s">
        <v>555</v>
      </c>
      <c r="D80" s="112">
        <v>2413</v>
      </c>
      <c r="E80" s="112">
        <v>26</v>
      </c>
      <c r="F80" s="112">
        <v>47</v>
      </c>
      <c r="G80" s="112">
        <v>111</v>
      </c>
      <c r="H80" s="112">
        <v>267</v>
      </c>
      <c r="I80" s="112">
        <v>578</v>
      </c>
      <c r="J80" s="112">
        <v>685</v>
      </c>
      <c r="K80" s="112">
        <v>436</v>
      </c>
      <c r="L80" s="112">
        <f t="shared" si="0"/>
        <v>150</v>
      </c>
      <c r="M80" s="112">
        <v>135</v>
      </c>
      <c r="N80" s="112">
        <v>15</v>
      </c>
      <c r="O80" s="112">
        <f t="shared" si="1"/>
        <v>113</v>
      </c>
      <c r="P80" s="112">
        <v>2</v>
      </c>
      <c r="Q80" s="112">
        <v>111</v>
      </c>
      <c r="R80" s="111">
        <v>84.790869565217392</v>
      </c>
    </row>
    <row r="81" spans="1:18" ht="15" customHeight="1" x14ac:dyDescent="0.15">
      <c r="A81" s="116"/>
      <c r="B81" s="117"/>
      <c r="C81" s="115" t="s">
        <v>554</v>
      </c>
      <c r="D81" s="112">
        <v>801</v>
      </c>
      <c r="E81" s="112">
        <v>14</v>
      </c>
      <c r="F81" s="112">
        <v>12</v>
      </c>
      <c r="G81" s="112">
        <v>31</v>
      </c>
      <c r="H81" s="112">
        <v>74</v>
      </c>
      <c r="I81" s="112">
        <v>180</v>
      </c>
      <c r="J81" s="112">
        <v>241</v>
      </c>
      <c r="K81" s="112">
        <v>162</v>
      </c>
      <c r="L81" s="112">
        <f t="shared" si="0"/>
        <v>54</v>
      </c>
      <c r="M81" s="112">
        <v>50</v>
      </c>
      <c r="N81" s="112">
        <v>4</v>
      </c>
      <c r="O81" s="112">
        <f t="shared" si="1"/>
        <v>33</v>
      </c>
      <c r="P81" s="112">
        <v>0</v>
      </c>
      <c r="Q81" s="112">
        <v>33</v>
      </c>
      <c r="R81" s="111">
        <v>85.18359375</v>
      </c>
    </row>
    <row r="82" spans="1:18" ht="15" customHeight="1" x14ac:dyDescent="0.15">
      <c r="A82" s="116"/>
      <c r="B82" s="116"/>
      <c r="C82" s="119" t="s">
        <v>553</v>
      </c>
      <c r="D82" s="112">
        <v>3316</v>
      </c>
      <c r="E82" s="112">
        <v>59</v>
      </c>
      <c r="F82" s="112">
        <v>56</v>
      </c>
      <c r="G82" s="112">
        <v>160</v>
      </c>
      <c r="H82" s="112">
        <v>344</v>
      </c>
      <c r="I82" s="112">
        <v>762</v>
      </c>
      <c r="J82" s="112">
        <v>963</v>
      </c>
      <c r="K82" s="112">
        <v>519</v>
      </c>
      <c r="L82" s="112">
        <f t="shared" si="0"/>
        <v>183</v>
      </c>
      <c r="M82" s="112">
        <v>161</v>
      </c>
      <c r="N82" s="112">
        <v>22</v>
      </c>
      <c r="O82" s="112">
        <f t="shared" si="1"/>
        <v>270</v>
      </c>
      <c r="P82" s="112">
        <v>6</v>
      </c>
      <c r="Q82" s="112">
        <v>264</v>
      </c>
      <c r="R82" s="111">
        <v>84.445173998686798</v>
      </c>
    </row>
    <row r="83" spans="1:18" ht="15" customHeight="1" x14ac:dyDescent="0.15">
      <c r="A83" s="116"/>
      <c r="B83" s="114"/>
      <c r="C83" s="113" t="s">
        <v>1</v>
      </c>
      <c r="D83" s="112">
        <v>185</v>
      </c>
      <c r="E83" s="112">
        <v>3</v>
      </c>
      <c r="F83" s="112">
        <v>4</v>
      </c>
      <c r="G83" s="112">
        <v>7</v>
      </c>
      <c r="H83" s="112">
        <v>20</v>
      </c>
      <c r="I83" s="112">
        <v>41</v>
      </c>
      <c r="J83" s="112">
        <v>57</v>
      </c>
      <c r="K83" s="112">
        <v>45</v>
      </c>
      <c r="L83" s="112">
        <f t="shared" si="0"/>
        <v>8</v>
      </c>
      <c r="M83" s="112">
        <v>8</v>
      </c>
      <c r="N83" s="112">
        <v>0</v>
      </c>
      <c r="O83" s="112">
        <f t="shared" si="1"/>
        <v>0</v>
      </c>
      <c r="P83" s="112">
        <v>0</v>
      </c>
      <c r="Q83" s="112">
        <v>0</v>
      </c>
      <c r="R83" s="111">
        <v>84.935135135135141</v>
      </c>
    </row>
    <row r="84" spans="1:18" ht="15" customHeight="1" x14ac:dyDescent="0.15">
      <c r="A84" s="116"/>
      <c r="B84" s="118" t="s">
        <v>97</v>
      </c>
      <c r="C84" s="120" t="s">
        <v>557</v>
      </c>
      <c r="D84" s="112">
        <v>53</v>
      </c>
      <c r="E84" s="112">
        <v>1</v>
      </c>
      <c r="F84" s="112">
        <v>7</v>
      </c>
      <c r="G84" s="112">
        <v>5</v>
      </c>
      <c r="H84" s="112">
        <v>14</v>
      </c>
      <c r="I84" s="112">
        <v>13</v>
      </c>
      <c r="J84" s="112">
        <v>7</v>
      </c>
      <c r="K84" s="112">
        <v>1</v>
      </c>
      <c r="L84" s="112">
        <f t="shared" si="0"/>
        <v>0</v>
      </c>
      <c r="M84" s="112">
        <v>0</v>
      </c>
      <c r="N84" s="112">
        <v>0</v>
      </c>
      <c r="O84" s="112">
        <f t="shared" si="1"/>
        <v>5</v>
      </c>
      <c r="P84" s="112">
        <v>0</v>
      </c>
      <c r="Q84" s="112">
        <v>5</v>
      </c>
      <c r="R84" s="111">
        <v>77.833333333333329</v>
      </c>
    </row>
    <row r="85" spans="1:18" ht="15" customHeight="1" x14ac:dyDescent="0.15">
      <c r="A85" s="116"/>
      <c r="B85" s="118" t="s">
        <v>98</v>
      </c>
      <c r="C85" s="115" t="s">
        <v>556</v>
      </c>
      <c r="D85" s="112">
        <v>39</v>
      </c>
      <c r="E85" s="112">
        <v>0</v>
      </c>
      <c r="F85" s="112">
        <v>3</v>
      </c>
      <c r="G85" s="112">
        <v>1</v>
      </c>
      <c r="H85" s="112">
        <v>9</v>
      </c>
      <c r="I85" s="112">
        <v>10</v>
      </c>
      <c r="J85" s="112">
        <v>3</v>
      </c>
      <c r="K85" s="112">
        <v>5</v>
      </c>
      <c r="L85" s="112">
        <f t="shared" si="0"/>
        <v>3</v>
      </c>
      <c r="M85" s="112">
        <v>1</v>
      </c>
      <c r="N85" s="112">
        <v>2</v>
      </c>
      <c r="O85" s="112">
        <f t="shared" si="1"/>
        <v>5</v>
      </c>
      <c r="P85" s="112">
        <v>0</v>
      </c>
      <c r="Q85" s="112">
        <v>5</v>
      </c>
      <c r="R85" s="111">
        <v>82.294117647058826</v>
      </c>
    </row>
    <row r="86" spans="1:18" ht="15" customHeight="1" x14ac:dyDescent="0.15">
      <c r="A86" s="116"/>
      <c r="B86" s="118" t="s">
        <v>99</v>
      </c>
      <c r="C86" s="115" t="s">
        <v>555</v>
      </c>
      <c r="D86" s="112">
        <v>1910</v>
      </c>
      <c r="E86" s="112">
        <v>36</v>
      </c>
      <c r="F86" s="112">
        <v>80</v>
      </c>
      <c r="G86" s="112">
        <v>97</v>
      </c>
      <c r="H86" s="112">
        <v>210</v>
      </c>
      <c r="I86" s="112">
        <v>455</v>
      </c>
      <c r="J86" s="112">
        <v>500</v>
      </c>
      <c r="K86" s="112">
        <v>277</v>
      </c>
      <c r="L86" s="112">
        <f t="shared" si="0"/>
        <v>98</v>
      </c>
      <c r="M86" s="112">
        <v>87</v>
      </c>
      <c r="N86" s="112">
        <v>11</v>
      </c>
      <c r="O86" s="112">
        <f t="shared" si="1"/>
        <v>157</v>
      </c>
      <c r="P86" s="112">
        <v>3</v>
      </c>
      <c r="Q86" s="112">
        <v>154</v>
      </c>
      <c r="R86" s="111">
        <v>83.516257843696522</v>
      </c>
    </row>
    <row r="87" spans="1:18" ht="15" customHeight="1" x14ac:dyDescent="0.15">
      <c r="A87" s="116"/>
      <c r="B87" s="117"/>
      <c r="C87" s="115" t="s">
        <v>554</v>
      </c>
      <c r="D87" s="112">
        <v>1538</v>
      </c>
      <c r="E87" s="112">
        <v>43</v>
      </c>
      <c r="F87" s="112">
        <v>60</v>
      </c>
      <c r="G87" s="112">
        <v>97</v>
      </c>
      <c r="H87" s="112">
        <v>156</v>
      </c>
      <c r="I87" s="112">
        <v>326</v>
      </c>
      <c r="J87" s="112">
        <v>367</v>
      </c>
      <c r="K87" s="112">
        <v>248</v>
      </c>
      <c r="L87" s="112">
        <f t="shared" si="0"/>
        <v>77</v>
      </c>
      <c r="M87" s="112">
        <v>68</v>
      </c>
      <c r="N87" s="112">
        <v>9</v>
      </c>
      <c r="O87" s="112">
        <f t="shared" si="1"/>
        <v>164</v>
      </c>
      <c r="P87" s="112">
        <v>4</v>
      </c>
      <c r="Q87" s="112">
        <v>160</v>
      </c>
      <c r="R87" s="111">
        <v>83.367540029112078</v>
      </c>
    </row>
    <row r="88" spans="1:18" ht="15" customHeight="1" x14ac:dyDescent="0.15">
      <c r="A88" s="116"/>
      <c r="B88" s="116"/>
      <c r="C88" s="119" t="s">
        <v>553</v>
      </c>
      <c r="D88" s="112">
        <v>2212</v>
      </c>
      <c r="E88" s="112">
        <v>53</v>
      </c>
      <c r="F88" s="112">
        <v>72</v>
      </c>
      <c r="G88" s="112">
        <v>134</v>
      </c>
      <c r="H88" s="112">
        <v>243</v>
      </c>
      <c r="I88" s="112">
        <v>478</v>
      </c>
      <c r="J88" s="112">
        <v>563</v>
      </c>
      <c r="K88" s="112">
        <v>329</v>
      </c>
      <c r="L88" s="112">
        <f t="shared" si="0"/>
        <v>123</v>
      </c>
      <c r="M88" s="112">
        <v>111</v>
      </c>
      <c r="N88" s="112">
        <v>12</v>
      </c>
      <c r="O88" s="112">
        <f t="shared" si="1"/>
        <v>217</v>
      </c>
      <c r="P88" s="112">
        <v>15</v>
      </c>
      <c r="Q88" s="112">
        <v>202</v>
      </c>
      <c r="R88" s="111">
        <v>83.60751879699248</v>
      </c>
    </row>
    <row r="89" spans="1:18" ht="15" customHeight="1" x14ac:dyDescent="0.15">
      <c r="A89" s="116"/>
      <c r="B89" s="114"/>
      <c r="C89" s="113" t="s">
        <v>1</v>
      </c>
      <c r="D89" s="112">
        <v>79</v>
      </c>
      <c r="E89" s="112">
        <v>2</v>
      </c>
      <c r="F89" s="112">
        <v>2</v>
      </c>
      <c r="G89" s="112">
        <v>4</v>
      </c>
      <c r="H89" s="112">
        <v>12</v>
      </c>
      <c r="I89" s="112">
        <v>24</v>
      </c>
      <c r="J89" s="112">
        <v>20</v>
      </c>
      <c r="K89" s="112">
        <v>6</v>
      </c>
      <c r="L89" s="112">
        <f t="shared" si="0"/>
        <v>2</v>
      </c>
      <c r="M89" s="112">
        <v>2</v>
      </c>
      <c r="N89" s="112">
        <v>0</v>
      </c>
      <c r="O89" s="112">
        <f t="shared" si="1"/>
        <v>7</v>
      </c>
      <c r="P89" s="112">
        <v>0</v>
      </c>
      <c r="Q89" s="112">
        <v>7</v>
      </c>
      <c r="R89" s="111">
        <v>82.25</v>
      </c>
    </row>
    <row r="90" spans="1:18" ht="15" customHeight="1" x14ac:dyDescent="0.15">
      <c r="A90" s="116"/>
      <c r="B90" s="213" t="s">
        <v>100</v>
      </c>
      <c r="C90" s="120" t="s">
        <v>557</v>
      </c>
      <c r="D90" s="112">
        <v>0</v>
      </c>
      <c r="E90" s="112">
        <v>0</v>
      </c>
      <c r="F90" s="112">
        <v>0</v>
      </c>
      <c r="G90" s="112">
        <v>0</v>
      </c>
      <c r="H90" s="112">
        <v>0</v>
      </c>
      <c r="I90" s="112">
        <v>0</v>
      </c>
      <c r="J90" s="112">
        <v>0</v>
      </c>
      <c r="K90" s="112">
        <v>0</v>
      </c>
      <c r="L90" s="112">
        <f t="shared" si="0"/>
        <v>0</v>
      </c>
      <c r="M90" s="112">
        <v>0</v>
      </c>
      <c r="N90" s="112">
        <v>0</v>
      </c>
      <c r="O90" s="112">
        <f t="shared" si="1"/>
        <v>0</v>
      </c>
      <c r="P90" s="112">
        <v>0</v>
      </c>
      <c r="Q90" s="112">
        <v>0</v>
      </c>
      <c r="R90" s="111" t="s">
        <v>393</v>
      </c>
    </row>
    <row r="91" spans="1:18" ht="15" customHeight="1" x14ac:dyDescent="0.15">
      <c r="A91" s="116"/>
      <c r="B91" s="214"/>
      <c r="C91" s="115" t="s">
        <v>556</v>
      </c>
      <c r="D91" s="112">
        <v>9</v>
      </c>
      <c r="E91" s="112">
        <v>0</v>
      </c>
      <c r="F91" s="112">
        <v>0</v>
      </c>
      <c r="G91" s="112">
        <v>0</v>
      </c>
      <c r="H91" s="112">
        <v>0</v>
      </c>
      <c r="I91" s="112">
        <v>4</v>
      </c>
      <c r="J91" s="112">
        <v>3</v>
      </c>
      <c r="K91" s="112">
        <v>0</v>
      </c>
      <c r="L91" s="112">
        <f t="shared" si="0"/>
        <v>1</v>
      </c>
      <c r="M91" s="112">
        <v>1</v>
      </c>
      <c r="N91" s="112">
        <v>0</v>
      </c>
      <c r="O91" s="112">
        <f t="shared" si="1"/>
        <v>1</v>
      </c>
      <c r="P91" s="112">
        <v>0</v>
      </c>
      <c r="Q91" s="112">
        <v>1</v>
      </c>
      <c r="R91" s="111">
        <v>84.875</v>
      </c>
    </row>
    <row r="92" spans="1:18" ht="15" customHeight="1" x14ac:dyDescent="0.15">
      <c r="A92" s="116"/>
      <c r="B92" s="214"/>
      <c r="C92" s="115" t="s">
        <v>555</v>
      </c>
      <c r="D92" s="112">
        <v>182</v>
      </c>
      <c r="E92" s="112">
        <v>3</v>
      </c>
      <c r="F92" s="112">
        <v>1</v>
      </c>
      <c r="G92" s="112">
        <v>7</v>
      </c>
      <c r="H92" s="112">
        <v>10</v>
      </c>
      <c r="I92" s="112">
        <v>53</v>
      </c>
      <c r="J92" s="112">
        <v>65</v>
      </c>
      <c r="K92" s="112">
        <v>24</v>
      </c>
      <c r="L92" s="112">
        <f t="shared" si="0"/>
        <v>10</v>
      </c>
      <c r="M92" s="112">
        <v>8</v>
      </c>
      <c r="N92" s="112">
        <v>2</v>
      </c>
      <c r="O92" s="112">
        <f t="shared" si="1"/>
        <v>9</v>
      </c>
      <c r="P92" s="112">
        <v>0</v>
      </c>
      <c r="Q92" s="112">
        <v>9</v>
      </c>
      <c r="R92" s="111">
        <v>85.005780346820814</v>
      </c>
    </row>
    <row r="93" spans="1:18" ht="15" customHeight="1" x14ac:dyDescent="0.15">
      <c r="A93" s="116"/>
      <c r="B93" s="214"/>
      <c r="C93" s="115" t="s">
        <v>554</v>
      </c>
      <c r="D93" s="112">
        <v>96</v>
      </c>
      <c r="E93" s="112">
        <v>0</v>
      </c>
      <c r="F93" s="112">
        <v>0</v>
      </c>
      <c r="G93" s="112">
        <v>3</v>
      </c>
      <c r="H93" s="112">
        <v>6</v>
      </c>
      <c r="I93" s="112">
        <v>24</v>
      </c>
      <c r="J93" s="112">
        <v>35</v>
      </c>
      <c r="K93" s="112">
        <v>21</v>
      </c>
      <c r="L93" s="112">
        <f t="shared" si="0"/>
        <v>6</v>
      </c>
      <c r="M93" s="112">
        <v>6</v>
      </c>
      <c r="N93" s="112">
        <v>0</v>
      </c>
      <c r="O93" s="112">
        <f t="shared" si="1"/>
        <v>1</v>
      </c>
      <c r="P93" s="112">
        <v>0</v>
      </c>
      <c r="Q93" s="112">
        <v>1</v>
      </c>
      <c r="R93" s="111">
        <v>86.505263157894731</v>
      </c>
    </row>
    <row r="94" spans="1:18" ht="15" customHeight="1" x14ac:dyDescent="0.15">
      <c r="A94" s="116"/>
      <c r="B94" s="214"/>
      <c r="C94" s="119" t="s">
        <v>553</v>
      </c>
      <c r="D94" s="112">
        <v>343</v>
      </c>
      <c r="E94" s="112">
        <v>11</v>
      </c>
      <c r="F94" s="112">
        <v>15</v>
      </c>
      <c r="G94" s="112">
        <v>14</v>
      </c>
      <c r="H94" s="112">
        <v>30</v>
      </c>
      <c r="I94" s="112">
        <v>65</v>
      </c>
      <c r="J94" s="112">
        <v>105</v>
      </c>
      <c r="K94" s="112">
        <v>67</v>
      </c>
      <c r="L94" s="112">
        <f t="shared" si="0"/>
        <v>20</v>
      </c>
      <c r="M94" s="112">
        <v>18</v>
      </c>
      <c r="N94" s="112">
        <v>2</v>
      </c>
      <c r="O94" s="112">
        <f t="shared" si="1"/>
        <v>16</v>
      </c>
      <c r="P94" s="112">
        <v>2</v>
      </c>
      <c r="Q94" s="112">
        <v>14</v>
      </c>
      <c r="R94" s="111">
        <v>84.278287461773701</v>
      </c>
    </row>
    <row r="95" spans="1:18" ht="15" customHeight="1" x14ac:dyDescent="0.15">
      <c r="A95" s="116"/>
      <c r="B95" s="116"/>
      <c r="C95" s="113" t="s">
        <v>1</v>
      </c>
      <c r="D95" s="112">
        <v>9</v>
      </c>
      <c r="E95" s="112">
        <v>2</v>
      </c>
      <c r="F95" s="112">
        <v>0</v>
      </c>
      <c r="G95" s="112">
        <v>0</v>
      </c>
      <c r="H95" s="112">
        <v>1</v>
      </c>
      <c r="I95" s="112">
        <v>1</v>
      </c>
      <c r="J95" s="112">
        <v>3</v>
      </c>
      <c r="K95" s="112">
        <v>2</v>
      </c>
      <c r="L95" s="112">
        <f t="shared" si="0"/>
        <v>0</v>
      </c>
      <c r="M95" s="112">
        <v>0</v>
      </c>
      <c r="N95" s="112">
        <v>0</v>
      </c>
      <c r="O95" s="112">
        <f t="shared" si="1"/>
        <v>0</v>
      </c>
      <c r="P95" s="112">
        <v>0</v>
      </c>
      <c r="Q95" s="112">
        <v>0</v>
      </c>
      <c r="R95" s="111">
        <v>79.333333333333329</v>
      </c>
    </row>
    <row r="96" spans="1:18" ht="15" customHeight="1" x14ac:dyDescent="0.15">
      <c r="A96" s="116"/>
      <c r="B96" s="213" t="s">
        <v>101</v>
      </c>
      <c r="C96" s="120" t="s">
        <v>557</v>
      </c>
      <c r="D96" s="112">
        <v>36</v>
      </c>
      <c r="E96" s="112">
        <v>0</v>
      </c>
      <c r="F96" s="112">
        <v>1</v>
      </c>
      <c r="G96" s="112">
        <v>6</v>
      </c>
      <c r="H96" s="112">
        <v>5</v>
      </c>
      <c r="I96" s="112">
        <v>7</v>
      </c>
      <c r="J96" s="112">
        <v>5</v>
      </c>
      <c r="K96" s="112">
        <v>5</v>
      </c>
      <c r="L96" s="112">
        <f t="shared" si="0"/>
        <v>0</v>
      </c>
      <c r="M96" s="112">
        <v>0</v>
      </c>
      <c r="N96" s="112">
        <v>0</v>
      </c>
      <c r="O96" s="112">
        <f t="shared" si="1"/>
        <v>7</v>
      </c>
      <c r="P96" s="112">
        <v>0</v>
      </c>
      <c r="Q96" s="112">
        <v>7</v>
      </c>
      <c r="R96" s="111">
        <v>81.310344827586206</v>
      </c>
    </row>
    <row r="97" spans="1:18" ht="15" customHeight="1" x14ac:dyDescent="0.15">
      <c r="A97" s="116"/>
      <c r="B97" s="214"/>
      <c r="C97" s="115" t="s">
        <v>556</v>
      </c>
      <c r="D97" s="112">
        <v>22</v>
      </c>
      <c r="E97" s="112">
        <v>0</v>
      </c>
      <c r="F97" s="112">
        <v>2</v>
      </c>
      <c r="G97" s="112">
        <v>2</v>
      </c>
      <c r="H97" s="112">
        <v>2</v>
      </c>
      <c r="I97" s="112">
        <v>8</v>
      </c>
      <c r="J97" s="112">
        <v>3</v>
      </c>
      <c r="K97" s="112">
        <v>4</v>
      </c>
      <c r="L97" s="112">
        <f t="shared" si="0"/>
        <v>0</v>
      </c>
      <c r="M97" s="112">
        <v>0</v>
      </c>
      <c r="N97" s="112">
        <v>0</v>
      </c>
      <c r="O97" s="112">
        <f t="shared" si="1"/>
        <v>1</v>
      </c>
      <c r="P97" s="112">
        <v>0</v>
      </c>
      <c r="Q97" s="112">
        <v>1</v>
      </c>
      <c r="R97" s="111">
        <v>82</v>
      </c>
    </row>
    <row r="98" spans="1:18" ht="15" customHeight="1" x14ac:dyDescent="0.15">
      <c r="A98" s="116"/>
      <c r="B98" s="214"/>
      <c r="C98" s="115" t="s">
        <v>555</v>
      </c>
      <c r="D98" s="112">
        <v>969</v>
      </c>
      <c r="E98" s="112">
        <v>24</v>
      </c>
      <c r="F98" s="112">
        <v>25</v>
      </c>
      <c r="G98" s="112">
        <v>60</v>
      </c>
      <c r="H98" s="112">
        <v>96</v>
      </c>
      <c r="I98" s="112">
        <v>181</v>
      </c>
      <c r="J98" s="112">
        <v>267</v>
      </c>
      <c r="K98" s="112">
        <v>154</v>
      </c>
      <c r="L98" s="112">
        <f t="shared" si="0"/>
        <v>38</v>
      </c>
      <c r="M98" s="112">
        <v>34</v>
      </c>
      <c r="N98" s="112">
        <v>4</v>
      </c>
      <c r="O98" s="112">
        <f t="shared" si="1"/>
        <v>124</v>
      </c>
      <c r="P98" s="112">
        <v>0</v>
      </c>
      <c r="Q98" s="112">
        <v>124</v>
      </c>
      <c r="R98" s="111">
        <v>83.784615384615378</v>
      </c>
    </row>
    <row r="99" spans="1:18" ht="15" customHeight="1" x14ac:dyDescent="0.15">
      <c r="A99" s="116"/>
      <c r="B99" s="214"/>
      <c r="C99" s="115" t="s">
        <v>554</v>
      </c>
      <c r="D99" s="112">
        <v>359</v>
      </c>
      <c r="E99" s="112">
        <v>15</v>
      </c>
      <c r="F99" s="112">
        <v>26</v>
      </c>
      <c r="G99" s="112">
        <v>26</v>
      </c>
      <c r="H99" s="112">
        <v>42</v>
      </c>
      <c r="I99" s="112">
        <v>66</v>
      </c>
      <c r="J99" s="112">
        <v>80</v>
      </c>
      <c r="K99" s="112">
        <v>42</v>
      </c>
      <c r="L99" s="112">
        <f t="shared" si="0"/>
        <v>17</v>
      </c>
      <c r="M99" s="112">
        <v>14</v>
      </c>
      <c r="N99" s="112">
        <v>3</v>
      </c>
      <c r="O99" s="112">
        <f t="shared" si="1"/>
        <v>45</v>
      </c>
      <c r="P99" s="112">
        <v>1</v>
      </c>
      <c r="Q99" s="112">
        <v>44</v>
      </c>
      <c r="R99" s="111">
        <v>81.729299363057322</v>
      </c>
    </row>
    <row r="100" spans="1:18" ht="15" customHeight="1" x14ac:dyDescent="0.15">
      <c r="A100" s="116"/>
      <c r="B100" s="214"/>
      <c r="C100" s="119" t="s">
        <v>553</v>
      </c>
      <c r="D100" s="112">
        <v>3093</v>
      </c>
      <c r="E100" s="112">
        <v>55</v>
      </c>
      <c r="F100" s="112">
        <v>94</v>
      </c>
      <c r="G100" s="112">
        <v>164</v>
      </c>
      <c r="H100" s="112">
        <v>330</v>
      </c>
      <c r="I100" s="112">
        <v>711</v>
      </c>
      <c r="J100" s="112">
        <v>858</v>
      </c>
      <c r="K100" s="112">
        <v>404</v>
      </c>
      <c r="L100" s="112">
        <f t="shared" si="0"/>
        <v>103</v>
      </c>
      <c r="M100" s="112">
        <v>94</v>
      </c>
      <c r="N100" s="112">
        <v>9</v>
      </c>
      <c r="O100" s="112">
        <f t="shared" si="1"/>
        <v>374</v>
      </c>
      <c r="P100" s="112">
        <v>15</v>
      </c>
      <c r="Q100" s="112">
        <v>359</v>
      </c>
      <c r="R100" s="111">
        <v>83.491357116586983</v>
      </c>
    </row>
    <row r="101" spans="1:18" ht="15" customHeight="1" x14ac:dyDescent="0.15">
      <c r="A101" s="114"/>
      <c r="B101" s="114"/>
      <c r="C101" s="113" t="s">
        <v>1</v>
      </c>
      <c r="D101" s="112">
        <v>39</v>
      </c>
      <c r="E101" s="112">
        <v>2</v>
      </c>
      <c r="F101" s="112">
        <v>2</v>
      </c>
      <c r="G101" s="112">
        <v>2</v>
      </c>
      <c r="H101" s="112">
        <v>1</v>
      </c>
      <c r="I101" s="112">
        <v>5</v>
      </c>
      <c r="J101" s="112">
        <v>5</v>
      </c>
      <c r="K101" s="112">
        <v>4</v>
      </c>
      <c r="L101" s="112">
        <f t="shared" si="0"/>
        <v>1</v>
      </c>
      <c r="M101" s="112">
        <v>1</v>
      </c>
      <c r="N101" s="112">
        <v>0</v>
      </c>
      <c r="O101" s="112">
        <f t="shared" si="1"/>
        <v>17</v>
      </c>
      <c r="P101" s="112">
        <v>0</v>
      </c>
      <c r="Q101" s="112">
        <v>17</v>
      </c>
      <c r="R101" s="111">
        <v>80.63636363636364</v>
      </c>
    </row>
    <row r="102" spans="1:18" ht="15" customHeight="1" x14ac:dyDescent="0.15">
      <c r="A102" s="116" t="s">
        <v>552</v>
      </c>
      <c r="B102" s="108" t="s">
        <v>102</v>
      </c>
      <c r="C102" s="115" t="s">
        <v>550</v>
      </c>
      <c r="D102" s="112">
        <v>1537</v>
      </c>
      <c r="E102" s="112">
        <v>42</v>
      </c>
      <c r="F102" s="112">
        <v>79</v>
      </c>
      <c r="G102" s="112">
        <v>100</v>
      </c>
      <c r="H102" s="112">
        <v>172</v>
      </c>
      <c r="I102" s="112">
        <v>341</v>
      </c>
      <c r="J102" s="112">
        <v>367</v>
      </c>
      <c r="K102" s="112">
        <v>217</v>
      </c>
      <c r="L102" s="112">
        <f t="shared" si="0"/>
        <v>88</v>
      </c>
      <c r="M102" s="112">
        <v>82</v>
      </c>
      <c r="N102" s="112">
        <v>6</v>
      </c>
      <c r="O102" s="112">
        <f t="shared" si="1"/>
        <v>131</v>
      </c>
      <c r="P102" s="112">
        <v>8</v>
      </c>
      <c r="Q102" s="112">
        <v>123</v>
      </c>
      <c r="R102" s="111">
        <v>82.995021337126602</v>
      </c>
    </row>
    <row r="103" spans="1:18" ht="15" customHeight="1" x14ac:dyDescent="0.15">
      <c r="A103" s="116" t="s">
        <v>551</v>
      </c>
      <c r="B103" s="107" t="s">
        <v>103</v>
      </c>
      <c r="C103" s="115" t="s">
        <v>549</v>
      </c>
      <c r="D103" s="112">
        <v>3964</v>
      </c>
      <c r="E103" s="112">
        <v>70</v>
      </c>
      <c r="F103" s="112">
        <v>109</v>
      </c>
      <c r="G103" s="112">
        <v>195</v>
      </c>
      <c r="H103" s="112">
        <v>373</v>
      </c>
      <c r="I103" s="112">
        <v>901</v>
      </c>
      <c r="J103" s="112">
        <v>1065</v>
      </c>
      <c r="K103" s="112">
        <v>688</v>
      </c>
      <c r="L103" s="112">
        <f t="shared" si="0"/>
        <v>234</v>
      </c>
      <c r="M103" s="112">
        <v>213</v>
      </c>
      <c r="N103" s="112">
        <v>21</v>
      </c>
      <c r="O103" s="112">
        <f t="shared" si="1"/>
        <v>329</v>
      </c>
      <c r="P103" s="112">
        <v>6</v>
      </c>
      <c r="Q103" s="112">
        <v>323</v>
      </c>
      <c r="R103" s="111">
        <v>84.37936726272352</v>
      </c>
    </row>
    <row r="104" spans="1:18" ht="15" customHeight="1" x14ac:dyDescent="0.15">
      <c r="A104" s="116"/>
      <c r="B104" s="116"/>
      <c r="C104" s="115" t="s">
        <v>548</v>
      </c>
      <c r="D104" s="112">
        <v>8510</v>
      </c>
      <c r="E104" s="112">
        <v>153</v>
      </c>
      <c r="F104" s="112">
        <v>206</v>
      </c>
      <c r="G104" s="112">
        <v>404</v>
      </c>
      <c r="H104" s="112">
        <v>905</v>
      </c>
      <c r="I104" s="112">
        <v>1930</v>
      </c>
      <c r="J104" s="112">
        <v>2473</v>
      </c>
      <c r="K104" s="112">
        <v>1382</v>
      </c>
      <c r="L104" s="112">
        <f t="shared" ref="L104:L135" si="2">M104+N104</f>
        <v>421</v>
      </c>
      <c r="M104" s="112">
        <v>371</v>
      </c>
      <c r="N104" s="112">
        <v>50</v>
      </c>
      <c r="O104" s="112">
        <f t="shared" ref="O104:O135" si="3">P104+Q104</f>
        <v>636</v>
      </c>
      <c r="P104" s="112">
        <v>23</v>
      </c>
      <c r="Q104" s="112">
        <v>613</v>
      </c>
      <c r="R104" s="111">
        <v>84.253365506731015</v>
      </c>
    </row>
    <row r="105" spans="1:18" ht="15" customHeight="1" x14ac:dyDescent="0.15">
      <c r="A105" s="116"/>
      <c r="B105" s="116"/>
      <c r="C105" s="115" t="s">
        <v>547</v>
      </c>
      <c r="D105" s="112">
        <v>1334</v>
      </c>
      <c r="E105" s="112">
        <v>27</v>
      </c>
      <c r="F105" s="112">
        <v>37</v>
      </c>
      <c r="G105" s="112">
        <v>78</v>
      </c>
      <c r="H105" s="112">
        <v>141</v>
      </c>
      <c r="I105" s="112">
        <v>317</v>
      </c>
      <c r="J105" s="112">
        <v>327</v>
      </c>
      <c r="K105" s="112">
        <v>167</v>
      </c>
      <c r="L105" s="112">
        <f t="shared" si="2"/>
        <v>61</v>
      </c>
      <c r="M105" s="112">
        <v>56</v>
      </c>
      <c r="N105" s="112">
        <v>5</v>
      </c>
      <c r="O105" s="112">
        <f t="shared" si="3"/>
        <v>179</v>
      </c>
      <c r="P105" s="112">
        <v>3</v>
      </c>
      <c r="Q105" s="112">
        <v>176</v>
      </c>
      <c r="R105" s="111">
        <v>83.395670995670997</v>
      </c>
    </row>
    <row r="106" spans="1:18" ht="15" customHeight="1" x14ac:dyDescent="0.15">
      <c r="A106" s="116"/>
      <c r="B106" s="116"/>
      <c r="C106" s="115" t="s">
        <v>546</v>
      </c>
      <c r="D106" s="112">
        <v>993</v>
      </c>
      <c r="E106" s="112">
        <v>42</v>
      </c>
      <c r="F106" s="112">
        <v>64</v>
      </c>
      <c r="G106" s="112">
        <v>87</v>
      </c>
      <c r="H106" s="112">
        <v>154</v>
      </c>
      <c r="I106" s="112">
        <v>221</v>
      </c>
      <c r="J106" s="112">
        <v>219</v>
      </c>
      <c r="K106" s="112">
        <v>97</v>
      </c>
      <c r="L106" s="112">
        <f t="shared" si="2"/>
        <v>18</v>
      </c>
      <c r="M106" s="112">
        <v>16</v>
      </c>
      <c r="N106" s="112">
        <v>2</v>
      </c>
      <c r="O106" s="112">
        <f t="shared" si="3"/>
        <v>91</v>
      </c>
      <c r="P106" s="112">
        <v>5</v>
      </c>
      <c r="Q106" s="112">
        <v>86</v>
      </c>
      <c r="R106" s="111">
        <v>80.737250554323722</v>
      </c>
    </row>
    <row r="107" spans="1:18" ht="15" customHeight="1" x14ac:dyDescent="0.15">
      <c r="A107" s="116"/>
      <c r="B107" s="116"/>
      <c r="C107" s="115" t="s">
        <v>43</v>
      </c>
      <c r="D107" s="112">
        <v>152</v>
      </c>
      <c r="E107" s="112">
        <v>0</v>
      </c>
      <c r="F107" s="112">
        <v>4</v>
      </c>
      <c r="G107" s="112">
        <v>13</v>
      </c>
      <c r="H107" s="112">
        <v>20</v>
      </c>
      <c r="I107" s="112">
        <v>28</v>
      </c>
      <c r="J107" s="112">
        <v>39</v>
      </c>
      <c r="K107" s="112">
        <v>20</v>
      </c>
      <c r="L107" s="112">
        <f t="shared" si="2"/>
        <v>4</v>
      </c>
      <c r="M107" s="112">
        <v>4</v>
      </c>
      <c r="N107" s="112">
        <v>0</v>
      </c>
      <c r="O107" s="112">
        <f t="shared" si="3"/>
        <v>24</v>
      </c>
      <c r="P107" s="112">
        <v>0</v>
      </c>
      <c r="Q107" s="112">
        <v>24</v>
      </c>
      <c r="R107" s="111">
        <v>83.2890625</v>
      </c>
    </row>
    <row r="108" spans="1:18" ht="15" customHeight="1" x14ac:dyDescent="0.15">
      <c r="A108" s="116"/>
      <c r="B108" s="114"/>
      <c r="C108" s="113" t="s">
        <v>1</v>
      </c>
      <c r="D108" s="112">
        <v>1442</v>
      </c>
      <c r="E108" s="112">
        <v>34</v>
      </c>
      <c r="F108" s="112">
        <v>39</v>
      </c>
      <c r="G108" s="112">
        <v>90</v>
      </c>
      <c r="H108" s="112">
        <v>155</v>
      </c>
      <c r="I108" s="112">
        <v>283</v>
      </c>
      <c r="J108" s="112">
        <v>384</v>
      </c>
      <c r="K108" s="112">
        <v>206</v>
      </c>
      <c r="L108" s="112">
        <f t="shared" si="2"/>
        <v>69</v>
      </c>
      <c r="M108" s="112">
        <v>58</v>
      </c>
      <c r="N108" s="112">
        <v>11</v>
      </c>
      <c r="O108" s="112">
        <f t="shared" si="3"/>
        <v>182</v>
      </c>
      <c r="P108" s="112">
        <v>3</v>
      </c>
      <c r="Q108" s="112">
        <v>179</v>
      </c>
      <c r="R108" s="111">
        <v>83.653968253968259</v>
      </c>
    </row>
    <row r="109" spans="1:18" ht="15" customHeight="1" x14ac:dyDescent="0.15">
      <c r="A109" s="116"/>
      <c r="B109" s="118" t="s">
        <v>95</v>
      </c>
      <c r="C109" s="115" t="s">
        <v>550</v>
      </c>
      <c r="D109" s="112">
        <v>185</v>
      </c>
      <c r="E109" s="112">
        <v>4</v>
      </c>
      <c r="F109" s="112">
        <v>5</v>
      </c>
      <c r="G109" s="112">
        <v>11</v>
      </c>
      <c r="H109" s="112">
        <v>30</v>
      </c>
      <c r="I109" s="112">
        <v>35</v>
      </c>
      <c r="J109" s="112">
        <v>49</v>
      </c>
      <c r="K109" s="112">
        <v>33</v>
      </c>
      <c r="L109" s="112">
        <f t="shared" si="2"/>
        <v>15</v>
      </c>
      <c r="M109" s="112">
        <v>15</v>
      </c>
      <c r="N109" s="112">
        <v>0</v>
      </c>
      <c r="O109" s="112">
        <f t="shared" si="3"/>
        <v>3</v>
      </c>
      <c r="P109" s="112">
        <v>0</v>
      </c>
      <c r="Q109" s="112">
        <v>3</v>
      </c>
      <c r="R109" s="111">
        <v>84.164835164835168</v>
      </c>
    </row>
    <row r="110" spans="1:18" ht="15" customHeight="1" x14ac:dyDescent="0.15">
      <c r="A110" s="116"/>
      <c r="B110" s="118" t="s">
        <v>96</v>
      </c>
      <c r="C110" s="115" t="s">
        <v>549</v>
      </c>
      <c r="D110" s="112">
        <v>1889</v>
      </c>
      <c r="E110" s="112">
        <v>24</v>
      </c>
      <c r="F110" s="112">
        <v>37</v>
      </c>
      <c r="G110" s="112">
        <v>81</v>
      </c>
      <c r="H110" s="112">
        <v>174</v>
      </c>
      <c r="I110" s="112">
        <v>425</v>
      </c>
      <c r="J110" s="112">
        <v>530</v>
      </c>
      <c r="K110" s="112">
        <v>342</v>
      </c>
      <c r="L110" s="112">
        <f t="shared" si="2"/>
        <v>115</v>
      </c>
      <c r="M110" s="112">
        <v>104</v>
      </c>
      <c r="N110" s="112">
        <v>11</v>
      </c>
      <c r="O110" s="112">
        <f t="shared" si="3"/>
        <v>161</v>
      </c>
      <c r="P110" s="112">
        <v>1</v>
      </c>
      <c r="Q110" s="112">
        <v>160</v>
      </c>
      <c r="R110" s="111">
        <v>84.909143518518519</v>
      </c>
    </row>
    <row r="111" spans="1:18" ht="15" customHeight="1" x14ac:dyDescent="0.15">
      <c r="A111" s="116"/>
      <c r="B111" s="118" t="s">
        <v>94</v>
      </c>
      <c r="C111" s="115" t="s">
        <v>548</v>
      </c>
      <c r="D111" s="112">
        <v>3604</v>
      </c>
      <c r="E111" s="112">
        <v>49</v>
      </c>
      <c r="F111" s="112">
        <v>51</v>
      </c>
      <c r="G111" s="112">
        <v>164</v>
      </c>
      <c r="H111" s="112">
        <v>385</v>
      </c>
      <c r="I111" s="112">
        <v>863</v>
      </c>
      <c r="J111" s="112">
        <v>1072</v>
      </c>
      <c r="K111" s="112">
        <v>617</v>
      </c>
      <c r="L111" s="112">
        <f t="shared" si="2"/>
        <v>207</v>
      </c>
      <c r="M111" s="112">
        <v>181</v>
      </c>
      <c r="N111" s="112">
        <v>26</v>
      </c>
      <c r="O111" s="112">
        <f t="shared" si="3"/>
        <v>196</v>
      </c>
      <c r="P111" s="112">
        <v>7</v>
      </c>
      <c r="Q111" s="112">
        <v>189</v>
      </c>
      <c r="R111" s="111">
        <v>84.762030516431921</v>
      </c>
    </row>
    <row r="112" spans="1:18" ht="15" customHeight="1" x14ac:dyDescent="0.15">
      <c r="A112" s="116"/>
      <c r="B112" s="117"/>
      <c r="C112" s="115" t="s">
        <v>547</v>
      </c>
      <c r="D112" s="112">
        <v>296</v>
      </c>
      <c r="E112" s="112">
        <v>4</v>
      </c>
      <c r="F112" s="112">
        <v>5</v>
      </c>
      <c r="G112" s="112">
        <v>8</v>
      </c>
      <c r="H112" s="112">
        <v>27</v>
      </c>
      <c r="I112" s="112">
        <v>73</v>
      </c>
      <c r="J112" s="112">
        <v>83</v>
      </c>
      <c r="K112" s="112">
        <v>55</v>
      </c>
      <c r="L112" s="112">
        <f t="shared" si="2"/>
        <v>24</v>
      </c>
      <c r="M112" s="112">
        <v>22</v>
      </c>
      <c r="N112" s="112">
        <v>2</v>
      </c>
      <c r="O112" s="112">
        <f t="shared" si="3"/>
        <v>17</v>
      </c>
      <c r="P112" s="112">
        <v>0</v>
      </c>
      <c r="Q112" s="112">
        <v>17</v>
      </c>
      <c r="R112" s="111">
        <v>85.448028673835125</v>
      </c>
    </row>
    <row r="113" spans="1:18" ht="15" customHeight="1" x14ac:dyDescent="0.15">
      <c r="A113" s="116"/>
      <c r="B113" s="116"/>
      <c r="C113" s="115" t="s">
        <v>546</v>
      </c>
      <c r="D113" s="112">
        <v>455</v>
      </c>
      <c r="E113" s="112">
        <v>29</v>
      </c>
      <c r="F113" s="112">
        <v>38</v>
      </c>
      <c r="G113" s="112">
        <v>58</v>
      </c>
      <c r="H113" s="112">
        <v>80</v>
      </c>
      <c r="I113" s="112">
        <v>89</v>
      </c>
      <c r="J113" s="112">
        <v>86</v>
      </c>
      <c r="K113" s="112">
        <v>37</v>
      </c>
      <c r="L113" s="112">
        <f t="shared" si="2"/>
        <v>9</v>
      </c>
      <c r="M113" s="112">
        <v>9</v>
      </c>
      <c r="N113" s="112">
        <v>0</v>
      </c>
      <c r="O113" s="112">
        <f t="shared" si="3"/>
        <v>29</v>
      </c>
      <c r="P113" s="112">
        <v>0</v>
      </c>
      <c r="Q113" s="112">
        <v>29</v>
      </c>
      <c r="R113" s="111">
        <v>79.042253521126767</v>
      </c>
    </row>
    <row r="114" spans="1:18" ht="15" customHeight="1" x14ac:dyDescent="0.15">
      <c r="A114" s="116"/>
      <c r="B114" s="116"/>
      <c r="C114" s="115" t="s">
        <v>43</v>
      </c>
      <c r="D114" s="112">
        <v>18</v>
      </c>
      <c r="E114" s="112">
        <v>0</v>
      </c>
      <c r="F114" s="112">
        <v>0</v>
      </c>
      <c r="G114" s="112">
        <v>0</v>
      </c>
      <c r="H114" s="112">
        <v>3</v>
      </c>
      <c r="I114" s="112">
        <v>1</v>
      </c>
      <c r="J114" s="112">
        <v>8</v>
      </c>
      <c r="K114" s="112">
        <v>4</v>
      </c>
      <c r="L114" s="112">
        <f t="shared" si="2"/>
        <v>2</v>
      </c>
      <c r="M114" s="112">
        <v>2</v>
      </c>
      <c r="N114" s="112">
        <v>0</v>
      </c>
      <c r="O114" s="112">
        <f t="shared" si="3"/>
        <v>0</v>
      </c>
      <c r="P114" s="112">
        <v>0</v>
      </c>
      <c r="Q114" s="112">
        <v>0</v>
      </c>
      <c r="R114" s="111">
        <v>87</v>
      </c>
    </row>
    <row r="115" spans="1:18" ht="15" customHeight="1" x14ac:dyDescent="0.15">
      <c r="A115" s="116"/>
      <c r="B115" s="114"/>
      <c r="C115" s="113" t="s">
        <v>1</v>
      </c>
      <c r="D115" s="112">
        <v>475</v>
      </c>
      <c r="E115" s="112">
        <v>10</v>
      </c>
      <c r="F115" s="112">
        <v>9</v>
      </c>
      <c r="G115" s="112">
        <v>21</v>
      </c>
      <c r="H115" s="112">
        <v>51</v>
      </c>
      <c r="I115" s="112">
        <v>102</v>
      </c>
      <c r="J115" s="112">
        <v>152</v>
      </c>
      <c r="K115" s="112">
        <v>91</v>
      </c>
      <c r="L115" s="112">
        <f t="shared" si="2"/>
        <v>24</v>
      </c>
      <c r="M115" s="112">
        <v>22</v>
      </c>
      <c r="N115" s="112">
        <v>2</v>
      </c>
      <c r="O115" s="112">
        <f t="shared" si="3"/>
        <v>15</v>
      </c>
      <c r="P115" s="112">
        <v>0</v>
      </c>
      <c r="Q115" s="112">
        <v>15</v>
      </c>
      <c r="R115" s="111">
        <v>84.663043478260875</v>
      </c>
    </row>
    <row r="116" spans="1:18" ht="15" customHeight="1" x14ac:dyDescent="0.15">
      <c r="A116" s="116"/>
      <c r="B116" s="118" t="s">
        <v>97</v>
      </c>
      <c r="C116" s="115" t="s">
        <v>550</v>
      </c>
      <c r="D116" s="112">
        <v>1352</v>
      </c>
      <c r="E116" s="112">
        <v>38</v>
      </c>
      <c r="F116" s="112">
        <v>74</v>
      </c>
      <c r="G116" s="112">
        <v>89</v>
      </c>
      <c r="H116" s="112">
        <v>142</v>
      </c>
      <c r="I116" s="112">
        <v>306</v>
      </c>
      <c r="J116" s="112">
        <v>318</v>
      </c>
      <c r="K116" s="112">
        <v>184</v>
      </c>
      <c r="L116" s="112">
        <f t="shared" si="2"/>
        <v>73</v>
      </c>
      <c r="M116" s="112">
        <v>67</v>
      </c>
      <c r="N116" s="112">
        <v>6</v>
      </c>
      <c r="O116" s="112">
        <f t="shared" si="3"/>
        <v>128</v>
      </c>
      <c r="P116" s="112">
        <v>8</v>
      </c>
      <c r="Q116" s="112">
        <v>120</v>
      </c>
      <c r="R116" s="111">
        <v>82.821078431372555</v>
      </c>
    </row>
    <row r="117" spans="1:18" ht="15" customHeight="1" x14ac:dyDescent="0.15">
      <c r="A117" s="116"/>
      <c r="B117" s="118" t="s">
        <v>98</v>
      </c>
      <c r="C117" s="115" t="s">
        <v>549</v>
      </c>
      <c r="D117" s="112">
        <v>2065</v>
      </c>
      <c r="E117" s="112">
        <v>45</v>
      </c>
      <c r="F117" s="112">
        <v>69</v>
      </c>
      <c r="G117" s="112">
        <v>114</v>
      </c>
      <c r="H117" s="112">
        <v>198</v>
      </c>
      <c r="I117" s="112">
        <v>476</v>
      </c>
      <c r="J117" s="112">
        <v>533</v>
      </c>
      <c r="K117" s="112">
        <v>343</v>
      </c>
      <c r="L117" s="112">
        <f t="shared" si="2"/>
        <v>119</v>
      </c>
      <c r="M117" s="112">
        <v>109</v>
      </c>
      <c r="N117" s="112">
        <v>10</v>
      </c>
      <c r="O117" s="112">
        <f t="shared" si="3"/>
        <v>168</v>
      </c>
      <c r="P117" s="112">
        <v>5</v>
      </c>
      <c r="Q117" s="112">
        <v>163</v>
      </c>
      <c r="R117" s="111">
        <v>83.929362150764362</v>
      </c>
    </row>
    <row r="118" spans="1:18" ht="15" customHeight="1" x14ac:dyDescent="0.15">
      <c r="A118" s="116"/>
      <c r="B118" s="118" t="s">
        <v>99</v>
      </c>
      <c r="C118" s="115" t="s">
        <v>548</v>
      </c>
      <c r="D118" s="112">
        <v>1400</v>
      </c>
      <c r="E118" s="112">
        <v>28</v>
      </c>
      <c r="F118" s="112">
        <v>40</v>
      </c>
      <c r="G118" s="112">
        <v>60</v>
      </c>
      <c r="H118" s="112">
        <v>167</v>
      </c>
      <c r="I118" s="112">
        <v>314</v>
      </c>
      <c r="J118" s="112">
        <v>376</v>
      </c>
      <c r="K118" s="112">
        <v>221</v>
      </c>
      <c r="L118" s="112">
        <f t="shared" si="2"/>
        <v>67</v>
      </c>
      <c r="M118" s="112">
        <v>60</v>
      </c>
      <c r="N118" s="112">
        <v>7</v>
      </c>
      <c r="O118" s="112">
        <f t="shared" si="3"/>
        <v>127</v>
      </c>
      <c r="P118" s="112">
        <v>3</v>
      </c>
      <c r="Q118" s="112">
        <v>124</v>
      </c>
      <c r="R118" s="111">
        <v>83.907305577376277</v>
      </c>
    </row>
    <row r="119" spans="1:18" ht="15" customHeight="1" x14ac:dyDescent="0.15">
      <c r="A119" s="116"/>
      <c r="B119" s="117"/>
      <c r="C119" s="115" t="s">
        <v>547</v>
      </c>
      <c r="D119" s="112">
        <v>137</v>
      </c>
      <c r="E119" s="112">
        <v>2</v>
      </c>
      <c r="F119" s="112">
        <v>2</v>
      </c>
      <c r="G119" s="112">
        <v>9</v>
      </c>
      <c r="H119" s="112">
        <v>21</v>
      </c>
      <c r="I119" s="112">
        <v>43</v>
      </c>
      <c r="J119" s="112">
        <v>29</v>
      </c>
      <c r="K119" s="112">
        <v>18</v>
      </c>
      <c r="L119" s="112">
        <f t="shared" si="2"/>
        <v>6</v>
      </c>
      <c r="M119" s="112">
        <v>6</v>
      </c>
      <c r="N119" s="112">
        <v>0</v>
      </c>
      <c r="O119" s="112">
        <f t="shared" si="3"/>
        <v>7</v>
      </c>
      <c r="P119" s="112">
        <v>0</v>
      </c>
      <c r="Q119" s="112">
        <v>7</v>
      </c>
      <c r="R119" s="111">
        <v>82.91538461538461</v>
      </c>
    </row>
    <row r="120" spans="1:18" ht="15" customHeight="1" x14ac:dyDescent="0.15">
      <c r="A120" s="116"/>
      <c r="B120" s="116"/>
      <c r="C120" s="115" t="s">
        <v>546</v>
      </c>
      <c r="D120" s="112">
        <v>211</v>
      </c>
      <c r="E120" s="112">
        <v>10</v>
      </c>
      <c r="F120" s="112">
        <v>13</v>
      </c>
      <c r="G120" s="112">
        <v>13</v>
      </c>
      <c r="H120" s="112">
        <v>36</v>
      </c>
      <c r="I120" s="112">
        <v>50</v>
      </c>
      <c r="J120" s="112">
        <v>47</v>
      </c>
      <c r="K120" s="112">
        <v>16</v>
      </c>
      <c r="L120" s="112">
        <f t="shared" si="2"/>
        <v>7</v>
      </c>
      <c r="M120" s="112">
        <v>5</v>
      </c>
      <c r="N120" s="112">
        <v>2</v>
      </c>
      <c r="O120" s="112">
        <f t="shared" si="3"/>
        <v>19</v>
      </c>
      <c r="P120" s="112">
        <v>3</v>
      </c>
      <c r="Q120" s="112">
        <v>16</v>
      </c>
      <c r="R120" s="111">
        <v>80.947916666666671</v>
      </c>
    </row>
    <row r="121" spans="1:18" ht="15" customHeight="1" x14ac:dyDescent="0.15">
      <c r="A121" s="116"/>
      <c r="B121" s="116"/>
      <c r="C121" s="115" t="s">
        <v>43</v>
      </c>
      <c r="D121" s="112">
        <v>52</v>
      </c>
      <c r="E121" s="112">
        <v>0</v>
      </c>
      <c r="F121" s="112">
        <v>3</v>
      </c>
      <c r="G121" s="112">
        <v>6</v>
      </c>
      <c r="H121" s="112">
        <v>3</v>
      </c>
      <c r="I121" s="112">
        <v>7</v>
      </c>
      <c r="J121" s="112">
        <v>10</v>
      </c>
      <c r="K121" s="112">
        <v>8</v>
      </c>
      <c r="L121" s="112">
        <f t="shared" si="2"/>
        <v>0</v>
      </c>
      <c r="M121" s="112">
        <v>0</v>
      </c>
      <c r="N121" s="112">
        <v>0</v>
      </c>
      <c r="O121" s="112">
        <f t="shared" si="3"/>
        <v>15</v>
      </c>
      <c r="P121" s="112">
        <v>0</v>
      </c>
      <c r="Q121" s="112">
        <v>15</v>
      </c>
      <c r="R121" s="111">
        <v>82.702702702702709</v>
      </c>
    </row>
    <row r="122" spans="1:18" ht="15" customHeight="1" x14ac:dyDescent="0.15">
      <c r="A122" s="116"/>
      <c r="B122" s="114"/>
      <c r="C122" s="113" t="s">
        <v>1</v>
      </c>
      <c r="D122" s="112">
        <v>614</v>
      </c>
      <c r="E122" s="112">
        <v>12</v>
      </c>
      <c r="F122" s="112">
        <v>23</v>
      </c>
      <c r="G122" s="112">
        <v>47</v>
      </c>
      <c r="H122" s="112">
        <v>77</v>
      </c>
      <c r="I122" s="112">
        <v>110</v>
      </c>
      <c r="J122" s="112">
        <v>147</v>
      </c>
      <c r="K122" s="112">
        <v>76</v>
      </c>
      <c r="L122" s="112">
        <f t="shared" si="2"/>
        <v>31</v>
      </c>
      <c r="M122" s="112">
        <v>22</v>
      </c>
      <c r="N122" s="112">
        <v>9</v>
      </c>
      <c r="O122" s="112">
        <f t="shared" si="3"/>
        <v>91</v>
      </c>
      <c r="P122" s="112">
        <v>3</v>
      </c>
      <c r="Q122" s="112">
        <v>88</v>
      </c>
      <c r="R122" s="111">
        <v>83.024856596558323</v>
      </c>
    </row>
    <row r="123" spans="1:18" ht="15" customHeight="1" x14ac:dyDescent="0.15">
      <c r="A123" s="116"/>
      <c r="B123" s="213" t="s">
        <v>100</v>
      </c>
      <c r="C123" s="115" t="s">
        <v>550</v>
      </c>
      <c r="D123" s="112">
        <v>0</v>
      </c>
      <c r="E123" s="112">
        <v>0</v>
      </c>
      <c r="F123" s="112">
        <v>0</v>
      </c>
      <c r="G123" s="112">
        <v>0</v>
      </c>
      <c r="H123" s="112">
        <v>0</v>
      </c>
      <c r="I123" s="112">
        <v>0</v>
      </c>
      <c r="J123" s="112">
        <v>0</v>
      </c>
      <c r="K123" s="112">
        <v>0</v>
      </c>
      <c r="L123" s="112">
        <f t="shared" si="2"/>
        <v>0</v>
      </c>
      <c r="M123" s="112">
        <v>0</v>
      </c>
      <c r="N123" s="112">
        <v>0</v>
      </c>
      <c r="O123" s="112">
        <f t="shared" si="3"/>
        <v>0</v>
      </c>
      <c r="P123" s="112">
        <v>0</v>
      </c>
      <c r="Q123" s="112">
        <v>0</v>
      </c>
      <c r="R123" s="111" t="s">
        <v>393</v>
      </c>
    </row>
    <row r="124" spans="1:18" ht="15" customHeight="1" x14ac:dyDescent="0.15">
      <c r="A124" s="116"/>
      <c r="B124" s="214"/>
      <c r="C124" s="115" t="s">
        <v>549</v>
      </c>
      <c r="D124" s="112">
        <v>0</v>
      </c>
      <c r="E124" s="112">
        <v>0</v>
      </c>
      <c r="F124" s="112">
        <v>0</v>
      </c>
      <c r="G124" s="112">
        <v>0</v>
      </c>
      <c r="H124" s="112">
        <v>0</v>
      </c>
      <c r="I124" s="112">
        <v>0</v>
      </c>
      <c r="J124" s="112">
        <v>0</v>
      </c>
      <c r="K124" s="112">
        <v>0</v>
      </c>
      <c r="L124" s="112">
        <f t="shared" si="2"/>
        <v>0</v>
      </c>
      <c r="M124" s="112">
        <v>0</v>
      </c>
      <c r="N124" s="112">
        <v>0</v>
      </c>
      <c r="O124" s="112">
        <f t="shared" si="3"/>
        <v>0</v>
      </c>
      <c r="P124" s="112">
        <v>0</v>
      </c>
      <c r="Q124" s="112">
        <v>0</v>
      </c>
      <c r="R124" s="111" t="s">
        <v>393</v>
      </c>
    </row>
    <row r="125" spans="1:18" ht="15" customHeight="1" x14ac:dyDescent="0.15">
      <c r="A125" s="116"/>
      <c r="B125" s="214"/>
      <c r="C125" s="115" t="s">
        <v>548</v>
      </c>
      <c r="D125" s="112">
        <v>508</v>
      </c>
      <c r="E125" s="112">
        <v>10</v>
      </c>
      <c r="F125" s="112">
        <v>13</v>
      </c>
      <c r="G125" s="112">
        <v>17</v>
      </c>
      <c r="H125" s="112">
        <v>33</v>
      </c>
      <c r="I125" s="112">
        <v>117</v>
      </c>
      <c r="J125" s="112">
        <v>168</v>
      </c>
      <c r="K125" s="112">
        <v>94</v>
      </c>
      <c r="L125" s="112">
        <f t="shared" si="2"/>
        <v>30</v>
      </c>
      <c r="M125" s="112">
        <v>26</v>
      </c>
      <c r="N125" s="112">
        <v>4</v>
      </c>
      <c r="O125" s="112">
        <f t="shared" si="3"/>
        <v>26</v>
      </c>
      <c r="P125" s="112">
        <v>2</v>
      </c>
      <c r="Q125" s="112">
        <v>24</v>
      </c>
      <c r="R125" s="111">
        <v>85.112033195020743</v>
      </c>
    </row>
    <row r="126" spans="1:18" ht="15" customHeight="1" x14ac:dyDescent="0.15">
      <c r="A126" s="116"/>
      <c r="B126" s="214"/>
      <c r="C126" s="115" t="s">
        <v>547</v>
      </c>
      <c r="D126" s="112">
        <v>38</v>
      </c>
      <c r="E126" s="112">
        <v>3</v>
      </c>
      <c r="F126" s="112">
        <v>1</v>
      </c>
      <c r="G126" s="112">
        <v>2</v>
      </c>
      <c r="H126" s="112">
        <v>4</v>
      </c>
      <c r="I126" s="112">
        <v>9</v>
      </c>
      <c r="J126" s="112">
        <v>11</v>
      </c>
      <c r="K126" s="112">
        <v>6</v>
      </c>
      <c r="L126" s="112">
        <f t="shared" si="2"/>
        <v>2</v>
      </c>
      <c r="M126" s="112">
        <v>2</v>
      </c>
      <c r="N126" s="112">
        <v>0</v>
      </c>
      <c r="O126" s="112">
        <f t="shared" si="3"/>
        <v>0</v>
      </c>
      <c r="P126" s="112">
        <v>0</v>
      </c>
      <c r="Q126" s="112">
        <v>0</v>
      </c>
      <c r="R126" s="111">
        <v>82.65789473684211</v>
      </c>
    </row>
    <row r="127" spans="1:18" ht="15" customHeight="1" x14ac:dyDescent="0.15">
      <c r="A127" s="116"/>
      <c r="B127" s="214"/>
      <c r="C127" s="115" t="s">
        <v>546</v>
      </c>
      <c r="D127" s="112">
        <v>32</v>
      </c>
      <c r="E127" s="112">
        <v>1</v>
      </c>
      <c r="F127" s="112">
        <v>0</v>
      </c>
      <c r="G127" s="112">
        <v>2</v>
      </c>
      <c r="H127" s="112">
        <v>3</v>
      </c>
      <c r="I127" s="112">
        <v>9</v>
      </c>
      <c r="J127" s="112">
        <v>10</v>
      </c>
      <c r="K127" s="112">
        <v>6</v>
      </c>
      <c r="L127" s="112">
        <f t="shared" si="2"/>
        <v>0</v>
      </c>
      <c r="M127" s="112">
        <v>0</v>
      </c>
      <c r="N127" s="112">
        <v>0</v>
      </c>
      <c r="O127" s="112">
        <f t="shared" si="3"/>
        <v>1</v>
      </c>
      <c r="P127" s="112">
        <v>0</v>
      </c>
      <c r="Q127" s="112">
        <v>1</v>
      </c>
      <c r="R127" s="111">
        <v>83.741935483870961</v>
      </c>
    </row>
    <row r="128" spans="1:18" ht="15" customHeight="1" x14ac:dyDescent="0.15">
      <c r="A128" s="116"/>
      <c r="B128" s="116"/>
      <c r="C128" s="115" t="s">
        <v>43</v>
      </c>
      <c r="D128" s="112">
        <v>23</v>
      </c>
      <c r="E128" s="112">
        <v>0</v>
      </c>
      <c r="F128" s="112">
        <v>0</v>
      </c>
      <c r="G128" s="112">
        <v>3</v>
      </c>
      <c r="H128" s="112">
        <v>2</v>
      </c>
      <c r="I128" s="112">
        <v>4</v>
      </c>
      <c r="J128" s="112">
        <v>10</v>
      </c>
      <c r="K128" s="112">
        <v>3</v>
      </c>
      <c r="L128" s="112">
        <f t="shared" si="2"/>
        <v>1</v>
      </c>
      <c r="M128" s="112">
        <v>1</v>
      </c>
      <c r="N128" s="112">
        <v>0</v>
      </c>
      <c r="O128" s="112">
        <f t="shared" si="3"/>
        <v>0</v>
      </c>
      <c r="P128" s="112">
        <v>0</v>
      </c>
      <c r="Q128" s="112">
        <v>0</v>
      </c>
      <c r="R128" s="111">
        <v>83.826086956521735</v>
      </c>
    </row>
    <row r="129" spans="1:18" ht="15" customHeight="1" x14ac:dyDescent="0.15">
      <c r="A129" s="116"/>
      <c r="B129" s="114"/>
      <c r="C129" s="113" t="s">
        <v>1</v>
      </c>
      <c r="D129" s="112">
        <v>38</v>
      </c>
      <c r="E129" s="112">
        <v>2</v>
      </c>
      <c r="F129" s="112">
        <v>2</v>
      </c>
      <c r="G129" s="112">
        <v>0</v>
      </c>
      <c r="H129" s="112">
        <v>5</v>
      </c>
      <c r="I129" s="112">
        <v>8</v>
      </c>
      <c r="J129" s="112">
        <v>12</v>
      </c>
      <c r="K129" s="112">
        <v>5</v>
      </c>
      <c r="L129" s="112">
        <f t="shared" si="2"/>
        <v>4</v>
      </c>
      <c r="M129" s="112">
        <v>4</v>
      </c>
      <c r="N129" s="112">
        <v>0</v>
      </c>
      <c r="O129" s="112">
        <f t="shared" si="3"/>
        <v>0</v>
      </c>
      <c r="P129" s="112">
        <v>0</v>
      </c>
      <c r="Q129" s="112">
        <v>0</v>
      </c>
      <c r="R129" s="111">
        <v>83.868421052631575</v>
      </c>
    </row>
    <row r="130" spans="1:18" ht="15" customHeight="1" x14ac:dyDescent="0.15">
      <c r="A130" s="116"/>
      <c r="B130" s="213" t="s">
        <v>101</v>
      </c>
      <c r="C130" s="115" t="s">
        <v>550</v>
      </c>
      <c r="D130" s="112">
        <v>0</v>
      </c>
      <c r="E130" s="112">
        <v>0</v>
      </c>
      <c r="F130" s="112">
        <v>0</v>
      </c>
      <c r="G130" s="112">
        <v>0</v>
      </c>
      <c r="H130" s="112">
        <v>0</v>
      </c>
      <c r="I130" s="112">
        <v>0</v>
      </c>
      <c r="J130" s="112">
        <v>0</v>
      </c>
      <c r="K130" s="112">
        <v>0</v>
      </c>
      <c r="L130" s="112">
        <f t="shared" si="2"/>
        <v>0</v>
      </c>
      <c r="M130" s="112">
        <v>0</v>
      </c>
      <c r="N130" s="112">
        <v>0</v>
      </c>
      <c r="O130" s="112">
        <f t="shared" si="3"/>
        <v>0</v>
      </c>
      <c r="P130" s="112">
        <v>0</v>
      </c>
      <c r="Q130" s="112">
        <v>0</v>
      </c>
      <c r="R130" s="111" t="s">
        <v>393</v>
      </c>
    </row>
    <row r="131" spans="1:18" ht="15" customHeight="1" x14ac:dyDescent="0.15">
      <c r="A131" s="116"/>
      <c r="B131" s="214"/>
      <c r="C131" s="115" t="s">
        <v>549</v>
      </c>
      <c r="D131" s="112">
        <v>0</v>
      </c>
      <c r="E131" s="112">
        <v>0</v>
      </c>
      <c r="F131" s="112">
        <v>0</v>
      </c>
      <c r="G131" s="112">
        <v>0</v>
      </c>
      <c r="H131" s="112">
        <v>0</v>
      </c>
      <c r="I131" s="112">
        <v>0</v>
      </c>
      <c r="J131" s="112">
        <v>0</v>
      </c>
      <c r="K131" s="112">
        <v>0</v>
      </c>
      <c r="L131" s="112">
        <f t="shared" si="2"/>
        <v>0</v>
      </c>
      <c r="M131" s="112">
        <v>0</v>
      </c>
      <c r="N131" s="112">
        <v>0</v>
      </c>
      <c r="O131" s="112">
        <f t="shared" si="3"/>
        <v>0</v>
      </c>
      <c r="P131" s="112">
        <v>0</v>
      </c>
      <c r="Q131" s="112">
        <v>0</v>
      </c>
      <c r="R131" s="111" t="s">
        <v>393</v>
      </c>
    </row>
    <row r="132" spans="1:18" ht="15" customHeight="1" x14ac:dyDescent="0.15">
      <c r="A132" s="116"/>
      <c r="B132" s="214"/>
      <c r="C132" s="115" t="s">
        <v>548</v>
      </c>
      <c r="D132" s="112">
        <v>2989</v>
      </c>
      <c r="E132" s="112">
        <v>66</v>
      </c>
      <c r="F132" s="112">
        <v>102</v>
      </c>
      <c r="G132" s="112">
        <v>162</v>
      </c>
      <c r="H132" s="112">
        <v>318</v>
      </c>
      <c r="I132" s="112">
        <v>635</v>
      </c>
      <c r="J132" s="112">
        <v>854</v>
      </c>
      <c r="K132" s="112">
        <v>448</v>
      </c>
      <c r="L132" s="112">
        <f t="shared" si="2"/>
        <v>117</v>
      </c>
      <c r="M132" s="112">
        <v>104</v>
      </c>
      <c r="N132" s="112">
        <v>13</v>
      </c>
      <c r="O132" s="112">
        <f t="shared" si="3"/>
        <v>287</v>
      </c>
      <c r="P132" s="112">
        <v>11</v>
      </c>
      <c r="Q132" s="112">
        <v>276</v>
      </c>
      <c r="R132" s="111">
        <v>83.623982235381206</v>
      </c>
    </row>
    <row r="133" spans="1:18" ht="15" customHeight="1" x14ac:dyDescent="0.15">
      <c r="A133" s="116"/>
      <c r="B133" s="214"/>
      <c r="C133" s="115" t="s">
        <v>547</v>
      </c>
      <c r="D133" s="112">
        <v>863</v>
      </c>
      <c r="E133" s="112">
        <v>18</v>
      </c>
      <c r="F133" s="112">
        <v>29</v>
      </c>
      <c r="G133" s="112">
        <v>59</v>
      </c>
      <c r="H133" s="112">
        <v>89</v>
      </c>
      <c r="I133" s="112">
        <v>192</v>
      </c>
      <c r="J133" s="112">
        <v>204</v>
      </c>
      <c r="K133" s="112">
        <v>88</v>
      </c>
      <c r="L133" s="112">
        <f t="shared" si="2"/>
        <v>29</v>
      </c>
      <c r="M133" s="112">
        <v>26</v>
      </c>
      <c r="N133" s="112">
        <v>3</v>
      </c>
      <c r="O133" s="112">
        <f t="shared" si="3"/>
        <v>155</v>
      </c>
      <c r="P133" s="112">
        <v>3</v>
      </c>
      <c r="Q133" s="112">
        <v>152</v>
      </c>
      <c r="R133" s="111">
        <v>82.71468926553672</v>
      </c>
    </row>
    <row r="134" spans="1:18" ht="15" customHeight="1" x14ac:dyDescent="0.15">
      <c r="A134" s="116"/>
      <c r="B134" s="214"/>
      <c r="C134" s="115" t="s">
        <v>546</v>
      </c>
      <c r="D134" s="112">
        <v>295</v>
      </c>
      <c r="E134" s="112">
        <v>2</v>
      </c>
      <c r="F134" s="112">
        <v>13</v>
      </c>
      <c r="G134" s="112">
        <v>14</v>
      </c>
      <c r="H134" s="112">
        <v>35</v>
      </c>
      <c r="I134" s="112">
        <v>73</v>
      </c>
      <c r="J134" s="112">
        <v>76</v>
      </c>
      <c r="K134" s="112">
        <v>38</v>
      </c>
      <c r="L134" s="112">
        <f t="shared" si="2"/>
        <v>2</v>
      </c>
      <c r="M134" s="112">
        <v>2</v>
      </c>
      <c r="N134" s="112">
        <v>0</v>
      </c>
      <c r="O134" s="112">
        <f t="shared" si="3"/>
        <v>42</v>
      </c>
      <c r="P134" s="112">
        <v>2</v>
      </c>
      <c r="Q134" s="112">
        <v>40</v>
      </c>
      <c r="R134" s="111">
        <v>83.063241106719374</v>
      </c>
    </row>
    <row r="135" spans="1:18" ht="15" customHeight="1" x14ac:dyDescent="0.15">
      <c r="A135" s="116"/>
      <c r="B135" s="116"/>
      <c r="C135" s="115" t="s">
        <v>43</v>
      </c>
      <c r="D135" s="112">
        <v>56</v>
      </c>
      <c r="E135" s="112">
        <v>0</v>
      </c>
      <c r="F135" s="112">
        <v>1</v>
      </c>
      <c r="G135" s="112">
        <v>3</v>
      </c>
      <c r="H135" s="112">
        <v>12</v>
      </c>
      <c r="I135" s="112">
        <v>15</v>
      </c>
      <c r="J135" s="112">
        <v>11</v>
      </c>
      <c r="K135" s="112">
        <v>5</v>
      </c>
      <c r="L135" s="112">
        <f t="shared" si="2"/>
        <v>1</v>
      </c>
      <c r="M135" s="112">
        <v>1</v>
      </c>
      <c r="N135" s="112">
        <v>0</v>
      </c>
      <c r="O135" s="112">
        <f t="shared" si="3"/>
        <v>8</v>
      </c>
      <c r="P135" s="112">
        <v>0</v>
      </c>
      <c r="Q135" s="112">
        <v>8</v>
      </c>
      <c r="R135" s="111">
        <v>82.270833333333329</v>
      </c>
    </row>
    <row r="136" spans="1:18" ht="15" customHeight="1" x14ac:dyDescent="0.15">
      <c r="A136" s="114"/>
      <c r="B136" s="114"/>
      <c r="C136" s="113" t="s">
        <v>1</v>
      </c>
      <c r="D136" s="112">
        <v>315</v>
      </c>
      <c r="E136" s="112">
        <v>10</v>
      </c>
      <c r="F136" s="112">
        <v>5</v>
      </c>
      <c r="G136" s="112">
        <v>22</v>
      </c>
      <c r="H136" s="112">
        <v>22</v>
      </c>
      <c r="I136" s="112">
        <v>63</v>
      </c>
      <c r="J136" s="112">
        <v>73</v>
      </c>
      <c r="K136" s="112">
        <v>34</v>
      </c>
      <c r="L136" s="112">
        <f t="shared" ref="L136" si="4">M136+N136</f>
        <v>10</v>
      </c>
      <c r="M136" s="112">
        <v>10</v>
      </c>
      <c r="N136" s="112">
        <v>0</v>
      </c>
      <c r="O136" s="112">
        <f t="shared" ref="O136" si="5">P136+Q136</f>
        <v>76</v>
      </c>
      <c r="P136" s="112">
        <v>0</v>
      </c>
      <c r="Q136" s="112">
        <v>76</v>
      </c>
      <c r="R136" s="111">
        <v>83.054393305439334</v>
      </c>
    </row>
    <row r="138" spans="1:18" ht="15" customHeight="1" x14ac:dyDescent="0.15">
      <c r="C138" s="110"/>
    </row>
  </sheetData>
  <mergeCells count="8">
    <mergeCell ref="B96:B100"/>
    <mergeCell ref="B123:B127"/>
    <mergeCell ref="B130:B134"/>
    <mergeCell ref="B22:B26"/>
    <mergeCell ref="B28:B32"/>
    <mergeCell ref="B55:B59"/>
    <mergeCell ref="B62:B66"/>
    <mergeCell ref="B90:B94"/>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AE80"/>
  <sheetViews>
    <sheetView showGridLines="0" view="pageBreakPreview" zoomScale="80" zoomScaleNormal="100" zoomScaleSheetLayoutView="80" workbookViewId="0">
      <selection activeCell="G8" sqref="G8"/>
    </sheetView>
  </sheetViews>
  <sheetFormatPr defaultColWidth="8" defaultRowHeight="15" customHeight="1" x14ac:dyDescent="0.15"/>
  <cols>
    <col min="1" max="1" width="13.5703125" style="1" customWidth="1"/>
    <col min="2" max="2" width="3.28515625" style="1" customWidth="1"/>
    <col min="3" max="3" width="14" style="1" customWidth="1"/>
    <col min="4" max="17" width="8.140625" style="1" customWidth="1"/>
    <col min="18" max="29" width="9.42578125" style="1" customWidth="1"/>
    <col min="30" max="16384" width="8" style="1"/>
  </cols>
  <sheetData>
    <row r="1" spans="1:31" ht="15" customHeight="1" x14ac:dyDescent="0.15">
      <c r="D1" s="27" t="s">
        <v>464</v>
      </c>
      <c r="R1" s="27" t="s">
        <v>390</v>
      </c>
      <c r="X1" s="27"/>
    </row>
    <row r="2" spans="1:31" ht="15" customHeight="1" x14ac:dyDescent="0.15">
      <c r="D2" s="1" t="s">
        <v>465</v>
      </c>
      <c r="R2" s="1" t="s">
        <v>133</v>
      </c>
      <c r="X2" s="1" t="s">
        <v>135</v>
      </c>
    </row>
    <row r="3" spans="1:31" s="9" customFormat="1" ht="33.75" x14ac:dyDescent="0.15">
      <c r="A3" s="7"/>
      <c r="B3" s="30"/>
      <c r="C3" s="8"/>
      <c r="D3" s="11" t="s">
        <v>0</v>
      </c>
      <c r="E3" s="10" t="s">
        <v>128</v>
      </c>
      <c r="F3" s="10" t="s">
        <v>129</v>
      </c>
      <c r="G3" s="10" t="s">
        <v>130</v>
      </c>
      <c r="H3" s="10" t="s">
        <v>131</v>
      </c>
      <c r="I3" s="10" t="s">
        <v>132</v>
      </c>
      <c r="J3" s="11" t="s">
        <v>124</v>
      </c>
      <c r="K3" s="10" t="s">
        <v>125</v>
      </c>
      <c r="L3" s="10" t="s">
        <v>55</v>
      </c>
      <c r="M3" s="10" t="s">
        <v>56</v>
      </c>
      <c r="N3" s="10" t="s">
        <v>126</v>
      </c>
      <c r="O3" s="11" t="s">
        <v>127</v>
      </c>
      <c r="P3" s="11" t="s">
        <v>54</v>
      </c>
      <c r="Q3" s="11" t="s">
        <v>91</v>
      </c>
      <c r="R3" s="11" t="s">
        <v>0</v>
      </c>
      <c r="S3" s="36" t="s">
        <v>387</v>
      </c>
      <c r="T3" s="36" t="s">
        <v>463</v>
      </c>
      <c r="U3" s="36" t="s">
        <v>389</v>
      </c>
      <c r="V3" s="37" t="s">
        <v>435</v>
      </c>
      <c r="W3" s="11" t="s">
        <v>91</v>
      </c>
      <c r="X3" s="11" t="s">
        <v>0</v>
      </c>
      <c r="Y3" s="36" t="s">
        <v>387</v>
      </c>
      <c r="Z3" s="36" t="s">
        <v>463</v>
      </c>
      <c r="AA3" s="36" t="s">
        <v>389</v>
      </c>
      <c r="AB3" s="37" t="s">
        <v>435</v>
      </c>
      <c r="AC3" s="11" t="s">
        <v>91</v>
      </c>
    </row>
    <row r="4" spans="1:31" ht="14.25" customHeight="1" x14ac:dyDescent="0.15">
      <c r="A4" s="4" t="s">
        <v>164</v>
      </c>
      <c r="B4" s="34" t="s">
        <v>102</v>
      </c>
      <c r="C4" s="22" t="s">
        <v>167</v>
      </c>
      <c r="D4" s="12">
        <v>231</v>
      </c>
      <c r="E4" s="16">
        <v>5.6277056277056277</v>
      </c>
      <c r="F4" s="16">
        <v>3.0303030303030303</v>
      </c>
      <c r="G4" s="16">
        <v>3.8961038961038961</v>
      </c>
      <c r="H4" s="16">
        <v>6.9264069264069263</v>
      </c>
      <c r="I4" s="16">
        <v>8.6580086580086579</v>
      </c>
      <c r="J4" s="16">
        <v>18.181818181818183</v>
      </c>
      <c r="K4" s="16">
        <v>8.6580086580086579</v>
      </c>
      <c r="L4" s="16">
        <v>8.2251082251082259</v>
      </c>
      <c r="M4" s="16">
        <v>8.2251082251082259</v>
      </c>
      <c r="N4" s="16">
        <v>6.9264069264069263</v>
      </c>
      <c r="O4" s="16">
        <v>13.419913419913421</v>
      </c>
      <c r="P4" s="16">
        <v>8.2251082251082259</v>
      </c>
      <c r="Q4" s="28">
        <v>61.190277544381196</v>
      </c>
      <c r="R4" s="12">
        <v>268</v>
      </c>
      <c r="S4" s="16">
        <v>2.6119402985074625</v>
      </c>
      <c r="T4" s="16">
        <v>36.940298507462686</v>
      </c>
      <c r="U4" s="16">
        <v>44.776119402985074</v>
      </c>
      <c r="V4" s="16">
        <v>15.671641791044777</v>
      </c>
      <c r="W4" s="28">
        <v>87.259807031281071</v>
      </c>
      <c r="X4" s="12">
        <v>286</v>
      </c>
      <c r="Y4" s="16">
        <v>3.4965034965034967</v>
      </c>
      <c r="Z4" s="16">
        <v>54.54545454545454</v>
      </c>
      <c r="AA4" s="16">
        <v>24.475524475524477</v>
      </c>
      <c r="AB4" s="16">
        <v>17.482517482517483</v>
      </c>
      <c r="AC4" s="28">
        <v>75.754689544422092</v>
      </c>
      <c r="AE4" s="18"/>
    </row>
    <row r="5" spans="1:31" ht="14.25" customHeight="1" x14ac:dyDescent="0.15">
      <c r="A5" s="5" t="s">
        <v>165</v>
      </c>
      <c r="B5" s="35" t="s">
        <v>103</v>
      </c>
      <c r="C5" s="23" t="s">
        <v>168</v>
      </c>
      <c r="D5" s="13">
        <v>746</v>
      </c>
      <c r="E5" s="17">
        <v>12.466487935656836</v>
      </c>
      <c r="F5" s="17">
        <v>2.1447721179624666</v>
      </c>
      <c r="G5" s="17">
        <v>2.0107238605898123</v>
      </c>
      <c r="H5" s="17">
        <v>3.8873994638069704</v>
      </c>
      <c r="I5" s="17">
        <v>5.3619302949061662</v>
      </c>
      <c r="J5" s="17">
        <v>8.8471849865951739</v>
      </c>
      <c r="K5" s="17">
        <v>10.723860589812332</v>
      </c>
      <c r="L5" s="17">
        <v>11.126005361930295</v>
      </c>
      <c r="M5" s="17">
        <v>11.260053619302949</v>
      </c>
      <c r="N5" s="17">
        <v>8.713136729222521</v>
      </c>
      <c r="O5" s="17">
        <v>14.87935656836461</v>
      </c>
      <c r="P5" s="17">
        <v>8.5790884718498663</v>
      </c>
      <c r="Q5" s="29">
        <v>62.645198544237722</v>
      </c>
      <c r="R5" s="13">
        <v>996</v>
      </c>
      <c r="S5" s="17">
        <v>7.1285140562248994</v>
      </c>
      <c r="T5" s="17">
        <v>15.361445783132529</v>
      </c>
      <c r="U5" s="17">
        <v>61.345381526104411</v>
      </c>
      <c r="V5" s="17">
        <v>16.164658634538153</v>
      </c>
      <c r="W5" s="29">
        <v>89.017318097048204</v>
      </c>
      <c r="X5" s="13">
        <v>930</v>
      </c>
      <c r="Y5" s="17">
        <v>3.3333333333333335</v>
      </c>
      <c r="Z5" s="17">
        <v>36.774193548387096</v>
      </c>
      <c r="AA5" s="17">
        <v>39.247311827956985</v>
      </c>
      <c r="AB5" s="17">
        <v>20.64516129032258</v>
      </c>
      <c r="AC5" s="29">
        <v>84.365905711346542</v>
      </c>
    </row>
    <row r="6" spans="1:31" ht="14.25" customHeight="1" x14ac:dyDescent="0.15">
      <c r="A6" s="5" t="s">
        <v>166</v>
      </c>
      <c r="B6" s="2"/>
      <c r="C6" s="23" t="s">
        <v>169</v>
      </c>
      <c r="D6" s="13">
        <v>260</v>
      </c>
      <c r="E6" s="17">
        <v>10</v>
      </c>
      <c r="F6" s="17">
        <v>2.3076923076923079</v>
      </c>
      <c r="G6" s="17">
        <v>4.6153846153846159</v>
      </c>
      <c r="H6" s="17">
        <v>2.3076923076923079</v>
      </c>
      <c r="I6" s="17">
        <v>6.1538461538461542</v>
      </c>
      <c r="J6" s="17">
        <v>5</v>
      </c>
      <c r="K6" s="17">
        <v>6.9230769230769234</v>
      </c>
      <c r="L6" s="17">
        <v>8.4615384615384617</v>
      </c>
      <c r="M6" s="17">
        <v>12.692307692307692</v>
      </c>
      <c r="N6" s="17">
        <v>8.4615384615384617</v>
      </c>
      <c r="O6" s="17">
        <v>24.23076923076923</v>
      </c>
      <c r="P6" s="17">
        <v>8.8461538461538467</v>
      </c>
      <c r="Q6" s="29">
        <v>67.432091494895275</v>
      </c>
      <c r="R6" s="13">
        <v>368</v>
      </c>
      <c r="S6" s="17">
        <v>3.2608695652173911</v>
      </c>
      <c r="T6" s="17">
        <v>4.6195652173913038</v>
      </c>
      <c r="U6" s="17">
        <v>72.282608695652172</v>
      </c>
      <c r="V6" s="17">
        <v>19.836956521739129</v>
      </c>
      <c r="W6" s="29">
        <v>94.758374827143342</v>
      </c>
      <c r="X6" s="13">
        <v>380</v>
      </c>
      <c r="Y6" s="17">
        <v>4.7368421052631584</v>
      </c>
      <c r="Z6" s="17">
        <v>16.578947368421051</v>
      </c>
      <c r="AA6" s="17">
        <v>56.052631578947363</v>
      </c>
      <c r="AB6" s="17">
        <v>22.631578947368421</v>
      </c>
      <c r="AC6" s="29">
        <v>88.718277125410353</v>
      </c>
    </row>
    <row r="7" spans="1:31" ht="14.25" customHeight="1" x14ac:dyDescent="0.15">
      <c r="A7" s="5"/>
      <c r="B7" s="3"/>
      <c r="C7" s="24" t="s">
        <v>1</v>
      </c>
      <c r="D7" s="14">
        <v>73</v>
      </c>
      <c r="E7" s="15">
        <v>6.8493150684931505</v>
      </c>
      <c r="F7" s="15">
        <v>1.3698630136986301</v>
      </c>
      <c r="G7" s="15">
        <v>5.4794520547945202</v>
      </c>
      <c r="H7" s="15">
        <v>4.10958904109589</v>
      </c>
      <c r="I7" s="15">
        <v>0</v>
      </c>
      <c r="J7" s="15">
        <v>4.10958904109589</v>
      </c>
      <c r="K7" s="15">
        <v>4.10958904109589</v>
      </c>
      <c r="L7" s="15">
        <v>4.10958904109589</v>
      </c>
      <c r="M7" s="15">
        <v>5.4794520547945202</v>
      </c>
      <c r="N7" s="15">
        <v>8.2191780821917799</v>
      </c>
      <c r="O7" s="15">
        <v>13.698630136986301</v>
      </c>
      <c r="P7" s="15">
        <v>42.465753424657535</v>
      </c>
      <c r="Q7" s="19">
        <v>64.759749641358326</v>
      </c>
      <c r="R7" s="14">
        <v>106</v>
      </c>
      <c r="S7" s="15">
        <v>0</v>
      </c>
      <c r="T7" s="15">
        <v>9.433962264150944</v>
      </c>
      <c r="U7" s="15">
        <v>50</v>
      </c>
      <c r="V7" s="15">
        <v>40.566037735849058</v>
      </c>
      <c r="W7" s="19">
        <v>95.74369040292251</v>
      </c>
      <c r="X7" s="14">
        <v>112</v>
      </c>
      <c r="Y7" s="15">
        <v>0.89285714285714279</v>
      </c>
      <c r="Z7" s="15">
        <v>22.321428571428573</v>
      </c>
      <c r="AA7" s="15">
        <v>31.25</v>
      </c>
      <c r="AB7" s="15">
        <v>45.535714285714285</v>
      </c>
      <c r="AC7" s="19">
        <v>86.276048771468041</v>
      </c>
    </row>
    <row r="8" spans="1:31" ht="14.25" customHeight="1" x14ac:dyDescent="0.15">
      <c r="A8" s="5"/>
      <c r="B8" s="31" t="s">
        <v>97</v>
      </c>
      <c r="C8" s="22" t="s">
        <v>167</v>
      </c>
      <c r="D8" s="12">
        <v>63</v>
      </c>
      <c r="E8" s="16">
        <v>3.1746031746031744</v>
      </c>
      <c r="F8" s="16">
        <v>1.5873015873015872</v>
      </c>
      <c r="G8" s="16">
        <v>7.9365079365079358</v>
      </c>
      <c r="H8" s="16">
        <v>6.3492063492063489</v>
      </c>
      <c r="I8" s="16">
        <v>1.5873015873015872</v>
      </c>
      <c r="J8" s="16">
        <v>19.047619047619047</v>
      </c>
      <c r="K8" s="16">
        <v>12.698412698412698</v>
      </c>
      <c r="L8" s="16">
        <v>9.5238095238095237</v>
      </c>
      <c r="M8" s="16">
        <v>4.7619047619047619</v>
      </c>
      <c r="N8" s="16">
        <v>6.3492063492063489</v>
      </c>
      <c r="O8" s="16">
        <v>19.047619047619047</v>
      </c>
      <c r="P8" s="16">
        <v>7.9365079365079358</v>
      </c>
      <c r="Q8" s="28">
        <v>65.179734919727807</v>
      </c>
      <c r="R8" s="12">
        <v>76</v>
      </c>
      <c r="S8" s="16">
        <v>2.6315789473684208</v>
      </c>
      <c r="T8" s="16">
        <v>31.578947368421051</v>
      </c>
      <c r="U8" s="16">
        <v>51.315789473684212</v>
      </c>
      <c r="V8" s="16">
        <v>14.473684210526317</v>
      </c>
      <c r="W8" s="28">
        <v>87.276548135450369</v>
      </c>
      <c r="X8" s="12">
        <v>88</v>
      </c>
      <c r="Y8" s="16">
        <v>2.2727272727272729</v>
      </c>
      <c r="Z8" s="16">
        <v>48.863636363636367</v>
      </c>
      <c r="AA8" s="16">
        <v>30.681818181818183</v>
      </c>
      <c r="AB8" s="16">
        <v>18.181818181818183</v>
      </c>
      <c r="AC8" s="28">
        <v>82.329243656131496</v>
      </c>
    </row>
    <row r="9" spans="1:31" ht="14.25" customHeight="1" x14ac:dyDescent="0.15">
      <c r="A9" s="5"/>
      <c r="B9" s="31" t="s">
        <v>98</v>
      </c>
      <c r="C9" s="23" t="s">
        <v>168</v>
      </c>
      <c r="D9" s="13">
        <v>353</v>
      </c>
      <c r="E9" s="17">
        <v>6.5155807365439093</v>
      </c>
      <c r="F9" s="17">
        <v>2.8328611898017</v>
      </c>
      <c r="G9" s="17">
        <v>2.2662889518413598</v>
      </c>
      <c r="H9" s="17">
        <v>4.2492917847025495</v>
      </c>
      <c r="I9" s="17">
        <v>5.6657223796034</v>
      </c>
      <c r="J9" s="17">
        <v>9.0651558073654392</v>
      </c>
      <c r="K9" s="17">
        <v>10.198300283286118</v>
      </c>
      <c r="L9" s="17">
        <v>9.9150141643059495</v>
      </c>
      <c r="M9" s="17">
        <v>10.198300283286118</v>
      </c>
      <c r="N9" s="17">
        <v>9.9150141643059495</v>
      </c>
      <c r="O9" s="17">
        <v>18.130311614730878</v>
      </c>
      <c r="P9" s="17">
        <v>11.048158640226628</v>
      </c>
      <c r="Q9" s="29">
        <v>67.523956365350529</v>
      </c>
      <c r="R9" s="13">
        <v>512</v>
      </c>
      <c r="S9" s="17">
        <v>3.3203125</v>
      </c>
      <c r="T9" s="17">
        <v>10.9375</v>
      </c>
      <c r="U9" s="17">
        <v>66.796875</v>
      </c>
      <c r="V9" s="17">
        <v>18.9453125</v>
      </c>
      <c r="W9" s="29">
        <v>94.042496159118926</v>
      </c>
      <c r="X9" s="13">
        <v>491</v>
      </c>
      <c r="Y9" s="17">
        <v>2.4439918533604885</v>
      </c>
      <c r="Z9" s="17">
        <v>29.938900203665987</v>
      </c>
      <c r="AA9" s="17">
        <v>45.824847250509166</v>
      </c>
      <c r="AB9" s="17">
        <v>21.792260692464357</v>
      </c>
      <c r="AC9" s="29">
        <v>87.276009971385591</v>
      </c>
    </row>
    <row r="10" spans="1:31" ht="14.25" customHeight="1" x14ac:dyDescent="0.15">
      <c r="A10" s="5"/>
      <c r="B10" s="31" t="s">
        <v>99</v>
      </c>
      <c r="C10" s="23" t="s">
        <v>169</v>
      </c>
      <c r="D10" s="13">
        <v>199</v>
      </c>
      <c r="E10" s="17">
        <v>9.5477386934673358</v>
      </c>
      <c r="F10" s="17">
        <v>3.0150753768844218</v>
      </c>
      <c r="G10" s="17">
        <v>5.025125628140704</v>
      </c>
      <c r="H10" s="17">
        <v>2.512562814070352</v>
      </c>
      <c r="I10" s="17">
        <v>6.0301507537688437</v>
      </c>
      <c r="J10" s="17">
        <v>5.5276381909547743</v>
      </c>
      <c r="K10" s="17">
        <v>7.5376884422110546</v>
      </c>
      <c r="L10" s="17">
        <v>6.0301507537688437</v>
      </c>
      <c r="M10" s="17">
        <v>11.055276381909549</v>
      </c>
      <c r="N10" s="17">
        <v>9.5477386934673358</v>
      </c>
      <c r="O10" s="17">
        <v>25.125628140703515</v>
      </c>
      <c r="P10" s="17">
        <v>9.0452261306532673</v>
      </c>
      <c r="Q10" s="29">
        <v>67.207073659263756</v>
      </c>
      <c r="R10" s="13">
        <v>289</v>
      </c>
      <c r="S10" s="17">
        <v>3.4602076124567476</v>
      </c>
      <c r="T10" s="17">
        <v>3.4602076124567476</v>
      </c>
      <c r="U10" s="17">
        <v>73.702422145328711</v>
      </c>
      <c r="V10" s="17">
        <v>19.377162629757784</v>
      </c>
      <c r="W10" s="29">
        <v>94.770349114344953</v>
      </c>
      <c r="X10" s="13">
        <v>308</v>
      </c>
      <c r="Y10" s="17">
        <v>4.5454545454545459</v>
      </c>
      <c r="Z10" s="17">
        <v>15.909090909090908</v>
      </c>
      <c r="AA10" s="17">
        <v>55.844155844155843</v>
      </c>
      <c r="AB10" s="17">
        <v>23.7012987012987</v>
      </c>
      <c r="AC10" s="29">
        <v>89.17815010132955</v>
      </c>
    </row>
    <row r="11" spans="1:31" ht="14.25" customHeight="1" x14ac:dyDescent="0.15">
      <c r="A11" s="5"/>
      <c r="B11" s="32"/>
      <c r="C11" s="24" t="s">
        <v>1</v>
      </c>
      <c r="D11" s="14">
        <v>39</v>
      </c>
      <c r="E11" s="15">
        <v>7.6923076923076925</v>
      </c>
      <c r="F11" s="15">
        <v>2.5641025641025639</v>
      </c>
      <c r="G11" s="15">
        <v>5.1282051282051277</v>
      </c>
      <c r="H11" s="15">
        <v>2.5641025641025639</v>
      </c>
      <c r="I11" s="15">
        <v>0</v>
      </c>
      <c r="J11" s="15">
        <v>2.5641025641025639</v>
      </c>
      <c r="K11" s="15">
        <v>2.5641025641025639</v>
      </c>
      <c r="L11" s="15">
        <v>0</v>
      </c>
      <c r="M11" s="15">
        <v>2.5641025641025639</v>
      </c>
      <c r="N11" s="15">
        <v>7.6923076923076925</v>
      </c>
      <c r="O11" s="15">
        <v>20.512820512820511</v>
      </c>
      <c r="P11" s="15">
        <v>46.153846153846153</v>
      </c>
      <c r="Q11" s="19">
        <v>65.79006396166362</v>
      </c>
      <c r="R11" s="14">
        <v>62</v>
      </c>
      <c r="S11" s="15">
        <v>0</v>
      </c>
      <c r="T11" s="15">
        <v>6.4516129032258061</v>
      </c>
      <c r="U11" s="15">
        <v>56.451612903225815</v>
      </c>
      <c r="V11" s="15">
        <v>37.096774193548384</v>
      </c>
      <c r="W11" s="19">
        <v>97.632328684960257</v>
      </c>
      <c r="X11" s="14">
        <v>65</v>
      </c>
      <c r="Y11" s="15">
        <v>1.5384615384615385</v>
      </c>
      <c r="Z11" s="15">
        <v>13.846153846153847</v>
      </c>
      <c r="AA11" s="15">
        <v>41.53846153846154</v>
      </c>
      <c r="AB11" s="15">
        <v>43.07692307692308</v>
      </c>
      <c r="AC11" s="19">
        <v>91.438670582902645</v>
      </c>
    </row>
    <row r="12" spans="1:31" ht="14.25" customHeight="1" x14ac:dyDescent="0.15">
      <c r="A12" s="5"/>
      <c r="B12" s="201" t="s">
        <v>101</v>
      </c>
      <c r="C12" s="22" t="s">
        <v>167</v>
      </c>
      <c r="D12" s="12">
        <v>168</v>
      </c>
      <c r="E12" s="16">
        <v>6.5476190476190483</v>
      </c>
      <c r="F12" s="16">
        <v>3.5714285714285712</v>
      </c>
      <c r="G12" s="16">
        <v>2.3809523809523809</v>
      </c>
      <c r="H12" s="16">
        <v>7.1428571428571423</v>
      </c>
      <c r="I12" s="16">
        <v>11.30952380952381</v>
      </c>
      <c r="J12" s="16">
        <v>17.857142857142858</v>
      </c>
      <c r="K12" s="16">
        <v>7.1428571428571423</v>
      </c>
      <c r="L12" s="16">
        <v>7.7380952380952381</v>
      </c>
      <c r="M12" s="16">
        <v>9.5238095238095237</v>
      </c>
      <c r="N12" s="16">
        <v>7.1428571428571423</v>
      </c>
      <c r="O12" s="16">
        <v>11.30952380952381</v>
      </c>
      <c r="P12" s="16">
        <v>8.3333333333333321</v>
      </c>
      <c r="Q12" s="28">
        <v>59.687754636783161</v>
      </c>
      <c r="R12" s="12">
        <v>192</v>
      </c>
      <c r="S12" s="16">
        <v>2.604166666666667</v>
      </c>
      <c r="T12" s="16">
        <v>39.0625</v>
      </c>
      <c r="U12" s="16">
        <v>42.1875</v>
      </c>
      <c r="V12" s="16">
        <v>16.145833333333336</v>
      </c>
      <c r="W12" s="28">
        <v>87.253048200405289</v>
      </c>
      <c r="X12" s="12">
        <v>198</v>
      </c>
      <c r="Y12" s="16">
        <v>4.0404040404040407</v>
      </c>
      <c r="Z12" s="16">
        <v>57.070707070707073</v>
      </c>
      <c r="AA12" s="16">
        <v>21.71717171717172</v>
      </c>
      <c r="AB12" s="16">
        <v>17.171717171717169</v>
      </c>
      <c r="AC12" s="28">
        <v>72.868299934403353</v>
      </c>
    </row>
    <row r="13" spans="1:31" ht="14.25" customHeight="1" x14ac:dyDescent="0.15">
      <c r="A13" s="5"/>
      <c r="B13" s="202"/>
      <c r="C13" s="23" t="s">
        <v>168</v>
      </c>
      <c r="D13" s="13">
        <v>392</v>
      </c>
      <c r="E13" s="17">
        <v>17.857142857142858</v>
      </c>
      <c r="F13" s="17">
        <v>1.5306122448979591</v>
      </c>
      <c r="G13" s="17">
        <v>1.7857142857142856</v>
      </c>
      <c r="H13" s="17">
        <v>3.5714285714285712</v>
      </c>
      <c r="I13" s="17">
        <v>5.1020408163265305</v>
      </c>
      <c r="J13" s="17">
        <v>8.6734693877551017</v>
      </c>
      <c r="K13" s="17">
        <v>11.224489795918368</v>
      </c>
      <c r="L13" s="17">
        <v>12.244897959183673</v>
      </c>
      <c r="M13" s="17">
        <v>12.244897959183673</v>
      </c>
      <c r="N13" s="17">
        <v>7.6530612244897958</v>
      </c>
      <c r="O13" s="17">
        <v>11.73469387755102</v>
      </c>
      <c r="P13" s="17">
        <v>6.3775510204081636</v>
      </c>
      <c r="Q13" s="29">
        <v>58.369218279155398</v>
      </c>
      <c r="R13" s="13">
        <v>484</v>
      </c>
      <c r="S13" s="17">
        <v>11.15702479338843</v>
      </c>
      <c r="T13" s="17">
        <v>20.041322314049587</v>
      </c>
      <c r="U13" s="17">
        <v>55.578512396694215</v>
      </c>
      <c r="V13" s="17">
        <v>13.223140495867769</v>
      </c>
      <c r="W13" s="29">
        <v>84.05196358333545</v>
      </c>
      <c r="X13" s="13">
        <v>438</v>
      </c>
      <c r="Y13" s="17">
        <v>4.3378995433789953</v>
      </c>
      <c r="Z13" s="17">
        <v>44.520547945205479</v>
      </c>
      <c r="AA13" s="17">
        <v>31.735159817351601</v>
      </c>
      <c r="AB13" s="17">
        <v>19.406392694063925</v>
      </c>
      <c r="AC13" s="29">
        <v>81.155950668446863</v>
      </c>
    </row>
    <row r="14" spans="1:31" ht="14.25" customHeight="1" x14ac:dyDescent="0.15">
      <c r="A14" s="5"/>
      <c r="B14" s="202"/>
      <c r="C14" s="23" t="s">
        <v>169</v>
      </c>
      <c r="D14" s="13">
        <v>60</v>
      </c>
      <c r="E14" s="17">
        <v>11.666666666666666</v>
      </c>
      <c r="F14" s="17">
        <v>0</v>
      </c>
      <c r="G14" s="17">
        <v>3.3333333333333335</v>
      </c>
      <c r="H14" s="17">
        <v>0</v>
      </c>
      <c r="I14" s="17">
        <v>6.666666666666667</v>
      </c>
      <c r="J14" s="17">
        <v>3.3333333333333335</v>
      </c>
      <c r="K14" s="17">
        <v>5</v>
      </c>
      <c r="L14" s="17">
        <v>16.666666666666664</v>
      </c>
      <c r="M14" s="17">
        <v>18.333333333333332</v>
      </c>
      <c r="N14" s="17">
        <v>5</v>
      </c>
      <c r="O14" s="17">
        <v>21.666666666666668</v>
      </c>
      <c r="P14" s="17">
        <v>8.3333333333333321</v>
      </c>
      <c r="Q14" s="29">
        <v>68.83046094478992</v>
      </c>
      <c r="R14" s="13">
        <v>77</v>
      </c>
      <c r="S14" s="17">
        <v>2.5974025974025974</v>
      </c>
      <c r="T14" s="17">
        <v>9.0909090909090917</v>
      </c>
      <c r="U14" s="17">
        <v>66.233766233766232</v>
      </c>
      <c r="V14" s="17">
        <v>22.077922077922079</v>
      </c>
      <c r="W14" s="29">
        <v>94.53715383941524</v>
      </c>
      <c r="X14" s="13">
        <v>70</v>
      </c>
      <c r="Y14" s="17">
        <v>5.7142857142857144</v>
      </c>
      <c r="Z14" s="17">
        <v>20</v>
      </c>
      <c r="AA14" s="17">
        <v>57.142857142857139</v>
      </c>
      <c r="AB14" s="17">
        <v>17.142857142857142</v>
      </c>
      <c r="AC14" s="29">
        <v>86.660486225141412</v>
      </c>
    </row>
    <row r="15" spans="1:31" ht="14.25" customHeight="1" x14ac:dyDescent="0.15">
      <c r="A15" s="6"/>
      <c r="B15" s="203"/>
      <c r="C15" s="24" t="s">
        <v>1</v>
      </c>
      <c r="D15" s="14">
        <v>34</v>
      </c>
      <c r="E15" s="15">
        <v>5.8823529411764701</v>
      </c>
      <c r="F15" s="15">
        <v>0</v>
      </c>
      <c r="G15" s="15">
        <v>5.8823529411764701</v>
      </c>
      <c r="H15" s="15">
        <v>5.8823529411764701</v>
      </c>
      <c r="I15" s="15">
        <v>0</v>
      </c>
      <c r="J15" s="15">
        <v>5.8823529411764701</v>
      </c>
      <c r="K15" s="15">
        <v>5.8823529411764701</v>
      </c>
      <c r="L15" s="15">
        <v>8.8235294117647065</v>
      </c>
      <c r="M15" s="15">
        <v>8.8235294117647065</v>
      </c>
      <c r="N15" s="15">
        <v>8.8235294117647065</v>
      </c>
      <c r="O15" s="15">
        <v>5.8823529411764701</v>
      </c>
      <c r="P15" s="15">
        <v>38.235294117647058</v>
      </c>
      <c r="Q15" s="19">
        <v>63.729435321053082</v>
      </c>
      <c r="R15" s="14">
        <v>44</v>
      </c>
      <c r="S15" s="15">
        <v>0</v>
      </c>
      <c r="T15" s="15">
        <v>13.636363636363635</v>
      </c>
      <c r="U15" s="15">
        <v>40.909090909090914</v>
      </c>
      <c r="V15" s="15">
        <v>45.454545454545453</v>
      </c>
      <c r="W15" s="19">
        <v>92.674653194611167</v>
      </c>
      <c r="X15" s="14">
        <v>47</v>
      </c>
      <c r="Y15" s="15">
        <v>0</v>
      </c>
      <c r="Z15" s="15">
        <v>34.042553191489361</v>
      </c>
      <c r="AA15" s="15">
        <v>17.021276595744681</v>
      </c>
      <c r="AB15" s="15">
        <v>48.936170212765958</v>
      </c>
      <c r="AC15" s="19">
        <v>78.317006812173119</v>
      </c>
    </row>
    <row r="16" spans="1:31" ht="14.25" customHeight="1" x14ac:dyDescent="0.15">
      <c r="A16" s="4" t="s">
        <v>164</v>
      </c>
      <c r="B16" s="34" t="s">
        <v>102</v>
      </c>
      <c r="C16" s="23" t="s">
        <v>134</v>
      </c>
      <c r="D16" s="13">
        <v>59</v>
      </c>
      <c r="E16" s="17">
        <v>5.0847457627118651</v>
      </c>
      <c r="F16" s="17">
        <v>1.6949152542372881</v>
      </c>
      <c r="G16" s="17">
        <v>3.3898305084745761</v>
      </c>
      <c r="H16" s="17">
        <v>6.7796610169491522</v>
      </c>
      <c r="I16" s="17">
        <v>13.559322033898304</v>
      </c>
      <c r="J16" s="17">
        <v>13.559322033898304</v>
      </c>
      <c r="K16" s="17">
        <v>6.7796610169491522</v>
      </c>
      <c r="L16" s="17">
        <v>8.4745762711864394</v>
      </c>
      <c r="M16" s="17">
        <v>8.4745762711864394</v>
      </c>
      <c r="N16" s="17">
        <v>6.7796610169491522</v>
      </c>
      <c r="O16" s="17">
        <v>18.64406779661017</v>
      </c>
      <c r="P16" s="17">
        <v>6.7796610169491522</v>
      </c>
      <c r="Q16" s="29">
        <v>63.959913281868708</v>
      </c>
      <c r="R16" s="13">
        <v>60</v>
      </c>
      <c r="S16" s="17">
        <v>1.6666666666666667</v>
      </c>
      <c r="T16" s="17">
        <v>30</v>
      </c>
      <c r="U16" s="17">
        <v>51.666666666666671</v>
      </c>
      <c r="V16" s="17">
        <v>16.666666666666664</v>
      </c>
      <c r="W16" s="29">
        <v>88.044616494616491</v>
      </c>
      <c r="X16" s="13">
        <v>86</v>
      </c>
      <c r="Y16" s="17">
        <v>3.4883720930232558</v>
      </c>
      <c r="Z16" s="17">
        <v>43.02325581395349</v>
      </c>
      <c r="AA16" s="17">
        <v>34.883720930232556</v>
      </c>
      <c r="AB16" s="17">
        <v>18.604651162790699</v>
      </c>
      <c r="AC16" s="29">
        <v>80.224512691500522</v>
      </c>
    </row>
    <row r="17" spans="1:29" ht="14.25" customHeight="1" x14ac:dyDescent="0.15">
      <c r="A17" s="5" t="s">
        <v>355</v>
      </c>
      <c r="B17" s="35" t="s">
        <v>103</v>
      </c>
      <c r="C17" s="23" t="s">
        <v>179</v>
      </c>
      <c r="D17" s="13">
        <v>244</v>
      </c>
      <c r="E17" s="17">
        <v>15.573770491803279</v>
      </c>
      <c r="F17" s="17">
        <v>2.8688524590163933</v>
      </c>
      <c r="G17" s="17">
        <v>3.278688524590164</v>
      </c>
      <c r="H17" s="17">
        <v>5.3278688524590159</v>
      </c>
      <c r="I17" s="17">
        <v>6.557377049180328</v>
      </c>
      <c r="J17" s="17">
        <v>15.573770491803279</v>
      </c>
      <c r="K17" s="17">
        <v>10.245901639344263</v>
      </c>
      <c r="L17" s="17">
        <v>10.245901639344263</v>
      </c>
      <c r="M17" s="17">
        <v>6.9672131147540979</v>
      </c>
      <c r="N17" s="17">
        <v>6.1475409836065573</v>
      </c>
      <c r="O17" s="17">
        <v>10.655737704918032</v>
      </c>
      <c r="P17" s="17">
        <v>6.557377049180328</v>
      </c>
      <c r="Q17" s="29">
        <v>54.675654300049821</v>
      </c>
      <c r="R17" s="13">
        <v>294</v>
      </c>
      <c r="S17" s="17">
        <v>8.8435374149659864</v>
      </c>
      <c r="T17" s="17">
        <v>34.353741496598637</v>
      </c>
      <c r="U17" s="17">
        <v>43.537414965986393</v>
      </c>
      <c r="V17" s="17">
        <v>13.26530612244898</v>
      </c>
      <c r="W17" s="29">
        <v>82.046055552375464</v>
      </c>
      <c r="X17" s="13">
        <v>265</v>
      </c>
      <c r="Y17" s="17">
        <v>3.3962264150943398</v>
      </c>
      <c r="Z17" s="17">
        <v>56.981132075471699</v>
      </c>
      <c r="AA17" s="17">
        <v>21.509433962264151</v>
      </c>
      <c r="AB17" s="17">
        <v>18.113207547169811</v>
      </c>
      <c r="AC17" s="29">
        <v>75.2658565165178</v>
      </c>
    </row>
    <row r="18" spans="1:29" ht="14.25" customHeight="1" x14ac:dyDescent="0.15">
      <c r="A18" s="5" t="s">
        <v>356</v>
      </c>
      <c r="B18" s="2"/>
      <c r="C18" s="23" t="s">
        <v>351</v>
      </c>
      <c r="D18" s="13">
        <v>330</v>
      </c>
      <c r="E18" s="17">
        <v>14.242424242424242</v>
      </c>
      <c r="F18" s="17">
        <v>2.4242424242424243</v>
      </c>
      <c r="G18" s="17">
        <v>2.7272727272727271</v>
      </c>
      <c r="H18" s="17">
        <v>5.4545454545454541</v>
      </c>
      <c r="I18" s="17">
        <v>3.939393939393939</v>
      </c>
      <c r="J18" s="17">
        <v>10.909090909090908</v>
      </c>
      <c r="K18" s="17">
        <v>10.303030303030303</v>
      </c>
      <c r="L18" s="17">
        <v>12.121212121212121</v>
      </c>
      <c r="M18" s="17">
        <v>11.515151515151516</v>
      </c>
      <c r="N18" s="17">
        <v>7.2727272727272725</v>
      </c>
      <c r="O18" s="17">
        <v>10.303030303030303</v>
      </c>
      <c r="P18" s="17">
        <v>8.7878787878787872</v>
      </c>
      <c r="Q18" s="29">
        <v>58.469975439442059</v>
      </c>
      <c r="R18" s="13">
        <v>427</v>
      </c>
      <c r="S18" s="17">
        <v>7.7283372365339584</v>
      </c>
      <c r="T18" s="17">
        <v>18.266978922716628</v>
      </c>
      <c r="U18" s="17">
        <v>59.250585480093676</v>
      </c>
      <c r="V18" s="17">
        <v>14.754098360655737</v>
      </c>
      <c r="W18" s="29">
        <v>88.091463614846319</v>
      </c>
      <c r="X18" s="13">
        <v>368</v>
      </c>
      <c r="Y18" s="17">
        <v>2.7173913043478262</v>
      </c>
      <c r="Z18" s="17">
        <v>44.836956521739133</v>
      </c>
      <c r="AA18" s="17">
        <v>33.967391304347828</v>
      </c>
      <c r="AB18" s="17">
        <v>18.478260869565215</v>
      </c>
      <c r="AC18" s="29">
        <v>83.24550304465366</v>
      </c>
    </row>
    <row r="19" spans="1:29" ht="14.25" customHeight="1" x14ac:dyDescent="0.15">
      <c r="A19" s="5" t="s">
        <v>171</v>
      </c>
      <c r="B19" s="33"/>
      <c r="C19" s="23" t="s">
        <v>352</v>
      </c>
      <c r="D19" s="13">
        <v>301</v>
      </c>
      <c r="E19" s="17">
        <v>5.3156146179401995</v>
      </c>
      <c r="F19" s="17">
        <v>1.9933554817275747</v>
      </c>
      <c r="G19" s="17">
        <v>0.66445182724252494</v>
      </c>
      <c r="H19" s="17">
        <v>2.9900332225913622</v>
      </c>
      <c r="I19" s="17">
        <v>6.6445182724252501</v>
      </c>
      <c r="J19" s="17">
        <v>7.6411960132890364</v>
      </c>
      <c r="K19" s="17">
        <v>10.299003322259136</v>
      </c>
      <c r="L19" s="17">
        <v>8.9700996677740861</v>
      </c>
      <c r="M19" s="17">
        <v>14.285714285714285</v>
      </c>
      <c r="N19" s="17">
        <v>11.295681063122924</v>
      </c>
      <c r="O19" s="17">
        <v>21.262458471760798</v>
      </c>
      <c r="P19" s="17">
        <v>8.6378737541528228</v>
      </c>
      <c r="Q19" s="29">
        <v>72.325308398645348</v>
      </c>
      <c r="R19" s="13">
        <v>438</v>
      </c>
      <c r="S19" s="17">
        <v>3.8812785388127851</v>
      </c>
      <c r="T19" s="17">
        <v>11.415525114155251</v>
      </c>
      <c r="U19" s="17">
        <v>66.894977168949779</v>
      </c>
      <c r="V19" s="17">
        <v>17.80821917808219</v>
      </c>
      <c r="W19" s="29">
        <v>93.284079316926025</v>
      </c>
      <c r="X19" s="13">
        <v>411</v>
      </c>
      <c r="Y19" s="17">
        <v>4.3795620437956204</v>
      </c>
      <c r="Z19" s="17">
        <v>30.656934306569344</v>
      </c>
      <c r="AA19" s="17">
        <v>44.282238442822383</v>
      </c>
      <c r="AB19" s="17">
        <v>20.68126520681265</v>
      </c>
      <c r="AC19" s="29">
        <v>84.970184017060802</v>
      </c>
    </row>
    <row r="20" spans="1:29" ht="14.25" customHeight="1" x14ac:dyDescent="0.15">
      <c r="A20" s="5"/>
      <c r="B20" s="33"/>
      <c r="C20" s="23" t="s">
        <v>353</v>
      </c>
      <c r="D20" s="13">
        <v>210</v>
      </c>
      <c r="E20" s="17">
        <v>5.7142857142857144</v>
      </c>
      <c r="F20" s="17">
        <v>2.3809523809523809</v>
      </c>
      <c r="G20" s="17">
        <v>4.7619047619047619</v>
      </c>
      <c r="H20" s="17">
        <v>3.3333333333333335</v>
      </c>
      <c r="I20" s="17">
        <v>6.666666666666667</v>
      </c>
      <c r="J20" s="17">
        <v>4.7619047619047619</v>
      </c>
      <c r="K20" s="17">
        <v>7.1428571428571423</v>
      </c>
      <c r="L20" s="17">
        <v>10.476190476190476</v>
      </c>
      <c r="M20" s="17">
        <v>11.904761904761903</v>
      </c>
      <c r="N20" s="17">
        <v>9.5238095238095237</v>
      </c>
      <c r="O20" s="17">
        <v>22.857142857142858</v>
      </c>
      <c r="P20" s="17">
        <v>10.476190476190476</v>
      </c>
      <c r="Q20" s="29">
        <v>69.643117692250641</v>
      </c>
      <c r="R20" s="13">
        <v>286</v>
      </c>
      <c r="S20" s="17">
        <v>3.1468531468531471</v>
      </c>
      <c r="T20" s="17">
        <v>5.5944055944055942</v>
      </c>
      <c r="U20" s="17">
        <v>70.629370629370626</v>
      </c>
      <c r="V20" s="17">
        <v>20.62937062937063</v>
      </c>
      <c r="W20" s="29">
        <v>94.802848948034935</v>
      </c>
      <c r="X20" s="13">
        <v>319</v>
      </c>
      <c r="Y20" s="17">
        <v>4.3887147335423196</v>
      </c>
      <c r="Z20" s="17">
        <v>18.808777429467085</v>
      </c>
      <c r="AA20" s="17">
        <v>52.03761755485894</v>
      </c>
      <c r="AB20" s="17">
        <v>24.76489028213166</v>
      </c>
      <c r="AC20" s="29">
        <v>88.747161028103079</v>
      </c>
    </row>
    <row r="21" spans="1:29" ht="14.25" customHeight="1" x14ac:dyDescent="0.15">
      <c r="A21" s="5"/>
      <c r="B21" s="33"/>
      <c r="C21" s="23" t="s">
        <v>354</v>
      </c>
      <c r="D21" s="13">
        <v>72</v>
      </c>
      <c r="E21" s="17">
        <v>18.055555555555554</v>
      </c>
      <c r="F21" s="17">
        <v>1.3888888888888888</v>
      </c>
      <c r="G21" s="17">
        <v>6.9444444444444446</v>
      </c>
      <c r="H21" s="17">
        <v>0</v>
      </c>
      <c r="I21" s="17">
        <v>4.1666666666666661</v>
      </c>
      <c r="J21" s="17">
        <v>5.5555555555555554</v>
      </c>
      <c r="K21" s="17">
        <v>6.9444444444444446</v>
      </c>
      <c r="L21" s="17">
        <v>4.1666666666666661</v>
      </c>
      <c r="M21" s="17">
        <v>6.9444444444444446</v>
      </c>
      <c r="N21" s="17">
        <v>8.3333333333333321</v>
      </c>
      <c r="O21" s="17">
        <v>25</v>
      </c>
      <c r="P21" s="17">
        <v>12.5</v>
      </c>
      <c r="Q21" s="29">
        <v>60.891497496753459</v>
      </c>
      <c r="R21" s="13">
        <v>98</v>
      </c>
      <c r="S21" s="17">
        <v>2.0408163265306123</v>
      </c>
      <c r="T21" s="17">
        <v>2.0408163265306123</v>
      </c>
      <c r="U21" s="17">
        <v>73.469387755102048</v>
      </c>
      <c r="V21" s="17">
        <v>22.448979591836736</v>
      </c>
      <c r="W21" s="29">
        <v>96.641274238227155</v>
      </c>
      <c r="X21" s="13">
        <v>113</v>
      </c>
      <c r="Y21" s="17">
        <v>4.4247787610619467</v>
      </c>
      <c r="Z21" s="17">
        <v>14.159292035398231</v>
      </c>
      <c r="AA21" s="17">
        <v>60.176991150442483</v>
      </c>
      <c r="AB21" s="17">
        <v>21.238938053097346</v>
      </c>
      <c r="AC21" s="29">
        <v>89.473823108358886</v>
      </c>
    </row>
    <row r="22" spans="1:29" ht="14.25" customHeight="1" x14ac:dyDescent="0.15">
      <c r="A22" s="5"/>
      <c r="B22" s="33"/>
      <c r="C22" s="23" t="s">
        <v>127</v>
      </c>
      <c r="D22" s="13">
        <v>15</v>
      </c>
      <c r="E22" s="17">
        <v>20</v>
      </c>
      <c r="F22" s="17">
        <v>6.666666666666667</v>
      </c>
      <c r="G22" s="17">
        <v>0</v>
      </c>
      <c r="H22" s="17">
        <v>0</v>
      </c>
      <c r="I22" s="17">
        <v>0</v>
      </c>
      <c r="J22" s="17">
        <v>6.666666666666667</v>
      </c>
      <c r="K22" s="17">
        <v>13.333333333333334</v>
      </c>
      <c r="L22" s="17">
        <v>6.666666666666667</v>
      </c>
      <c r="M22" s="17">
        <v>20</v>
      </c>
      <c r="N22" s="17">
        <v>0</v>
      </c>
      <c r="O22" s="17">
        <v>26.666666666666668</v>
      </c>
      <c r="P22" s="17">
        <v>0</v>
      </c>
      <c r="Q22" s="29">
        <v>61.396344396344396</v>
      </c>
      <c r="R22" s="13">
        <v>20</v>
      </c>
      <c r="S22" s="17">
        <v>10</v>
      </c>
      <c r="T22" s="17">
        <v>0</v>
      </c>
      <c r="U22" s="17">
        <v>85</v>
      </c>
      <c r="V22" s="17">
        <v>5</v>
      </c>
      <c r="W22" s="29">
        <v>89.473684210526315</v>
      </c>
      <c r="X22" s="13">
        <v>25</v>
      </c>
      <c r="Y22" s="17">
        <v>0</v>
      </c>
      <c r="Z22" s="17">
        <v>12</v>
      </c>
      <c r="AA22" s="17">
        <v>68</v>
      </c>
      <c r="AB22" s="17">
        <v>20</v>
      </c>
      <c r="AC22" s="29">
        <v>92.222222222222214</v>
      </c>
    </row>
    <row r="23" spans="1:29" ht="14.25" customHeight="1" x14ac:dyDescent="0.15">
      <c r="A23" s="5"/>
      <c r="B23" s="39"/>
      <c r="C23" s="24" t="s">
        <v>54</v>
      </c>
      <c r="D23" s="14">
        <v>79</v>
      </c>
      <c r="E23" s="15">
        <v>6.3291139240506329</v>
      </c>
      <c r="F23" s="15">
        <v>1.2658227848101267</v>
      </c>
      <c r="G23" s="15">
        <v>5.0632911392405067</v>
      </c>
      <c r="H23" s="15">
        <v>3.79746835443038</v>
      </c>
      <c r="I23" s="15">
        <v>2.5316455696202533</v>
      </c>
      <c r="J23" s="15">
        <v>5.0632911392405067</v>
      </c>
      <c r="K23" s="15">
        <v>6.3291139240506329</v>
      </c>
      <c r="L23" s="15">
        <v>5.0632911392405067</v>
      </c>
      <c r="M23" s="15">
        <v>5.0632911392405067</v>
      </c>
      <c r="N23" s="15">
        <v>7.59493670886076</v>
      </c>
      <c r="O23" s="15">
        <v>12.658227848101266</v>
      </c>
      <c r="P23" s="15">
        <v>39.24050632911392</v>
      </c>
      <c r="Q23" s="19">
        <v>64.060353200181865</v>
      </c>
      <c r="R23" s="14">
        <v>115</v>
      </c>
      <c r="S23" s="15">
        <v>0</v>
      </c>
      <c r="T23" s="15">
        <v>12.173913043478262</v>
      </c>
      <c r="U23" s="15">
        <v>46.956521739130437</v>
      </c>
      <c r="V23" s="15">
        <v>40.869565217391305</v>
      </c>
      <c r="W23" s="19">
        <v>95.576914936809047</v>
      </c>
      <c r="X23" s="14">
        <v>121</v>
      </c>
      <c r="Y23" s="15">
        <v>0.82644628099173556</v>
      </c>
      <c r="Z23" s="15">
        <v>23.140495867768596</v>
      </c>
      <c r="AA23" s="15">
        <v>31.404958677685951</v>
      </c>
      <c r="AB23" s="15">
        <v>44.628099173553721</v>
      </c>
      <c r="AC23" s="19">
        <v>85.923680509062251</v>
      </c>
    </row>
    <row r="24" spans="1:29" ht="14.25" customHeight="1" x14ac:dyDescent="0.15">
      <c r="A24" s="5"/>
      <c r="B24" s="31" t="s">
        <v>97</v>
      </c>
      <c r="C24" s="23" t="s">
        <v>134</v>
      </c>
      <c r="D24" s="13">
        <v>16</v>
      </c>
      <c r="E24" s="17">
        <v>0</v>
      </c>
      <c r="F24" s="17">
        <v>0</v>
      </c>
      <c r="G24" s="17">
        <v>6.25</v>
      </c>
      <c r="H24" s="17">
        <v>6.25</v>
      </c>
      <c r="I24" s="17">
        <v>6.25</v>
      </c>
      <c r="J24" s="17">
        <v>18.75</v>
      </c>
      <c r="K24" s="17">
        <v>12.5</v>
      </c>
      <c r="L24" s="17">
        <v>12.5</v>
      </c>
      <c r="M24" s="17">
        <v>0</v>
      </c>
      <c r="N24" s="17">
        <v>12.5</v>
      </c>
      <c r="O24" s="17">
        <v>18.75</v>
      </c>
      <c r="P24" s="17">
        <v>6.25</v>
      </c>
      <c r="Q24" s="29">
        <v>68.789364230540698</v>
      </c>
      <c r="R24" s="13">
        <v>20</v>
      </c>
      <c r="S24" s="17">
        <v>0</v>
      </c>
      <c r="T24" s="17">
        <v>15</v>
      </c>
      <c r="U24" s="17">
        <v>65</v>
      </c>
      <c r="V24" s="17">
        <v>20</v>
      </c>
      <c r="W24" s="29">
        <v>95.089285714285722</v>
      </c>
      <c r="X24" s="13">
        <v>35</v>
      </c>
      <c r="Y24" s="17">
        <v>2.8571428571428572</v>
      </c>
      <c r="Z24" s="17">
        <v>34.285714285714285</v>
      </c>
      <c r="AA24" s="17">
        <v>42.857142857142854</v>
      </c>
      <c r="AB24" s="17">
        <v>20</v>
      </c>
      <c r="AC24" s="29">
        <v>85.676167018531558</v>
      </c>
    </row>
    <row r="25" spans="1:29" ht="14.25" customHeight="1" x14ac:dyDescent="0.15">
      <c r="A25" s="5"/>
      <c r="B25" s="31" t="s">
        <v>98</v>
      </c>
      <c r="C25" s="23" t="s">
        <v>179</v>
      </c>
      <c r="D25" s="13">
        <v>59</v>
      </c>
      <c r="E25" s="17">
        <v>6.7796610169491522</v>
      </c>
      <c r="F25" s="17">
        <v>1.6949152542372881</v>
      </c>
      <c r="G25" s="17">
        <v>10.16949152542373</v>
      </c>
      <c r="H25" s="17">
        <v>6.7796610169491522</v>
      </c>
      <c r="I25" s="17">
        <v>3.3898305084745761</v>
      </c>
      <c r="J25" s="17">
        <v>15.254237288135593</v>
      </c>
      <c r="K25" s="17">
        <v>13.559322033898304</v>
      </c>
      <c r="L25" s="17">
        <v>11.864406779661017</v>
      </c>
      <c r="M25" s="17">
        <v>5.0847457627118651</v>
      </c>
      <c r="N25" s="17">
        <v>3.3898305084745761</v>
      </c>
      <c r="O25" s="17">
        <v>16.949152542372879</v>
      </c>
      <c r="P25" s="17">
        <v>5.0847457627118651</v>
      </c>
      <c r="Q25" s="29">
        <v>60.47305727867667</v>
      </c>
      <c r="R25" s="13">
        <v>74</v>
      </c>
      <c r="S25" s="17">
        <v>4.0540540540540544</v>
      </c>
      <c r="T25" s="17">
        <v>32.432432432432435</v>
      </c>
      <c r="U25" s="17">
        <v>51.351351351351347</v>
      </c>
      <c r="V25" s="17">
        <v>12.162162162162163</v>
      </c>
      <c r="W25" s="29">
        <v>86.238771548369073</v>
      </c>
      <c r="X25" s="13">
        <v>76</v>
      </c>
      <c r="Y25" s="17">
        <v>1.3157894736842104</v>
      </c>
      <c r="Z25" s="17">
        <v>48.684210526315788</v>
      </c>
      <c r="AA25" s="17">
        <v>28.947368421052634</v>
      </c>
      <c r="AB25" s="17">
        <v>21.052631578947366</v>
      </c>
      <c r="AC25" s="29">
        <v>83.151607296759821</v>
      </c>
    </row>
    <row r="26" spans="1:29" ht="14.25" customHeight="1" x14ac:dyDescent="0.15">
      <c r="A26" s="5"/>
      <c r="B26" s="31" t="s">
        <v>99</v>
      </c>
      <c r="C26" s="23" t="s">
        <v>351</v>
      </c>
      <c r="D26" s="13">
        <v>125</v>
      </c>
      <c r="E26" s="17">
        <v>6.4</v>
      </c>
      <c r="F26" s="17">
        <v>3.2</v>
      </c>
      <c r="G26" s="17">
        <v>3.2</v>
      </c>
      <c r="H26" s="17">
        <v>4</v>
      </c>
      <c r="I26" s="17">
        <v>4</v>
      </c>
      <c r="J26" s="17">
        <v>13.600000000000001</v>
      </c>
      <c r="K26" s="17">
        <v>9.6</v>
      </c>
      <c r="L26" s="17">
        <v>11.200000000000001</v>
      </c>
      <c r="M26" s="17">
        <v>9.6</v>
      </c>
      <c r="N26" s="17">
        <v>8.7999999999999989</v>
      </c>
      <c r="O26" s="17">
        <v>11.200000000000001</v>
      </c>
      <c r="P26" s="17">
        <v>15.2</v>
      </c>
      <c r="Q26" s="29">
        <v>63.857114280533231</v>
      </c>
      <c r="R26" s="13">
        <v>193</v>
      </c>
      <c r="S26" s="17">
        <v>2.5906735751295336</v>
      </c>
      <c r="T26" s="17">
        <v>13.989637305699482</v>
      </c>
      <c r="U26" s="17">
        <v>63.730569948186535</v>
      </c>
      <c r="V26" s="17">
        <v>19.689119170984455</v>
      </c>
      <c r="W26" s="29">
        <v>94.550050364167106</v>
      </c>
      <c r="X26" s="13">
        <v>158</v>
      </c>
      <c r="Y26" s="17">
        <v>1.2658227848101267</v>
      </c>
      <c r="Z26" s="17">
        <v>42.405063291139236</v>
      </c>
      <c r="AA26" s="17">
        <v>36.708860759493675</v>
      </c>
      <c r="AB26" s="17">
        <v>19.62025316455696</v>
      </c>
      <c r="AC26" s="29">
        <v>84.245505456624002</v>
      </c>
    </row>
    <row r="27" spans="1:29" ht="14.25" customHeight="1" x14ac:dyDescent="0.15">
      <c r="A27" s="5"/>
      <c r="B27" s="33"/>
      <c r="C27" s="23" t="s">
        <v>352</v>
      </c>
      <c r="D27" s="13">
        <v>184</v>
      </c>
      <c r="E27" s="17">
        <v>5.9782608695652177</v>
      </c>
      <c r="F27" s="17">
        <v>2.7173913043478262</v>
      </c>
      <c r="G27" s="17">
        <v>0</v>
      </c>
      <c r="H27" s="17">
        <v>4.3478260869565215</v>
      </c>
      <c r="I27" s="17">
        <v>5.9782608695652177</v>
      </c>
      <c r="J27" s="17">
        <v>7.0652173913043477</v>
      </c>
      <c r="K27" s="17">
        <v>9.7826086956521738</v>
      </c>
      <c r="L27" s="17">
        <v>8.695652173913043</v>
      </c>
      <c r="M27" s="17">
        <v>11.413043478260869</v>
      </c>
      <c r="N27" s="17">
        <v>11.956521739130435</v>
      </c>
      <c r="O27" s="17">
        <v>23.369565217391305</v>
      </c>
      <c r="P27" s="17">
        <v>8.695652173913043</v>
      </c>
      <c r="Q27" s="29">
        <v>71.845943102158756</v>
      </c>
      <c r="R27" s="13">
        <v>273</v>
      </c>
      <c r="S27" s="17">
        <v>4.0293040293040292</v>
      </c>
      <c r="T27" s="17">
        <v>9.5238095238095237</v>
      </c>
      <c r="U27" s="17">
        <v>68.864468864468861</v>
      </c>
      <c r="V27" s="17">
        <v>17.582417582417584</v>
      </c>
      <c r="W27" s="29">
        <v>93.343993622650359</v>
      </c>
      <c r="X27" s="13">
        <v>251</v>
      </c>
      <c r="Y27" s="17">
        <v>3.5856573705179287</v>
      </c>
      <c r="Z27" s="17">
        <v>25.099601593625497</v>
      </c>
      <c r="AA27" s="17">
        <v>49.800796812749006</v>
      </c>
      <c r="AB27" s="17">
        <v>21.513944223107568</v>
      </c>
      <c r="AC27" s="29">
        <v>87.451623086427972</v>
      </c>
    </row>
    <row r="28" spans="1:29" ht="14.25" customHeight="1" x14ac:dyDescent="0.15">
      <c r="A28" s="5"/>
      <c r="B28" s="33"/>
      <c r="C28" s="23" t="s">
        <v>353</v>
      </c>
      <c r="D28" s="13">
        <v>160</v>
      </c>
      <c r="E28" s="17">
        <v>5</v>
      </c>
      <c r="F28" s="17">
        <v>3.125</v>
      </c>
      <c r="G28" s="17">
        <v>4.375</v>
      </c>
      <c r="H28" s="17">
        <v>3.75</v>
      </c>
      <c r="I28" s="17">
        <v>7.5</v>
      </c>
      <c r="J28" s="17">
        <v>6.25</v>
      </c>
      <c r="K28" s="17">
        <v>7.5</v>
      </c>
      <c r="L28" s="17">
        <v>7.5</v>
      </c>
      <c r="M28" s="17">
        <v>12.5</v>
      </c>
      <c r="N28" s="17">
        <v>9.375</v>
      </c>
      <c r="O28" s="17">
        <v>23.125</v>
      </c>
      <c r="P28" s="17">
        <v>10</v>
      </c>
      <c r="Q28" s="29">
        <v>69.480027824527028</v>
      </c>
      <c r="R28" s="13">
        <v>218</v>
      </c>
      <c r="S28" s="17">
        <v>3.2110091743119269</v>
      </c>
      <c r="T28" s="17">
        <v>4.1284403669724776</v>
      </c>
      <c r="U28" s="17">
        <v>72.935779816513758</v>
      </c>
      <c r="V28" s="17">
        <v>19.724770642201836</v>
      </c>
      <c r="W28" s="29">
        <v>94.872919672919664</v>
      </c>
      <c r="X28" s="13">
        <v>247</v>
      </c>
      <c r="Y28" s="17">
        <v>4.4534412955465585</v>
      </c>
      <c r="Z28" s="17">
        <v>17.813765182186234</v>
      </c>
      <c r="AA28" s="17">
        <v>53.441295546558706</v>
      </c>
      <c r="AB28" s="17">
        <v>24.291497975708502</v>
      </c>
      <c r="AC28" s="29">
        <v>89.484190734830605</v>
      </c>
    </row>
    <row r="29" spans="1:29" ht="14.25" customHeight="1" x14ac:dyDescent="0.15">
      <c r="A29" s="5"/>
      <c r="B29" s="33"/>
      <c r="C29" s="23" t="s">
        <v>354</v>
      </c>
      <c r="D29" s="13">
        <v>58</v>
      </c>
      <c r="E29" s="17">
        <v>18.96551724137931</v>
      </c>
      <c r="F29" s="17">
        <v>1.7241379310344827</v>
      </c>
      <c r="G29" s="17">
        <v>8.6206896551724146</v>
      </c>
      <c r="H29" s="17">
        <v>0</v>
      </c>
      <c r="I29" s="17">
        <v>3.4482758620689653</v>
      </c>
      <c r="J29" s="17">
        <v>3.4482758620689653</v>
      </c>
      <c r="K29" s="17">
        <v>6.8965517241379306</v>
      </c>
      <c r="L29" s="17">
        <v>3.4482758620689653</v>
      </c>
      <c r="M29" s="17">
        <v>5.1724137931034484</v>
      </c>
      <c r="N29" s="17">
        <v>10.344827586206897</v>
      </c>
      <c r="O29" s="17">
        <v>25.862068965517242</v>
      </c>
      <c r="P29" s="17">
        <v>12.068965517241379</v>
      </c>
      <c r="Q29" s="29">
        <v>60.123060391627348</v>
      </c>
      <c r="R29" s="13">
        <v>79</v>
      </c>
      <c r="S29" s="17">
        <v>2.5316455696202533</v>
      </c>
      <c r="T29" s="17">
        <v>1.2658227848101267</v>
      </c>
      <c r="U29" s="17">
        <v>72.151898734177209</v>
      </c>
      <c r="V29" s="17">
        <v>24.050632911392405</v>
      </c>
      <c r="W29" s="29">
        <v>96.578947368421055</v>
      </c>
      <c r="X29" s="13">
        <v>97</v>
      </c>
      <c r="Y29" s="17">
        <v>4.1237113402061851</v>
      </c>
      <c r="Z29" s="17">
        <v>13.402061855670103</v>
      </c>
      <c r="AA29" s="17">
        <v>58.762886597938149</v>
      </c>
      <c r="AB29" s="17">
        <v>23.711340206185564</v>
      </c>
      <c r="AC29" s="29">
        <v>90.200498963656869</v>
      </c>
    </row>
    <row r="30" spans="1:29" ht="14.25" customHeight="1" x14ac:dyDescent="0.15">
      <c r="A30" s="5"/>
      <c r="B30" s="33"/>
      <c r="C30" s="23" t="s">
        <v>127</v>
      </c>
      <c r="D30" s="13">
        <v>12</v>
      </c>
      <c r="E30" s="17">
        <v>16.666666666666664</v>
      </c>
      <c r="F30" s="17">
        <v>8.3333333333333321</v>
      </c>
      <c r="G30" s="17">
        <v>0</v>
      </c>
      <c r="H30" s="17">
        <v>0</v>
      </c>
      <c r="I30" s="17">
        <v>0</v>
      </c>
      <c r="J30" s="17">
        <v>8.3333333333333321</v>
      </c>
      <c r="K30" s="17">
        <v>16.666666666666664</v>
      </c>
      <c r="L30" s="17">
        <v>0</v>
      </c>
      <c r="M30" s="17">
        <v>16.666666666666664</v>
      </c>
      <c r="N30" s="17">
        <v>0</v>
      </c>
      <c r="O30" s="17">
        <v>33.333333333333329</v>
      </c>
      <c r="P30" s="17">
        <v>0</v>
      </c>
      <c r="Q30" s="29">
        <v>63.226911976911971</v>
      </c>
      <c r="R30" s="13">
        <v>18</v>
      </c>
      <c r="S30" s="17">
        <v>5.5555555555555554</v>
      </c>
      <c r="T30" s="17">
        <v>0</v>
      </c>
      <c r="U30" s="17">
        <v>88.888888888888886</v>
      </c>
      <c r="V30" s="17">
        <v>5.5555555555555554</v>
      </c>
      <c r="W30" s="29">
        <v>94.117647058823536</v>
      </c>
      <c r="X30" s="13">
        <v>21</v>
      </c>
      <c r="Y30" s="17">
        <v>0</v>
      </c>
      <c r="Z30" s="17">
        <v>9.5238095238095237</v>
      </c>
      <c r="AA30" s="17">
        <v>71.428571428571431</v>
      </c>
      <c r="AB30" s="17">
        <v>19.047619047619047</v>
      </c>
      <c r="AC30" s="29">
        <v>94.117647058823536</v>
      </c>
    </row>
    <row r="31" spans="1:29" ht="14.25" customHeight="1" x14ac:dyDescent="0.15">
      <c r="A31" s="5"/>
      <c r="B31" s="39"/>
      <c r="C31" s="24" t="s">
        <v>54</v>
      </c>
      <c r="D31" s="14">
        <v>40</v>
      </c>
      <c r="E31" s="15">
        <v>7.5</v>
      </c>
      <c r="F31" s="15">
        <v>2.5</v>
      </c>
      <c r="G31" s="15">
        <v>5</v>
      </c>
      <c r="H31" s="15">
        <v>2.5</v>
      </c>
      <c r="I31" s="15">
        <v>0</v>
      </c>
      <c r="J31" s="15">
        <v>2.5</v>
      </c>
      <c r="K31" s="15">
        <v>5</v>
      </c>
      <c r="L31" s="15">
        <v>0</v>
      </c>
      <c r="M31" s="15">
        <v>2.5</v>
      </c>
      <c r="N31" s="15">
        <v>7.5</v>
      </c>
      <c r="O31" s="15">
        <v>20</v>
      </c>
      <c r="P31" s="15">
        <v>45</v>
      </c>
      <c r="Q31" s="19">
        <v>65.526879236133439</v>
      </c>
      <c r="R31" s="14">
        <v>64</v>
      </c>
      <c r="S31" s="15">
        <v>0</v>
      </c>
      <c r="T31" s="15">
        <v>6.25</v>
      </c>
      <c r="U31" s="15">
        <v>54.6875</v>
      </c>
      <c r="V31" s="15">
        <v>39.0625</v>
      </c>
      <c r="W31" s="19">
        <v>97.632328684960257</v>
      </c>
      <c r="X31" s="14">
        <v>67</v>
      </c>
      <c r="Y31" s="15">
        <v>1.4925373134328357</v>
      </c>
      <c r="Z31" s="15">
        <v>14.925373134328357</v>
      </c>
      <c r="AA31" s="15">
        <v>40.298507462686565</v>
      </c>
      <c r="AB31" s="15">
        <v>43.283582089552233</v>
      </c>
      <c r="AC31" s="19">
        <v>91.006073988615725</v>
      </c>
    </row>
    <row r="32" spans="1:29" ht="14.25" customHeight="1" x14ac:dyDescent="0.15">
      <c r="A32" s="5"/>
      <c r="B32" s="31" t="s">
        <v>424</v>
      </c>
      <c r="C32" s="23" t="s">
        <v>134</v>
      </c>
      <c r="D32" s="13">
        <v>43</v>
      </c>
      <c r="E32" s="17">
        <v>6.9767441860465116</v>
      </c>
      <c r="F32" s="17">
        <v>2.3255813953488373</v>
      </c>
      <c r="G32" s="17">
        <v>2.3255813953488373</v>
      </c>
      <c r="H32" s="17">
        <v>6.9767441860465116</v>
      </c>
      <c r="I32" s="17">
        <v>16.279069767441861</v>
      </c>
      <c r="J32" s="17">
        <v>11.627906976744185</v>
      </c>
      <c r="K32" s="17">
        <v>4.6511627906976747</v>
      </c>
      <c r="L32" s="17">
        <v>6.9767441860465116</v>
      </c>
      <c r="M32" s="17">
        <v>11.627906976744185</v>
      </c>
      <c r="N32" s="17">
        <v>4.6511627906976747</v>
      </c>
      <c r="O32" s="17">
        <v>18.604651162790699</v>
      </c>
      <c r="P32" s="17">
        <v>6.9767441860465116</v>
      </c>
      <c r="Q32" s="29">
        <v>62.148869176116719</v>
      </c>
      <c r="R32" s="13">
        <v>40</v>
      </c>
      <c r="S32" s="17">
        <v>2.5</v>
      </c>
      <c r="T32" s="17">
        <v>37.5</v>
      </c>
      <c r="U32" s="17">
        <v>45</v>
      </c>
      <c r="V32" s="17">
        <v>15</v>
      </c>
      <c r="W32" s="29">
        <v>84.729478038301565</v>
      </c>
      <c r="X32" s="13">
        <v>51</v>
      </c>
      <c r="Y32" s="17">
        <v>3.9215686274509802</v>
      </c>
      <c r="Z32" s="17">
        <v>49.019607843137251</v>
      </c>
      <c r="AA32" s="17">
        <v>29.411764705882355</v>
      </c>
      <c r="AB32" s="17">
        <v>17.647058823529413</v>
      </c>
      <c r="AC32" s="29">
        <v>76.59007647347984</v>
      </c>
    </row>
    <row r="33" spans="1:29" ht="14.25" customHeight="1" x14ac:dyDescent="0.15">
      <c r="A33" s="5"/>
      <c r="B33" s="31" t="s">
        <v>425</v>
      </c>
      <c r="C33" s="23" t="s">
        <v>179</v>
      </c>
      <c r="D33" s="13">
        <v>185</v>
      </c>
      <c r="E33" s="17">
        <v>18.378378378378379</v>
      </c>
      <c r="F33" s="17">
        <v>3.2432432432432434</v>
      </c>
      <c r="G33" s="17">
        <v>1.0810810810810811</v>
      </c>
      <c r="H33" s="17">
        <v>4.8648648648648649</v>
      </c>
      <c r="I33" s="17">
        <v>7.5675675675675684</v>
      </c>
      <c r="J33" s="17">
        <v>15.675675675675677</v>
      </c>
      <c r="K33" s="17">
        <v>9.1891891891891895</v>
      </c>
      <c r="L33" s="17">
        <v>9.7297297297297298</v>
      </c>
      <c r="M33" s="17">
        <v>7.5675675675675684</v>
      </c>
      <c r="N33" s="17">
        <v>7.0270270270270272</v>
      </c>
      <c r="O33" s="17">
        <v>8.6486486486486491</v>
      </c>
      <c r="P33" s="17">
        <v>7.0270270270270272</v>
      </c>
      <c r="Q33" s="29">
        <v>52.78812774886903</v>
      </c>
      <c r="R33" s="13">
        <v>220</v>
      </c>
      <c r="S33" s="17">
        <v>10.454545454545453</v>
      </c>
      <c r="T33" s="17">
        <v>35</v>
      </c>
      <c r="U33" s="17">
        <v>40.909090909090914</v>
      </c>
      <c r="V33" s="17">
        <v>13.636363636363635</v>
      </c>
      <c r="W33" s="29">
        <v>80.611705343219782</v>
      </c>
      <c r="X33" s="13">
        <v>189</v>
      </c>
      <c r="Y33" s="17">
        <v>4.2328042328042326</v>
      </c>
      <c r="Z33" s="17">
        <v>60.317460317460316</v>
      </c>
      <c r="AA33" s="17">
        <v>18.518518518518519</v>
      </c>
      <c r="AB33" s="17">
        <v>16.93121693121693</v>
      </c>
      <c r="AC33" s="29">
        <v>72.252193797953979</v>
      </c>
    </row>
    <row r="34" spans="1:29" ht="14.25" customHeight="1" x14ac:dyDescent="0.15">
      <c r="A34" s="5"/>
      <c r="B34" s="65" t="s">
        <v>426</v>
      </c>
      <c r="C34" s="23" t="s">
        <v>351</v>
      </c>
      <c r="D34" s="13">
        <v>204</v>
      </c>
      <c r="E34" s="17">
        <v>19.117647058823529</v>
      </c>
      <c r="F34" s="17">
        <v>1.9607843137254901</v>
      </c>
      <c r="G34" s="17">
        <v>2.4509803921568629</v>
      </c>
      <c r="H34" s="17">
        <v>6.3725490196078427</v>
      </c>
      <c r="I34" s="17">
        <v>3.9215686274509802</v>
      </c>
      <c r="J34" s="17">
        <v>9.3137254901960791</v>
      </c>
      <c r="K34" s="17">
        <v>10.784313725490197</v>
      </c>
      <c r="L34" s="17">
        <v>12.745098039215685</v>
      </c>
      <c r="M34" s="17">
        <v>12.745098039215685</v>
      </c>
      <c r="N34" s="17">
        <v>6.3725490196078427</v>
      </c>
      <c r="O34" s="17">
        <v>9.3137254901960791</v>
      </c>
      <c r="P34" s="17">
        <v>4.9019607843137258</v>
      </c>
      <c r="Q34" s="29">
        <v>55.312414915131654</v>
      </c>
      <c r="R34" s="13">
        <v>234</v>
      </c>
      <c r="S34" s="17">
        <v>11.965811965811966</v>
      </c>
      <c r="T34" s="17">
        <v>21.794871794871796</v>
      </c>
      <c r="U34" s="17">
        <v>55.555555555555557</v>
      </c>
      <c r="V34" s="17">
        <v>10.683760683760683</v>
      </c>
      <c r="W34" s="29">
        <v>83.301602628507908</v>
      </c>
      <c r="X34" s="13">
        <v>209</v>
      </c>
      <c r="Y34" s="17">
        <v>3.8277511961722488</v>
      </c>
      <c r="Z34" s="17">
        <v>46.889952153110045</v>
      </c>
      <c r="AA34" s="17">
        <v>31.578947368421051</v>
      </c>
      <c r="AB34" s="17">
        <v>17.703349282296653</v>
      </c>
      <c r="AC34" s="29">
        <v>82.409719304679271</v>
      </c>
    </row>
    <row r="35" spans="1:29" ht="14.25" customHeight="1" x14ac:dyDescent="0.15">
      <c r="A35" s="5"/>
      <c r="B35" s="66" t="s">
        <v>429</v>
      </c>
      <c r="C35" s="23" t="s">
        <v>352</v>
      </c>
      <c r="D35" s="13">
        <v>117</v>
      </c>
      <c r="E35" s="17">
        <v>4.2735042735042734</v>
      </c>
      <c r="F35" s="17">
        <v>0.85470085470085477</v>
      </c>
      <c r="G35" s="17">
        <v>1.7094017094017095</v>
      </c>
      <c r="H35" s="17">
        <v>0.85470085470085477</v>
      </c>
      <c r="I35" s="17">
        <v>7.6923076923076925</v>
      </c>
      <c r="J35" s="17">
        <v>8.5470085470085468</v>
      </c>
      <c r="K35" s="17">
        <v>11.111111111111111</v>
      </c>
      <c r="L35" s="17">
        <v>9.4017094017094021</v>
      </c>
      <c r="M35" s="17">
        <v>18.803418803418804</v>
      </c>
      <c r="N35" s="17">
        <v>10.256410256410255</v>
      </c>
      <c r="O35" s="17">
        <v>17.948717948717949</v>
      </c>
      <c r="P35" s="17">
        <v>8.5470085470085468</v>
      </c>
      <c r="Q35" s="29">
        <v>73.077956714624193</v>
      </c>
      <c r="R35" s="13">
        <v>165</v>
      </c>
      <c r="S35" s="17">
        <v>3.6363636363636362</v>
      </c>
      <c r="T35" s="17">
        <v>14.545454545454545</v>
      </c>
      <c r="U35" s="17">
        <v>63.636363636363633</v>
      </c>
      <c r="V35" s="17">
        <v>18.181818181818183</v>
      </c>
      <c r="W35" s="29">
        <v>93.184222140718688</v>
      </c>
      <c r="X35" s="13">
        <v>160</v>
      </c>
      <c r="Y35" s="17">
        <v>5.625</v>
      </c>
      <c r="Z35" s="17">
        <v>39.375</v>
      </c>
      <c r="AA35" s="17">
        <v>35.625</v>
      </c>
      <c r="AB35" s="17">
        <v>19.375</v>
      </c>
      <c r="AC35" s="29">
        <v>81.180699546786741</v>
      </c>
    </row>
    <row r="36" spans="1:29" ht="14.25" customHeight="1" x14ac:dyDescent="0.15">
      <c r="A36" s="5"/>
      <c r="B36" s="66" t="s">
        <v>427</v>
      </c>
      <c r="C36" s="23" t="s">
        <v>353</v>
      </c>
      <c r="D36" s="13">
        <v>49</v>
      </c>
      <c r="E36" s="17">
        <v>8.1632653061224492</v>
      </c>
      <c r="F36" s="17">
        <v>0</v>
      </c>
      <c r="G36" s="17">
        <v>6.1224489795918364</v>
      </c>
      <c r="H36" s="17">
        <v>0</v>
      </c>
      <c r="I36" s="17">
        <v>4.0816326530612246</v>
      </c>
      <c r="J36" s="17">
        <v>0</v>
      </c>
      <c r="K36" s="17">
        <v>6.1224489795918364</v>
      </c>
      <c r="L36" s="17">
        <v>20.408163265306122</v>
      </c>
      <c r="M36" s="17">
        <v>10.204081632653061</v>
      </c>
      <c r="N36" s="17">
        <v>10.204081632653061</v>
      </c>
      <c r="O36" s="17">
        <v>22.448979591836736</v>
      </c>
      <c r="P36" s="17">
        <v>12.244897959183673</v>
      </c>
      <c r="Q36" s="29">
        <v>71.082142311889228</v>
      </c>
      <c r="R36" s="13">
        <v>66</v>
      </c>
      <c r="S36" s="17">
        <v>3.0303030303030303</v>
      </c>
      <c r="T36" s="17">
        <v>10.606060606060606</v>
      </c>
      <c r="U36" s="17">
        <v>62.121212121212125</v>
      </c>
      <c r="V36" s="17">
        <v>24.242424242424242</v>
      </c>
      <c r="W36" s="29">
        <v>94.349715368859762</v>
      </c>
      <c r="X36" s="13">
        <v>70</v>
      </c>
      <c r="Y36" s="17">
        <v>4.2857142857142856</v>
      </c>
      <c r="Z36" s="17">
        <v>22.857142857142858</v>
      </c>
      <c r="AA36" s="17">
        <v>47.142857142857139</v>
      </c>
      <c r="AB36" s="17">
        <v>25.714285714285712</v>
      </c>
      <c r="AC36" s="29">
        <v>85.880288064065795</v>
      </c>
    </row>
    <row r="37" spans="1:29" ht="14.25" customHeight="1" x14ac:dyDescent="0.15">
      <c r="A37" s="5"/>
      <c r="B37" s="66" t="s">
        <v>428</v>
      </c>
      <c r="C37" s="23" t="s">
        <v>354</v>
      </c>
      <c r="D37" s="13">
        <v>14</v>
      </c>
      <c r="E37" s="17">
        <v>14.285714285714285</v>
      </c>
      <c r="F37" s="17">
        <v>0</v>
      </c>
      <c r="G37" s="17">
        <v>0</v>
      </c>
      <c r="H37" s="17">
        <v>0</v>
      </c>
      <c r="I37" s="17">
        <v>7.1428571428571423</v>
      </c>
      <c r="J37" s="17">
        <v>14.285714285714285</v>
      </c>
      <c r="K37" s="17">
        <v>7.1428571428571423</v>
      </c>
      <c r="L37" s="17">
        <v>7.1428571428571423</v>
      </c>
      <c r="M37" s="17">
        <v>14.285714285714285</v>
      </c>
      <c r="N37" s="17">
        <v>0</v>
      </c>
      <c r="O37" s="17">
        <v>21.428571428571427</v>
      </c>
      <c r="P37" s="17">
        <v>14.285714285714285</v>
      </c>
      <c r="Q37" s="29">
        <v>64.157355193539402</v>
      </c>
      <c r="R37" s="13">
        <v>19</v>
      </c>
      <c r="S37" s="17">
        <v>0</v>
      </c>
      <c r="T37" s="17">
        <v>5.2631578947368416</v>
      </c>
      <c r="U37" s="17">
        <v>78.94736842105263</v>
      </c>
      <c r="V37" s="17">
        <v>15.789473684210526</v>
      </c>
      <c r="W37" s="29">
        <v>96.875</v>
      </c>
      <c r="X37" s="13">
        <v>16</v>
      </c>
      <c r="Y37" s="17">
        <v>6.25</v>
      </c>
      <c r="Z37" s="17">
        <v>18.75</v>
      </c>
      <c r="AA37" s="17">
        <v>68.75</v>
      </c>
      <c r="AB37" s="17">
        <v>6.25</v>
      </c>
      <c r="AC37" s="29">
        <v>85.888888888888886</v>
      </c>
    </row>
    <row r="38" spans="1:29" ht="14.25" customHeight="1" x14ac:dyDescent="0.15">
      <c r="A38" s="5"/>
      <c r="B38" s="33"/>
      <c r="C38" s="23" t="s">
        <v>127</v>
      </c>
      <c r="D38" s="13">
        <v>3</v>
      </c>
      <c r="E38" s="17">
        <v>33.333333333333329</v>
      </c>
      <c r="F38" s="17">
        <v>0</v>
      </c>
      <c r="G38" s="17">
        <v>0</v>
      </c>
      <c r="H38" s="17">
        <v>0</v>
      </c>
      <c r="I38" s="17">
        <v>0</v>
      </c>
      <c r="J38" s="17">
        <v>0</v>
      </c>
      <c r="K38" s="17">
        <v>0</v>
      </c>
      <c r="L38" s="17">
        <v>33.333333333333329</v>
      </c>
      <c r="M38" s="17">
        <v>33.333333333333329</v>
      </c>
      <c r="N38" s="17">
        <v>0</v>
      </c>
      <c r="O38" s="17">
        <v>0</v>
      </c>
      <c r="P38" s="17">
        <v>0</v>
      </c>
      <c r="Q38" s="29">
        <v>54.074074074074076</v>
      </c>
      <c r="R38" s="13">
        <v>2</v>
      </c>
      <c r="S38" s="17">
        <v>50</v>
      </c>
      <c r="T38" s="17">
        <v>0</v>
      </c>
      <c r="U38" s="17">
        <v>50</v>
      </c>
      <c r="V38" s="17">
        <v>0</v>
      </c>
      <c r="W38" s="29">
        <v>50</v>
      </c>
      <c r="X38" s="13">
        <v>4</v>
      </c>
      <c r="Y38" s="17">
        <v>0</v>
      </c>
      <c r="Z38" s="17">
        <v>25</v>
      </c>
      <c r="AA38" s="17">
        <v>50</v>
      </c>
      <c r="AB38" s="17">
        <v>25</v>
      </c>
      <c r="AC38" s="29">
        <v>81.481481481481481</v>
      </c>
    </row>
    <row r="39" spans="1:29" ht="14.25" customHeight="1" x14ac:dyDescent="0.15">
      <c r="A39" s="6"/>
      <c r="B39" s="39"/>
      <c r="C39" s="24" t="s">
        <v>54</v>
      </c>
      <c r="D39" s="14">
        <v>39</v>
      </c>
      <c r="E39" s="15">
        <v>5.1282051282051277</v>
      </c>
      <c r="F39" s="15">
        <v>0</v>
      </c>
      <c r="G39" s="15">
        <v>5.1282051282051277</v>
      </c>
      <c r="H39" s="15">
        <v>5.1282051282051277</v>
      </c>
      <c r="I39" s="15">
        <v>5.1282051282051277</v>
      </c>
      <c r="J39" s="15">
        <v>7.6923076923076925</v>
      </c>
      <c r="K39" s="15">
        <v>7.6923076923076925</v>
      </c>
      <c r="L39" s="15">
        <v>10.256410256410255</v>
      </c>
      <c r="M39" s="15">
        <v>7.6923076923076925</v>
      </c>
      <c r="N39" s="15">
        <v>7.6923076923076925</v>
      </c>
      <c r="O39" s="15">
        <v>5.1282051282051277</v>
      </c>
      <c r="P39" s="15">
        <v>33.333333333333329</v>
      </c>
      <c r="Q39" s="19">
        <v>62.819446554376675</v>
      </c>
      <c r="R39" s="14">
        <v>51</v>
      </c>
      <c r="S39" s="15">
        <v>0</v>
      </c>
      <c r="T39" s="15">
        <v>19.607843137254903</v>
      </c>
      <c r="U39" s="15">
        <v>37.254901960784316</v>
      </c>
      <c r="V39" s="15">
        <v>43.137254901960787</v>
      </c>
      <c r="W39" s="19">
        <v>92.812737827226385</v>
      </c>
      <c r="X39" s="14">
        <v>54</v>
      </c>
      <c r="Y39" s="15">
        <v>0</v>
      </c>
      <c r="Z39" s="15">
        <v>33.333333333333329</v>
      </c>
      <c r="AA39" s="15">
        <v>20.37037037037037</v>
      </c>
      <c r="AB39" s="15">
        <v>46.296296296296298</v>
      </c>
      <c r="AC39" s="19">
        <v>79.26399250137149</v>
      </c>
    </row>
    <row r="43" spans="1:29" ht="15" customHeight="1" x14ac:dyDescent="0.15">
      <c r="A43" s="4" t="s">
        <v>164</v>
      </c>
      <c r="B43" s="34" t="s">
        <v>102</v>
      </c>
      <c r="C43" s="22" t="s">
        <v>167</v>
      </c>
      <c r="D43" s="18">
        <v>231</v>
      </c>
      <c r="E43" s="18">
        <v>13</v>
      </c>
      <c r="F43" s="18">
        <v>7</v>
      </c>
      <c r="G43" s="18">
        <v>9</v>
      </c>
      <c r="H43" s="18">
        <v>16</v>
      </c>
      <c r="I43" s="18">
        <v>20</v>
      </c>
      <c r="J43" s="18">
        <v>42</v>
      </c>
      <c r="K43" s="18">
        <v>20</v>
      </c>
      <c r="L43" s="18">
        <v>19</v>
      </c>
      <c r="M43" s="18">
        <v>19</v>
      </c>
      <c r="N43" s="18">
        <v>16</v>
      </c>
      <c r="O43" s="18">
        <v>31</v>
      </c>
      <c r="P43" s="18">
        <v>19</v>
      </c>
      <c r="Q43" s="18">
        <v>61.190277544381196</v>
      </c>
      <c r="R43" s="18">
        <v>268</v>
      </c>
      <c r="S43" s="18">
        <v>7</v>
      </c>
      <c r="T43" s="18">
        <v>99</v>
      </c>
      <c r="U43" s="18">
        <v>120</v>
      </c>
      <c r="V43" s="18">
        <v>42</v>
      </c>
      <c r="W43" s="18">
        <v>87.259807031281071</v>
      </c>
      <c r="X43" s="18">
        <v>286</v>
      </c>
      <c r="Y43" s="18">
        <v>10</v>
      </c>
      <c r="Z43" s="18">
        <v>156</v>
      </c>
      <c r="AA43" s="18">
        <v>70</v>
      </c>
      <c r="AB43" s="18">
        <v>50</v>
      </c>
      <c r="AC43" s="18">
        <v>75.754689544422092</v>
      </c>
    </row>
    <row r="44" spans="1:29" ht="15" customHeight="1" x14ac:dyDescent="0.15">
      <c r="A44" s="5" t="s">
        <v>165</v>
      </c>
      <c r="B44" s="35" t="s">
        <v>103</v>
      </c>
      <c r="C44" s="23" t="s">
        <v>168</v>
      </c>
      <c r="D44" s="18">
        <v>746</v>
      </c>
      <c r="E44" s="18">
        <v>93</v>
      </c>
      <c r="F44" s="18">
        <v>16</v>
      </c>
      <c r="G44" s="18">
        <v>15</v>
      </c>
      <c r="H44" s="18">
        <v>29</v>
      </c>
      <c r="I44" s="18">
        <v>40</v>
      </c>
      <c r="J44" s="18">
        <v>66</v>
      </c>
      <c r="K44" s="18">
        <v>80</v>
      </c>
      <c r="L44" s="18">
        <v>83</v>
      </c>
      <c r="M44" s="18">
        <v>84</v>
      </c>
      <c r="N44" s="18">
        <v>65</v>
      </c>
      <c r="O44" s="18">
        <v>111</v>
      </c>
      <c r="P44" s="18">
        <v>64</v>
      </c>
      <c r="Q44" s="18">
        <v>62.645198544237722</v>
      </c>
      <c r="R44" s="18">
        <v>996</v>
      </c>
      <c r="S44" s="18">
        <v>71</v>
      </c>
      <c r="T44" s="18">
        <v>153</v>
      </c>
      <c r="U44" s="18">
        <v>611</v>
      </c>
      <c r="V44" s="18">
        <v>161</v>
      </c>
      <c r="W44" s="18">
        <v>89.017318097048204</v>
      </c>
      <c r="X44" s="18">
        <v>930</v>
      </c>
      <c r="Y44" s="18">
        <v>31</v>
      </c>
      <c r="Z44" s="18">
        <v>342</v>
      </c>
      <c r="AA44" s="18">
        <v>365</v>
      </c>
      <c r="AB44" s="18">
        <v>192</v>
      </c>
      <c r="AC44" s="18">
        <v>84.365905711346542</v>
      </c>
    </row>
    <row r="45" spans="1:29" ht="15" customHeight="1" x14ac:dyDescent="0.15">
      <c r="A45" s="5" t="s">
        <v>166</v>
      </c>
      <c r="B45" s="2"/>
      <c r="C45" s="23" t="s">
        <v>169</v>
      </c>
      <c r="D45" s="18">
        <v>260</v>
      </c>
      <c r="E45" s="18">
        <v>26</v>
      </c>
      <c r="F45" s="18">
        <v>6</v>
      </c>
      <c r="G45" s="18">
        <v>12</v>
      </c>
      <c r="H45" s="18">
        <v>6</v>
      </c>
      <c r="I45" s="18">
        <v>16</v>
      </c>
      <c r="J45" s="18">
        <v>13</v>
      </c>
      <c r="K45" s="18">
        <v>18</v>
      </c>
      <c r="L45" s="18">
        <v>22</v>
      </c>
      <c r="M45" s="18">
        <v>33</v>
      </c>
      <c r="N45" s="18">
        <v>22</v>
      </c>
      <c r="O45" s="18">
        <v>63</v>
      </c>
      <c r="P45" s="18">
        <v>23</v>
      </c>
      <c r="Q45" s="18">
        <v>67.432091494895275</v>
      </c>
      <c r="R45" s="18">
        <v>368</v>
      </c>
      <c r="S45" s="18">
        <v>12</v>
      </c>
      <c r="T45" s="18">
        <v>17</v>
      </c>
      <c r="U45" s="18">
        <v>266</v>
      </c>
      <c r="V45" s="18">
        <v>73</v>
      </c>
      <c r="W45" s="18">
        <v>94.758374827143342</v>
      </c>
      <c r="X45" s="18">
        <v>380</v>
      </c>
      <c r="Y45" s="18">
        <v>18</v>
      </c>
      <c r="Z45" s="18">
        <v>63</v>
      </c>
      <c r="AA45" s="18">
        <v>213</v>
      </c>
      <c r="AB45" s="18">
        <v>86</v>
      </c>
      <c r="AC45" s="18">
        <v>88.718277125410353</v>
      </c>
    </row>
    <row r="46" spans="1:29" ht="15" customHeight="1" x14ac:dyDescent="0.15">
      <c r="A46" s="5"/>
      <c r="B46" s="3"/>
      <c r="C46" s="24" t="s">
        <v>1</v>
      </c>
      <c r="D46" s="18">
        <v>73</v>
      </c>
      <c r="E46" s="18">
        <v>5</v>
      </c>
      <c r="F46" s="18">
        <v>1</v>
      </c>
      <c r="G46" s="18">
        <v>4</v>
      </c>
      <c r="H46" s="18">
        <v>3</v>
      </c>
      <c r="I46" s="18">
        <v>0</v>
      </c>
      <c r="J46" s="18">
        <v>3</v>
      </c>
      <c r="K46" s="18">
        <v>3</v>
      </c>
      <c r="L46" s="18">
        <v>3</v>
      </c>
      <c r="M46" s="18">
        <v>4</v>
      </c>
      <c r="N46" s="18">
        <v>6</v>
      </c>
      <c r="O46" s="18">
        <v>10</v>
      </c>
      <c r="P46" s="18">
        <v>31</v>
      </c>
      <c r="Q46" s="18">
        <v>64.759749641358326</v>
      </c>
      <c r="R46" s="18">
        <v>106</v>
      </c>
      <c r="S46" s="18">
        <v>0</v>
      </c>
      <c r="T46" s="18">
        <v>10</v>
      </c>
      <c r="U46" s="18">
        <v>53</v>
      </c>
      <c r="V46" s="18">
        <v>43</v>
      </c>
      <c r="W46" s="18">
        <v>95.74369040292251</v>
      </c>
      <c r="X46" s="18">
        <v>112</v>
      </c>
      <c r="Y46" s="18">
        <v>1</v>
      </c>
      <c r="Z46" s="18">
        <v>25</v>
      </c>
      <c r="AA46" s="18">
        <v>35</v>
      </c>
      <c r="AB46" s="18">
        <v>51</v>
      </c>
      <c r="AC46" s="18">
        <v>86.276048771468041</v>
      </c>
    </row>
    <row r="47" spans="1:29" ht="15" customHeight="1" x14ac:dyDescent="0.15">
      <c r="A47" s="5"/>
      <c r="B47" s="31" t="s">
        <v>97</v>
      </c>
      <c r="C47" s="22" t="s">
        <v>167</v>
      </c>
      <c r="D47" s="18">
        <v>63</v>
      </c>
      <c r="E47" s="18">
        <v>2</v>
      </c>
      <c r="F47" s="18">
        <v>1</v>
      </c>
      <c r="G47" s="18">
        <v>5</v>
      </c>
      <c r="H47" s="18">
        <v>4</v>
      </c>
      <c r="I47" s="18">
        <v>1</v>
      </c>
      <c r="J47" s="18">
        <v>12</v>
      </c>
      <c r="K47" s="18">
        <v>8</v>
      </c>
      <c r="L47" s="18">
        <v>6</v>
      </c>
      <c r="M47" s="18">
        <v>3</v>
      </c>
      <c r="N47" s="18">
        <v>4</v>
      </c>
      <c r="O47" s="18">
        <v>12</v>
      </c>
      <c r="P47" s="18">
        <v>5</v>
      </c>
      <c r="Q47" s="18">
        <v>65.179734919727807</v>
      </c>
      <c r="R47" s="18">
        <v>76</v>
      </c>
      <c r="S47" s="18">
        <v>2</v>
      </c>
      <c r="T47" s="18">
        <v>24</v>
      </c>
      <c r="U47" s="18">
        <v>39</v>
      </c>
      <c r="V47" s="18">
        <v>11</v>
      </c>
      <c r="W47" s="18">
        <v>87.276548135450369</v>
      </c>
      <c r="X47" s="18">
        <v>88</v>
      </c>
      <c r="Y47" s="18">
        <v>2</v>
      </c>
      <c r="Z47" s="18">
        <v>43</v>
      </c>
      <c r="AA47" s="18">
        <v>27</v>
      </c>
      <c r="AB47" s="18">
        <v>16</v>
      </c>
      <c r="AC47" s="18">
        <v>82.329243656131496</v>
      </c>
    </row>
    <row r="48" spans="1:29" ht="15" customHeight="1" x14ac:dyDescent="0.15">
      <c r="A48" s="5"/>
      <c r="B48" s="31" t="s">
        <v>98</v>
      </c>
      <c r="C48" s="23" t="s">
        <v>168</v>
      </c>
      <c r="D48" s="18">
        <v>353</v>
      </c>
      <c r="E48" s="18">
        <v>23</v>
      </c>
      <c r="F48" s="18">
        <v>10</v>
      </c>
      <c r="G48" s="18">
        <v>8</v>
      </c>
      <c r="H48" s="18">
        <v>15</v>
      </c>
      <c r="I48" s="18">
        <v>20</v>
      </c>
      <c r="J48" s="18">
        <v>32</v>
      </c>
      <c r="K48" s="18">
        <v>36</v>
      </c>
      <c r="L48" s="18">
        <v>35</v>
      </c>
      <c r="M48" s="18">
        <v>36</v>
      </c>
      <c r="N48" s="18">
        <v>35</v>
      </c>
      <c r="O48" s="18">
        <v>64</v>
      </c>
      <c r="P48" s="18">
        <v>39</v>
      </c>
      <c r="Q48" s="18">
        <v>67.523956365350529</v>
      </c>
      <c r="R48" s="18">
        <v>512</v>
      </c>
      <c r="S48" s="18">
        <v>17</v>
      </c>
      <c r="T48" s="18">
        <v>56</v>
      </c>
      <c r="U48" s="18">
        <v>342</v>
      </c>
      <c r="V48" s="18">
        <v>97</v>
      </c>
      <c r="W48" s="18">
        <v>94.042496159118926</v>
      </c>
      <c r="X48" s="18">
        <v>491</v>
      </c>
      <c r="Y48" s="18">
        <v>12</v>
      </c>
      <c r="Z48" s="18">
        <v>147</v>
      </c>
      <c r="AA48" s="18">
        <v>225</v>
      </c>
      <c r="AB48" s="18">
        <v>107</v>
      </c>
      <c r="AC48" s="18">
        <v>87.276009971385591</v>
      </c>
    </row>
    <row r="49" spans="1:29" ht="15" customHeight="1" x14ac:dyDescent="0.15">
      <c r="A49" s="5"/>
      <c r="B49" s="31" t="s">
        <v>99</v>
      </c>
      <c r="C49" s="23" t="s">
        <v>169</v>
      </c>
      <c r="D49" s="18">
        <v>199</v>
      </c>
      <c r="E49" s="18">
        <v>19</v>
      </c>
      <c r="F49" s="18">
        <v>6</v>
      </c>
      <c r="G49" s="18">
        <v>10</v>
      </c>
      <c r="H49" s="18">
        <v>5</v>
      </c>
      <c r="I49" s="18">
        <v>12</v>
      </c>
      <c r="J49" s="18">
        <v>11</v>
      </c>
      <c r="K49" s="18">
        <v>15</v>
      </c>
      <c r="L49" s="18">
        <v>12</v>
      </c>
      <c r="M49" s="18">
        <v>22</v>
      </c>
      <c r="N49" s="18">
        <v>19</v>
      </c>
      <c r="O49" s="18">
        <v>50</v>
      </c>
      <c r="P49" s="18">
        <v>18</v>
      </c>
      <c r="Q49" s="18">
        <v>67.207073659263756</v>
      </c>
      <c r="R49" s="18">
        <v>289</v>
      </c>
      <c r="S49" s="18">
        <v>10</v>
      </c>
      <c r="T49" s="18">
        <v>10</v>
      </c>
      <c r="U49" s="18">
        <v>213</v>
      </c>
      <c r="V49" s="18">
        <v>56</v>
      </c>
      <c r="W49" s="18">
        <v>94.770349114344953</v>
      </c>
      <c r="X49" s="18">
        <v>308</v>
      </c>
      <c r="Y49" s="18">
        <v>14</v>
      </c>
      <c r="Z49" s="18">
        <v>49</v>
      </c>
      <c r="AA49" s="18">
        <v>172</v>
      </c>
      <c r="AB49" s="18">
        <v>73</v>
      </c>
      <c r="AC49" s="18">
        <v>89.17815010132955</v>
      </c>
    </row>
    <row r="50" spans="1:29" ht="15" customHeight="1" x14ac:dyDescent="0.15">
      <c r="A50" s="5"/>
      <c r="B50" s="32"/>
      <c r="C50" s="24" t="s">
        <v>1</v>
      </c>
      <c r="D50" s="18">
        <v>39</v>
      </c>
      <c r="E50" s="18">
        <v>3</v>
      </c>
      <c r="F50" s="18">
        <v>1</v>
      </c>
      <c r="G50" s="18">
        <v>2</v>
      </c>
      <c r="H50" s="18">
        <v>1</v>
      </c>
      <c r="I50" s="18">
        <v>0</v>
      </c>
      <c r="J50" s="18">
        <v>1</v>
      </c>
      <c r="K50" s="18">
        <v>1</v>
      </c>
      <c r="L50" s="18">
        <v>0</v>
      </c>
      <c r="M50" s="18">
        <v>1</v>
      </c>
      <c r="N50" s="18">
        <v>3</v>
      </c>
      <c r="O50" s="18">
        <v>8</v>
      </c>
      <c r="P50" s="18">
        <v>18</v>
      </c>
      <c r="Q50" s="18">
        <v>65.79006396166362</v>
      </c>
      <c r="R50" s="18">
        <v>62</v>
      </c>
      <c r="S50" s="18">
        <v>0</v>
      </c>
      <c r="T50" s="18">
        <v>4</v>
      </c>
      <c r="U50" s="18">
        <v>35</v>
      </c>
      <c r="V50" s="18">
        <v>23</v>
      </c>
      <c r="W50" s="18">
        <v>97.632328684960257</v>
      </c>
      <c r="X50" s="18">
        <v>65</v>
      </c>
      <c r="Y50" s="18">
        <v>1</v>
      </c>
      <c r="Z50" s="18">
        <v>9</v>
      </c>
      <c r="AA50" s="18">
        <v>27</v>
      </c>
      <c r="AB50" s="18">
        <v>28</v>
      </c>
      <c r="AC50" s="18">
        <v>91.438670582902645</v>
      </c>
    </row>
    <row r="51" spans="1:29" ht="15" customHeight="1" x14ac:dyDescent="0.15">
      <c r="A51" s="5"/>
      <c r="B51" s="201" t="s">
        <v>101</v>
      </c>
      <c r="C51" s="22" t="s">
        <v>167</v>
      </c>
      <c r="D51" s="18">
        <v>168</v>
      </c>
      <c r="E51" s="18">
        <v>11</v>
      </c>
      <c r="F51" s="18">
        <v>6</v>
      </c>
      <c r="G51" s="18">
        <v>4</v>
      </c>
      <c r="H51" s="18">
        <v>12</v>
      </c>
      <c r="I51" s="18">
        <v>19</v>
      </c>
      <c r="J51" s="18">
        <v>30</v>
      </c>
      <c r="K51" s="18">
        <v>12</v>
      </c>
      <c r="L51" s="18">
        <v>13</v>
      </c>
      <c r="M51" s="18">
        <v>16</v>
      </c>
      <c r="N51" s="18">
        <v>12</v>
      </c>
      <c r="O51" s="18">
        <v>19</v>
      </c>
      <c r="P51" s="18">
        <v>14</v>
      </c>
      <c r="Q51" s="18">
        <v>59.687754636783161</v>
      </c>
      <c r="R51" s="18">
        <v>192</v>
      </c>
      <c r="S51" s="18">
        <v>5</v>
      </c>
      <c r="T51" s="18">
        <v>75</v>
      </c>
      <c r="U51" s="18">
        <v>81</v>
      </c>
      <c r="V51" s="18">
        <v>31</v>
      </c>
      <c r="W51" s="18">
        <v>87.253048200405289</v>
      </c>
      <c r="X51" s="18">
        <v>198</v>
      </c>
      <c r="Y51" s="18">
        <v>8</v>
      </c>
      <c r="Z51" s="18">
        <v>113</v>
      </c>
      <c r="AA51" s="18">
        <v>43</v>
      </c>
      <c r="AB51" s="18">
        <v>34</v>
      </c>
      <c r="AC51" s="18">
        <v>72.868299934403353</v>
      </c>
    </row>
    <row r="52" spans="1:29" ht="15" customHeight="1" x14ac:dyDescent="0.15">
      <c r="A52" s="5"/>
      <c r="B52" s="202"/>
      <c r="C52" s="23" t="s">
        <v>168</v>
      </c>
      <c r="D52" s="18">
        <v>392</v>
      </c>
      <c r="E52" s="18">
        <v>70</v>
      </c>
      <c r="F52" s="18">
        <v>6</v>
      </c>
      <c r="G52" s="18">
        <v>7</v>
      </c>
      <c r="H52" s="18">
        <v>14</v>
      </c>
      <c r="I52" s="18">
        <v>20</v>
      </c>
      <c r="J52" s="18">
        <v>34</v>
      </c>
      <c r="K52" s="18">
        <v>44</v>
      </c>
      <c r="L52" s="18">
        <v>48</v>
      </c>
      <c r="M52" s="18">
        <v>48</v>
      </c>
      <c r="N52" s="18">
        <v>30</v>
      </c>
      <c r="O52" s="18">
        <v>46</v>
      </c>
      <c r="P52" s="18">
        <v>25</v>
      </c>
      <c r="Q52" s="18">
        <v>58.369218279155398</v>
      </c>
      <c r="R52" s="18">
        <v>484</v>
      </c>
      <c r="S52" s="18">
        <v>54</v>
      </c>
      <c r="T52" s="18">
        <v>97</v>
      </c>
      <c r="U52" s="18">
        <v>269</v>
      </c>
      <c r="V52" s="18">
        <v>64</v>
      </c>
      <c r="W52" s="18">
        <v>84.05196358333545</v>
      </c>
      <c r="X52" s="18">
        <v>438</v>
      </c>
      <c r="Y52" s="18">
        <v>19</v>
      </c>
      <c r="Z52" s="18">
        <v>195</v>
      </c>
      <c r="AA52" s="18">
        <v>139</v>
      </c>
      <c r="AB52" s="18">
        <v>85</v>
      </c>
      <c r="AC52" s="18">
        <v>81.155950668446863</v>
      </c>
    </row>
    <row r="53" spans="1:29" ht="15" customHeight="1" x14ac:dyDescent="0.15">
      <c r="A53" s="5"/>
      <c r="B53" s="202"/>
      <c r="C53" s="23" t="s">
        <v>169</v>
      </c>
      <c r="D53" s="18">
        <v>60</v>
      </c>
      <c r="E53" s="18">
        <v>7</v>
      </c>
      <c r="F53" s="18">
        <v>0</v>
      </c>
      <c r="G53" s="18">
        <v>2</v>
      </c>
      <c r="H53" s="18">
        <v>0</v>
      </c>
      <c r="I53" s="18">
        <v>4</v>
      </c>
      <c r="J53" s="18">
        <v>2</v>
      </c>
      <c r="K53" s="18">
        <v>3</v>
      </c>
      <c r="L53" s="18">
        <v>10</v>
      </c>
      <c r="M53" s="18">
        <v>11</v>
      </c>
      <c r="N53" s="18">
        <v>3</v>
      </c>
      <c r="O53" s="18">
        <v>13</v>
      </c>
      <c r="P53" s="18">
        <v>5</v>
      </c>
      <c r="Q53" s="18">
        <v>68.83046094478992</v>
      </c>
      <c r="R53" s="18">
        <v>77</v>
      </c>
      <c r="S53" s="18">
        <v>2</v>
      </c>
      <c r="T53" s="18">
        <v>7</v>
      </c>
      <c r="U53" s="18">
        <v>51</v>
      </c>
      <c r="V53" s="18">
        <v>17</v>
      </c>
      <c r="W53" s="18">
        <v>94.53715383941524</v>
      </c>
      <c r="X53" s="18">
        <v>70</v>
      </c>
      <c r="Y53" s="18">
        <v>4</v>
      </c>
      <c r="Z53" s="18">
        <v>14</v>
      </c>
      <c r="AA53" s="18">
        <v>40</v>
      </c>
      <c r="AB53" s="18">
        <v>12</v>
      </c>
      <c r="AC53" s="18">
        <v>86.660486225141412</v>
      </c>
    </row>
    <row r="54" spans="1:29" ht="15" customHeight="1" x14ac:dyDescent="0.15">
      <c r="A54" s="6"/>
      <c r="B54" s="203"/>
      <c r="C54" s="24" t="s">
        <v>1</v>
      </c>
      <c r="D54" s="18">
        <v>34</v>
      </c>
      <c r="E54" s="18">
        <v>2</v>
      </c>
      <c r="F54" s="18">
        <v>0</v>
      </c>
      <c r="G54" s="18">
        <v>2</v>
      </c>
      <c r="H54" s="18">
        <v>2</v>
      </c>
      <c r="I54" s="18">
        <v>0</v>
      </c>
      <c r="J54" s="18">
        <v>2</v>
      </c>
      <c r="K54" s="18">
        <v>2</v>
      </c>
      <c r="L54" s="18">
        <v>3</v>
      </c>
      <c r="M54" s="18">
        <v>3</v>
      </c>
      <c r="N54" s="18">
        <v>3</v>
      </c>
      <c r="O54" s="18">
        <v>2</v>
      </c>
      <c r="P54" s="18">
        <v>13</v>
      </c>
      <c r="Q54" s="18">
        <v>63.729435321053082</v>
      </c>
      <c r="R54" s="18">
        <v>44</v>
      </c>
      <c r="S54" s="18">
        <v>0</v>
      </c>
      <c r="T54" s="18">
        <v>6</v>
      </c>
      <c r="U54" s="18">
        <v>18</v>
      </c>
      <c r="V54" s="18">
        <v>20</v>
      </c>
      <c r="W54" s="18">
        <v>92.674653194611167</v>
      </c>
      <c r="X54" s="18">
        <v>47</v>
      </c>
      <c r="Y54" s="18">
        <v>0</v>
      </c>
      <c r="Z54" s="18">
        <v>16</v>
      </c>
      <c r="AA54" s="18">
        <v>8</v>
      </c>
      <c r="AB54" s="18">
        <v>23</v>
      </c>
      <c r="AC54" s="18">
        <v>78.317006812173119</v>
      </c>
    </row>
    <row r="55" spans="1:29" ht="15" customHeight="1" x14ac:dyDescent="0.15">
      <c r="A55" s="4" t="s">
        <v>164</v>
      </c>
      <c r="B55" s="34" t="s">
        <v>102</v>
      </c>
      <c r="C55" s="23" t="s">
        <v>134</v>
      </c>
      <c r="D55" s="18">
        <v>59</v>
      </c>
      <c r="E55" s="18">
        <v>3</v>
      </c>
      <c r="F55" s="18">
        <v>1</v>
      </c>
      <c r="G55" s="18">
        <v>2</v>
      </c>
      <c r="H55" s="18">
        <v>4</v>
      </c>
      <c r="I55" s="18">
        <v>8</v>
      </c>
      <c r="J55" s="18">
        <v>8</v>
      </c>
      <c r="K55" s="18">
        <v>4</v>
      </c>
      <c r="L55" s="18">
        <v>5</v>
      </c>
      <c r="M55" s="18">
        <v>5</v>
      </c>
      <c r="N55" s="18">
        <v>4</v>
      </c>
      <c r="O55" s="18">
        <v>11</v>
      </c>
      <c r="P55" s="18">
        <v>4</v>
      </c>
      <c r="Q55" s="18">
        <v>63.959913281868708</v>
      </c>
      <c r="R55" s="18">
        <v>60</v>
      </c>
      <c r="S55" s="18">
        <v>1</v>
      </c>
      <c r="T55" s="18">
        <v>18</v>
      </c>
      <c r="U55" s="18">
        <v>31</v>
      </c>
      <c r="V55" s="18">
        <v>10</v>
      </c>
      <c r="W55" s="18">
        <v>88.044616494616491</v>
      </c>
      <c r="X55" s="18">
        <v>86</v>
      </c>
      <c r="Y55" s="18">
        <v>3</v>
      </c>
      <c r="Z55" s="18">
        <v>37</v>
      </c>
      <c r="AA55" s="18">
        <v>30</v>
      </c>
      <c r="AB55" s="18">
        <v>16</v>
      </c>
      <c r="AC55" s="18">
        <v>80.224512691500522</v>
      </c>
    </row>
    <row r="56" spans="1:29" ht="15" customHeight="1" x14ac:dyDescent="0.15">
      <c r="A56" s="5" t="s">
        <v>355</v>
      </c>
      <c r="B56" s="35" t="s">
        <v>103</v>
      </c>
      <c r="C56" s="23" t="s">
        <v>179</v>
      </c>
      <c r="D56" s="18">
        <v>244</v>
      </c>
      <c r="E56" s="18">
        <v>38</v>
      </c>
      <c r="F56" s="18">
        <v>7</v>
      </c>
      <c r="G56" s="18">
        <v>8</v>
      </c>
      <c r="H56" s="18">
        <v>13</v>
      </c>
      <c r="I56" s="18">
        <v>16</v>
      </c>
      <c r="J56" s="18">
        <v>38</v>
      </c>
      <c r="K56" s="18">
        <v>25</v>
      </c>
      <c r="L56" s="18">
        <v>25</v>
      </c>
      <c r="M56" s="18">
        <v>17</v>
      </c>
      <c r="N56" s="18">
        <v>15</v>
      </c>
      <c r="O56" s="18">
        <v>26</v>
      </c>
      <c r="P56" s="18">
        <v>16</v>
      </c>
      <c r="Q56" s="18">
        <v>54.675654300049821</v>
      </c>
      <c r="R56" s="18">
        <v>294</v>
      </c>
      <c r="S56" s="18">
        <v>26</v>
      </c>
      <c r="T56" s="18">
        <v>101</v>
      </c>
      <c r="U56" s="18">
        <v>128</v>
      </c>
      <c r="V56" s="18">
        <v>39</v>
      </c>
      <c r="W56" s="18">
        <v>82.046055552375464</v>
      </c>
      <c r="X56" s="18">
        <v>265</v>
      </c>
      <c r="Y56" s="18">
        <v>9</v>
      </c>
      <c r="Z56" s="18">
        <v>151</v>
      </c>
      <c r="AA56" s="18">
        <v>57</v>
      </c>
      <c r="AB56" s="18">
        <v>48</v>
      </c>
      <c r="AC56" s="18">
        <v>75.2658565165178</v>
      </c>
    </row>
    <row r="57" spans="1:29" ht="15" customHeight="1" x14ac:dyDescent="0.15">
      <c r="A57" s="5" t="s">
        <v>356</v>
      </c>
      <c r="B57" s="2"/>
      <c r="C57" s="23" t="s">
        <v>351</v>
      </c>
      <c r="D57" s="18">
        <v>330</v>
      </c>
      <c r="E57" s="18">
        <v>47</v>
      </c>
      <c r="F57" s="18">
        <v>8</v>
      </c>
      <c r="G57" s="18">
        <v>9</v>
      </c>
      <c r="H57" s="18">
        <v>18</v>
      </c>
      <c r="I57" s="18">
        <v>13</v>
      </c>
      <c r="J57" s="18">
        <v>36</v>
      </c>
      <c r="K57" s="18">
        <v>34</v>
      </c>
      <c r="L57" s="18">
        <v>40</v>
      </c>
      <c r="M57" s="18">
        <v>38</v>
      </c>
      <c r="N57" s="18">
        <v>24</v>
      </c>
      <c r="O57" s="18">
        <v>34</v>
      </c>
      <c r="P57" s="18">
        <v>29</v>
      </c>
      <c r="Q57" s="18">
        <v>58.469975439442059</v>
      </c>
      <c r="R57" s="18">
        <v>427</v>
      </c>
      <c r="S57" s="18">
        <v>33</v>
      </c>
      <c r="T57" s="18">
        <v>78</v>
      </c>
      <c r="U57" s="18">
        <v>253</v>
      </c>
      <c r="V57" s="18">
        <v>63</v>
      </c>
      <c r="W57" s="18">
        <v>88.091463614846319</v>
      </c>
      <c r="X57" s="18">
        <v>368</v>
      </c>
      <c r="Y57" s="18">
        <v>10</v>
      </c>
      <c r="Z57" s="18">
        <v>165</v>
      </c>
      <c r="AA57" s="18">
        <v>125</v>
      </c>
      <c r="AB57" s="18">
        <v>68</v>
      </c>
      <c r="AC57" s="18">
        <v>83.24550304465366</v>
      </c>
    </row>
    <row r="58" spans="1:29" ht="15" customHeight="1" x14ac:dyDescent="0.15">
      <c r="A58" s="5" t="s">
        <v>171</v>
      </c>
      <c r="B58" s="59"/>
      <c r="C58" s="23" t="s">
        <v>352</v>
      </c>
      <c r="D58" s="18">
        <v>301</v>
      </c>
      <c r="E58" s="18">
        <v>16</v>
      </c>
      <c r="F58" s="18">
        <v>6</v>
      </c>
      <c r="G58" s="18">
        <v>2</v>
      </c>
      <c r="H58" s="18">
        <v>9</v>
      </c>
      <c r="I58" s="18">
        <v>20</v>
      </c>
      <c r="J58" s="18">
        <v>23</v>
      </c>
      <c r="K58" s="18">
        <v>31</v>
      </c>
      <c r="L58" s="18">
        <v>27</v>
      </c>
      <c r="M58" s="18">
        <v>43</v>
      </c>
      <c r="N58" s="18">
        <v>34</v>
      </c>
      <c r="O58" s="18">
        <v>64</v>
      </c>
      <c r="P58" s="18">
        <v>26</v>
      </c>
      <c r="Q58" s="18">
        <v>72.325308398645348</v>
      </c>
      <c r="R58" s="18">
        <v>438</v>
      </c>
      <c r="S58" s="18">
        <v>17</v>
      </c>
      <c r="T58" s="18">
        <v>50</v>
      </c>
      <c r="U58" s="18">
        <v>293</v>
      </c>
      <c r="V58" s="18">
        <v>78</v>
      </c>
      <c r="W58" s="18">
        <v>93.284079316926025</v>
      </c>
      <c r="X58" s="18">
        <v>411</v>
      </c>
      <c r="Y58" s="18">
        <v>18</v>
      </c>
      <c r="Z58" s="18">
        <v>126</v>
      </c>
      <c r="AA58" s="18">
        <v>182</v>
      </c>
      <c r="AB58" s="18">
        <v>85</v>
      </c>
      <c r="AC58" s="18">
        <v>84.970184017060802</v>
      </c>
    </row>
    <row r="59" spans="1:29" ht="15" customHeight="1" x14ac:dyDescent="0.15">
      <c r="A59" s="5"/>
      <c r="B59" s="59"/>
      <c r="C59" s="23" t="s">
        <v>353</v>
      </c>
      <c r="D59" s="18">
        <v>210</v>
      </c>
      <c r="E59" s="18">
        <v>12</v>
      </c>
      <c r="F59" s="18">
        <v>5</v>
      </c>
      <c r="G59" s="18">
        <v>10</v>
      </c>
      <c r="H59" s="18">
        <v>7</v>
      </c>
      <c r="I59" s="18">
        <v>14</v>
      </c>
      <c r="J59" s="18">
        <v>10</v>
      </c>
      <c r="K59" s="18">
        <v>15</v>
      </c>
      <c r="L59" s="18">
        <v>22</v>
      </c>
      <c r="M59" s="18">
        <v>25</v>
      </c>
      <c r="N59" s="18">
        <v>20</v>
      </c>
      <c r="O59" s="18">
        <v>48</v>
      </c>
      <c r="P59" s="18">
        <v>22</v>
      </c>
      <c r="Q59" s="18">
        <v>69.643117692250641</v>
      </c>
      <c r="R59" s="18">
        <v>286</v>
      </c>
      <c r="S59" s="18">
        <v>9</v>
      </c>
      <c r="T59" s="18">
        <v>16</v>
      </c>
      <c r="U59" s="18">
        <v>202</v>
      </c>
      <c r="V59" s="18">
        <v>59</v>
      </c>
      <c r="W59" s="18">
        <v>94.802848948034935</v>
      </c>
      <c r="X59" s="18">
        <v>319</v>
      </c>
      <c r="Y59" s="18">
        <v>14</v>
      </c>
      <c r="Z59" s="18">
        <v>60</v>
      </c>
      <c r="AA59" s="18">
        <v>166</v>
      </c>
      <c r="AB59" s="18">
        <v>79</v>
      </c>
      <c r="AC59" s="18">
        <v>88.747161028103079</v>
      </c>
    </row>
    <row r="60" spans="1:29" ht="15" customHeight="1" x14ac:dyDescent="0.15">
      <c r="A60" s="5"/>
      <c r="B60" s="59"/>
      <c r="C60" s="23" t="s">
        <v>354</v>
      </c>
      <c r="D60" s="18">
        <v>72</v>
      </c>
      <c r="E60" s="18">
        <v>13</v>
      </c>
      <c r="F60" s="18">
        <v>1</v>
      </c>
      <c r="G60" s="18">
        <v>5</v>
      </c>
      <c r="H60" s="18">
        <v>0</v>
      </c>
      <c r="I60" s="18">
        <v>3</v>
      </c>
      <c r="J60" s="18">
        <v>4</v>
      </c>
      <c r="K60" s="18">
        <v>5</v>
      </c>
      <c r="L60" s="18">
        <v>3</v>
      </c>
      <c r="M60" s="18">
        <v>5</v>
      </c>
      <c r="N60" s="18">
        <v>6</v>
      </c>
      <c r="O60" s="18">
        <v>18</v>
      </c>
      <c r="P60" s="18">
        <v>9</v>
      </c>
      <c r="Q60" s="18">
        <v>60.891497496753459</v>
      </c>
      <c r="R60" s="18">
        <v>98</v>
      </c>
      <c r="S60" s="18">
        <v>2</v>
      </c>
      <c r="T60" s="18">
        <v>2</v>
      </c>
      <c r="U60" s="18">
        <v>72</v>
      </c>
      <c r="V60" s="18">
        <v>22</v>
      </c>
      <c r="W60" s="18">
        <v>96.641274238227155</v>
      </c>
      <c r="X60" s="18">
        <v>113</v>
      </c>
      <c r="Y60" s="18">
        <v>5</v>
      </c>
      <c r="Z60" s="18">
        <v>16</v>
      </c>
      <c r="AA60" s="18">
        <v>68</v>
      </c>
      <c r="AB60" s="18">
        <v>24</v>
      </c>
      <c r="AC60" s="18">
        <v>89.473823108358886</v>
      </c>
    </row>
    <row r="61" spans="1:29" ht="15" customHeight="1" x14ac:dyDescent="0.15">
      <c r="A61" s="5"/>
      <c r="B61" s="59"/>
      <c r="C61" s="23" t="s">
        <v>127</v>
      </c>
      <c r="D61" s="18">
        <v>15</v>
      </c>
      <c r="E61" s="18">
        <v>3</v>
      </c>
      <c r="F61" s="18">
        <v>1</v>
      </c>
      <c r="G61" s="18">
        <v>0</v>
      </c>
      <c r="H61" s="18">
        <v>0</v>
      </c>
      <c r="I61" s="18">
        <v>0</v>
      </c>
      <c r="J61" s="18">
        <v>1</v>
      </c>
      <c r="K61" s="18">
        <v>2</v>
      </c>
      <c r="L61" s="18">
        <v>1</v>
      </c>
      <c r="M61" s="18">
        <v>3</v>
      </c>
      <c r="N61" s="18">
        <v>0</v>
      </c>
      <c r="O61" s="18">
        <v>4</v>
      </c>
      <c r="P61" s="18">
        <v>0</v>
      </c>
      <c r="Q61" s="18">
        <v>61.396344396344396</v>
      </c>
      <c r="R61" s="18">
        <v>20</v>
      </c>
      <c r="S61" s="18">
        <v>2</v>
      </c>
      <c r="T61" s="18">
        <v>0</v>
      </c>
      <c r="U61" s="18">
        <v>17</v>
      </c>
      <c r="V61" s="18">
        <v>1</v>
      </c>
      <c r="W61" s="18">
        <v>89.473684210526315</v>
      </c>
      <c r="X61" s="18">
        <v>25</v>
      </c>
      <c r="Y61" s="18">
        <v>0</v>
      </c>
      <c r="Z61" s="18">
        <v>3</v>
      </c>
      <c r="AA61" s="18">
        <v>17</v>
      </c>
      <c r="AB61" s="18">
        <v>5</v>
      </c>
      <c r="AC61" s="18">
        <v>92.222222222222214</v>
      </c>
    </row>
    <row r="62" spans="1:29" ht="15" customHeight="1" x14ac:dyDescent="0.15">
      <c r="A62" s="5"/>
      <c r="B62" s="61"/>
      <c r="C62" s="24" t="s">
        <v>54</v>
      </c>
      <c r="D62" s="18">
        <v>79</v>
      </c>
      <c r="E62" s="18">
        <v>5</v>
      </c>
      <c r="F62" s="18">
        <v>1</v>
      </c>
      <c r="G62" s="18">
        <v>4</v>
      </c>
      <c r="H62" s="18">
        <v>3</v>
      </c>
      <c r="I62" s="18">
        <v>2</v>
      </c>
      <c r="J62" s="18">
        <v>4</v>
      </c>
      <c r="K62" s="18">
        <v>5</v>
      </c>
      <c r="L62" s="18">
        <v>4</v>
      </c>
      <c r="M62" s="18">
        <v>4</v>
      </c>
      <c r="N62" s="18">
        <v>6</v>
      </c>
      <c r="O62" s="18">
        <v>10</v>
      </c>
      <c r="P62" s="18">
        <v>31</v>
      </c>
      <c r="Q62" s="18">
        <v>64.060353200181865</v>
      </c>
      <c r="R62" s="18">
        <v>115</v>
      </c>
      <c r="S62" s="18">
        <v>0</v>
      </c>
      <c r="T62" s="18">
        <v>14</v>
      </c>
      <c r="U62" s="18">
        <v>54</v>
      </c>
      <c r="V62" s="18">
        <v>47</v>
      </c>
      <c r="W62" s="18">
        <v>95.576914936809047</v>
      </c>
      <c r="X62" s="18">
        <v>121</v>
      </c>
      <c r="Y62" s="18">
        <v>1</v>
      </c>
      <c r="Z62" s="18">
        <v>28</v>
      </c>
      <c r="AA62" s="18">
        <v>38</v>
      </c>
      <c r="AB62" s="18">
        <v>54</v>
      </c>
      <c r="AC62" s="18">
        <v>85.923680509062251</v>
      </c>
    </row>
    <row r="63" spans="1:29" ht="15" customHeight="1" x14ac:dyDescent="0.15">
      <c r="A63" s="5"/>
      <c r="B63" s="31" t="s">
        <v>97</v>
      </c>
      <c r="C63" s="23" t="s">
        <v>134</v>
      </c>
      <c r="D63" s="18">
        <v>16</v>
      </c>
      <c r="E63" s="18">
        <v>0</v>
      </c>
      <c r="F63" s="18">
        <v>0</v>
      </c>
      <c r="G63" s="18">
        <v>1</v>
      </c>
      <c r="H63" s="18">
        <v>1</v>
      </c>
      <c r="I63" s="18">
        <v>1</v>
      </c>
      <c r="J63" s="18">
        <v>3</v>
      </c>
      <c r="K63" s="18">
        <v>2</v>
      </c>
      <c r="L63" s="18">
        <v>2</v>
      </c>
      <c r="M63" s="18">
        <v>0</v>
      </c>
      <c r="N63" s="18">
        <v>2</v>
      </c>
      <c r="O63" s="18">
        <v>3</v>
      </c>
      <c r="P63" s="18">
        <v>1</v>
      </c>
      <c r="Q63" s="18">
        <v>68.789364230540698</v>
      </c>
      <c r="R63" s="18">
        <v>20</v>
      </c>
      <c r="S63" s="18">
        <v>0</v>
      </c>
      <c r="T63" s="18">
        <v>3</v>
      </c>
      <c r="U63" s="18">
        <v>13</v>
      </c>
      <c r="V63" s="18">
        <v>4</v>
      </c>
      <c r="W63" s="18">
        <v>95.089285714285722</v>
      </c>
      <c r="X63" s="18">
        <v>35</v>
      </c>
      <c r="Y63" s="18">
        <v>1</v>
      </c>
      <c r="Z63" s="18">
        <v>12</v>
      </c>
      <c r="AA63" s="18">
        <v>15</v>
      </c>
      <c r="AB63" s="18">
        <v>7</v>
      </c>
      <c r="AC63" s="18">
        <v>85.676167018531558</v>
      </c>
    </row>
    <row r="64" spans="1:29" ht="15" customHeight="1" x14ac:dyDescent="0.15">
      <c r="A64" s="5"/>
      <c r="B64" s="31" t="s">
        <v>98</v>
      </c>
      <c r="C64" s="23" t="s">
        <v>179</v>
      </c>
      <c r="D64" s="18">
        <v>59</v>
      </c>
      <c r="E64" s="18">
        <v>4</v>
      </c>
      <c r="F64" s="18">
        <v>1</v>
      </c>
      <c r="G64" s="18">
        <v>6</v>
      </c>
      <c r="H64" s="18">
        <v>4</v>
      </c>
      <c r="I64" s="18">
        <v>2</v>
      </c>
      <c r="J64" s="18">
        <v>9</v>
      </c>
      <c r="K64" s="18">
        <v>8</v>
      </c>
      <c r="L64" s="18">
        <v>7</v>
      </c>
      <c r="M64" s="18">
        <v>3</v>
      </c>
      <c r="N64" s="18">
        <v>2</v>
      </c>
      <c r="O64" s="18">
        <v>10</v>
      </c>
      <c r="P64" s="18">
        <v>3</v>
      </c>
      <c r="Q64" s="18">
        <v>60.47305727867667</v>
      </c>
      <c r="R64" s="18">
        <v>74</v>
      </c>
      <c r="S64" s="18">
        <v>3</v>
      </c>
      <c r="T64" s="18">
        <v>24</v>
      </c>
      <c r="U64" s="18">
        <v>38</v>
      </c>
      <c r="V64" s="18">
        <v>9</v>
      </c>
      <c r="W64" s="18">
        <v>86.238771548369073</v>
      </c>
      <c r="X64" s="18">
        <v>76</v>
      </c>
      <c r="Y64" s="18">
        <v>1</v>
      </c>
      <c r="Z64" s="18">
        <v>37</v>
      </c>
      <c r="AA64" s="18">
        <v>22</v>
      </c>
      <c r="AB64" s="18">
        <v>16</v>
      </c>
      <c r="AC64" s="18">
        <v>83.151607296759821</v>
      </c>
    </row>
    <row r="65" spans="1:29" ht="15" customHeight="1" x14ac:dyDescent="0.15">
      <c r="A65" s="5"/>
      <c r="B65" s="31" t="s">
        <v>99</v>
      </c>
      <c r="C65" s="23" t="s">
        <v>351</v>
      </c>
      <c r="D65" s="18">
        <v>125</v>
      </c>
      <c r="E65" s="18">
        <v>8</v>
      </c>
      <c r="F65" s="18">
        <v>4</v>
      </c>
      <c r="G65" s="18">
        <v>4</v>
      </c>
      <c r="H65" s="18">
        <v>5</v>
      </c>
      <c r="I65" s="18">
        <v>5</v>
      </c>
      <c r="J65" s="18">
        <v>17</v>
      </c>
      <c r="K65" s="18">
        <v>12</v>
      </c>
      <c r="L65" s="18">
        <v>14</v>
      </c>
      <c r="M65" s="18">
        <v>12</v>
      </c>
      <c r="N65" s="18">
        <v>11</v>
      </c>
      <c r="O65" s="18">
        <v>14</v>
      </c>
      <c r="P65" s="18">
        <v>19</v>
      </c>
      <c r="Q65" s="18">
        <v>63.857114280533231</v>
      </c>
      <c r="R65" s="18">
        <v>193</v>
      </c>
      <c r="S65" s="18">
        <v>5</v>
      </c>
      <c r="T65" s="18">
        <v>27</v>
      </c>
      <c r="U65" s="18">
        <v>123</v>
      </c>
      <c r="V65" s="18">
        <v>38</v>
      </c>
      <c r="W65" s="18">
        <v>94.550050364167106</v>
      </c>
      <c r="X65" s="18">
        <v>158</v>
      </c>
      <c r="Y65" s="18">
        <v>2</v>
      </c>
      <c r="Z65" s="18">
        <v>67</v>
      </c>
      <c r="AA65" s="18">
        <v>58</v>
      </c>
      <c r="AB65" s="18">
        <v>31</v>
      </c>
      <c r="AC65" s="18">
        <v>84.245505456624002</v>
      </c>
    </row>
    <row r="66" spans="1:29" ht="15" customHeight="1" x14ac:dyDescent="0.15">
      <c r="A66" s="5"/>
      <c r="B66" s="59"/>
      <c r="C66" s="23" t="s">
        <v>352</v>
      </c>
      <c r="D66" s="18">
        <v>184</v>
      </c>
      <c r="E66" s="18">
        <v>11</v>
      </c>
      <c r="F66" s="18">
        <v>5</v>
      </c>
      <c r="G66" s="18">
        <v>0</v>
      </c>
      <c r="H66" s="18">
        <v>8</v>
      </c>
      <c r="I66" s="18">
        <v>11</v>
      </c>
      <c r="J66" s="18">
        <v>13</v>
      </c>
      <c r="K66" s="18">
        <v>18</v>
      </c>
      <c r="L66" s="18">
        <v>16</v>
      </c>
      <c r="M66" s="18">
        <v>21</v>
      </c>
      <c r="N66" s="18">
        <v>22</v>
      </c>
      <c r="O66" s="18">
        <v>43</v>
      </c>
      <c r="P66" s="18">
        <v>16</v>
      </c>
      <c r="Q66" s="18">
        <v>71.845943102158756</v>
      </c>
      <c r="R66" s="18">
        <v>273</v>
      </c>
      <c r="S66" s="18">
        <v>11</v>
      </c>
      <c r="T66" s="18">
        <v>26</v>
      </c>
      <c r="U66" s="18">
        <v>188</v>
      </c>
      <c r="V66" s="18">
        <v>48</v>
      </c>
      <c r="W66" s="18">
        <v>93.343993622650359</v>
      </c>
      <c r="X66" s="18">
        <v>251</v>
      </c>
      <c r="Y66" s="18">
        <v>9</v>
      </c>
      <c r="Z66" s="18">
        <v>63</v>
      </c>
      <c r="AA66" s="18">
        <v>125</v>
      </c>
      <c r="AB66" s="18">
        <v>54</v>
      </c>
      <c r="AC66" s="18">
        <v>87.451623086427972</v>
      </c>
    </row>
    <row r="67" spans="1:29" ht="15" customHeight="1" x14ac:dyDescent="0.15">
      <c r="A67" s="5"/>
      <c r="B67" s="59"/>
      <c r="C67" s="23" t="s">
        <v>353</v>
      </c>
      <c r="D67" s="18">
        <v>160</v>
      </c>
      <c r="E67" s="18">
        <v>8</v>
      </c>
      <c r="F67" s="18">
        <v>5</v>
      </c>
      <c r="G67" s="18">
        <v>7</v>
      </c>
      <c r="H67" s="18">
        <v>6</v>
      </c>
      <c r="I67" s="18">
        <v>12</v>
      </c>
      <c r="J67" s="18">
        <v>10</v>
      </c>
      <c r="K67" s="18">
        <v>12</v>
      </c>
      <c r="L67" s="18">
        <v>12</v>
      </c>
      <c r="M67" s="18">
        <v>20</v>
      </c>
      <c r="N67" s="18">
        <v>15</v>
      </c>
      <c r="O67" s="18">
        <v>37</v>
      </c>
      <c r="P67" s="18">
        <v>16</v>
      </c>
      <c r="Q67" s="18">
        <v>69.480027824527028</v>
      </c>
      <c r="R67" s="18">
        <v>218</v>
      </c>
      <c r="S67" s="18">
        <v>7</v>
      </c>
      <c r="T67" s="18">
        <v>9</v>
      </c>
      <c r="U67" s="18">
        <v>159</v>
      </c>
      <c r="V67" s="18">
        <v>43</v>
      </c>
      <c r="W67" s="18">
        <v>94.872919672919664</v>
      </c>
      <c r="X67" s="18">
        <v>247</v>
      </c>
      <c r="Y67" s="18">
        <v>11</v>
      </c>
      <c r="Z67" s="18">
        <v>44</v>
      </c>
      <c r="AA67" s="18">
        <v>132</v>
      </c>
      <c r="AB67" s="18">
        <v>60</v>
      </c>
      <c r="AC67" s="18">
        <v>89.484190734830605</v>
      </c>
    </row>
    <row r="68" spans="1:29" ht="15" customHeight="1" x14ac:dyDescent="0.15">
      <c r="A68" s="5"/>
      <c r="B68" s="59"/>
      <c r="C68" s="23" t="s">
        <v>354</v>
      </c>
      <c r="D68" s="18">
        <v>58</v>
      </c>
      <c r="E68" s="18">
        <v>11</v>
      </c>
      <c r="F68" s="18">
        <v>1</v>
      </c>
      <c r="G68" s="18">
        <v>5</v>
      </c>
      <c r="H68" s="18">
        <v>0</v>
      </c>
      <c r="I68" s="18">
        <v>2</v>
      </c>
      <c r="J68" s="18">
        <v>2</v>
      </c>
      <c r="K68" s="18">
        <v>4</v>
      </c>
      <c r="L68" s="18">
        <v>2</v>
      </c>
      <c r="M68" s="18">
        <v>3</v>
      </c>
      <c r="N68" s="18">
        <v>6</v>
      </c>
      <c r="O68" s="18">
        <v>15</v>
      </c>
      <c r="P68" s="18">
        <v>7</v>
      </c>
      <c r="Q68" s="18">
        <v>60.123060391627348</v>
      </c>
      <c r="R68" s="18">
        <v>79</v>
      </c>
      <c r="S68" s="18">
        <v>2</v>
      </c>
      <c r="T68" s="18">
        <v>1</v>
      </c>
      <c r="U68" s="18">
        <v>57</v>
      </c>
      <c r="V68" s="18">
        <v>19</v>
      </c>
      <c r="W68" s="18">
        <v>96.578947368421055</v>
      </c>
      <c r="X68" s="18">
        <v>97</v>
      </c>
      <c r="Y68" s="18">
        <v>4</v>
      </c>
      <c r="Z68" s="18">
        <v>13</v>
      </c>
      <c r="AA68" s="18">
        <v>57</v>
      </c>
      <c r="AB68" s="18">
        <v>23</v>
      </c>
      <c r="AC68" s="18">
        <v>90.200498963656869</v>
      </c>
    </row>
    <row r="69" spans="1:29" ht="15" customHeight="1" x14ac:dyDescent="0.15">
      <c r="A69" s="5"/>
      <c r="B69" s="59"/>
      <c r="C69" s="23" t="s">
        <v>127</v>
      </c>
      <c r="D69" s="18">
        <v>12</v>
      </c>
      <c r="E69" s="18">
        <v>2</v>
      </c>
      <c r="F69" s="18">
        <v>1</v>
      </c>
      <c r="G69" s="18">
        <v>0</v>
      </c>
      <c r="H69" s="18">
        <v>0</v>
      </c>
      <c r="I69" s="18">
        <v>0</v>
      </c>
      <c r="J69" s="18">
        <v>1</v>
      </c>
      <c r="K69" s="18">
        <v>2</v>
      </c>
      <c r="L69" s="18">
        <v>0</v>
      </c>
      <c r="M69" s="18">
        <v>2</v>
      </c>
      <c r="N69" s="18">
        <v>0</v>
      </c>
      <c r="O69" s="18">
        <v>4</v>
      </c>
      <c r="P69" s="18">
        <v>0</v>
      </c>
      <c r="Q69" s="18">
        <v>63.226911976911971</v>
      </c>
      <c r="R69" s="18">
        <v>18</v>
      </c>
      <c r="S69" s="18">
        <v>1</v>
      </c>
      <c r="T69" s="18">
        <v>0</v>
      </c>
      <c r="U69" s="18">
        <v>16</v>
      </c>
      <c r="V69" s="18">
        <v>1</v>
      </c>
      <c r="W69" s="18">
        <v>94.117647058823536</v>
      </c>
      <c r="X69" s="18">
        <v>21</v>
      </c>
      <c r="Y69" s="18">
        <v>0</v>
      </c>
      <c r="Z69" s="18">
        <v>2</v>
      </c>
      <c r="AA69" s="18">
        <v>15</v>
      </c>
      <c r="AB69" s="18">
        <v>4</v>
      </c>
      <c r="AC69" s="18">
        <v>94.117647058823536</v>
      </c>
    </row>
    <row r="70" spans="1:29" ht="15" customHeight="1" x14ac:dyDescent="0.15">
      <c r="A70" s="5"/>
      <c r="B70" s="61"/>
      <c r="C70" s="24" t="s">
        <v>54</v>
      </c>
      <c r="D70" s="18">
        <v>40</v>
      </c>
      <c r="E70" s="18">
        <v>3</v>
      </c>
      <c r="F70" s="18">
        <v>1</v>
      </c>
      <c r="G70" s="18">
        <v>2</v>
      </c>
      <c r="H70" s="18">
        <v>1</v>
      </c>
      <c r="I70" s="18">
        <v>0</v>
      </c>
      <c r="J70" s="18">
        <v>1</v>
      </c>
      <c r="K70" s="18">
        <v>2</v>
      </c>
      <c r="L70" s="18">
        <v>0</v>
      </c>
      <c r="M70" s="18">
        <v>1</v>
      </c>
      <c r="N70" s="18">
        <v>3</v>
      </c>
      <c r="O70" s="18">
        <v>8</v>
      </c>
      <c r="P70" s="18">
        <v>18</v>
      </c>
      <c r="Q70" s="18">
        <v>65.526879236133439</v>
      </c>
      <c r="R70" s="18">
        <v>64</v>
      </c>
      <c r="S70" s="18">
        <v>0</v>
      </c>
      <c r="T70" s="18">
        <v>4</v>
      </c>
      <c r="U70" s="18">
        <v>35</v>
      </c>
      <c r="V70" s="18">
        <v>25</v>
      </c>
      <c r="W70" s="18">
        <v>97.632328684960257</v>
      </c>
      <c r="X70" s="18">
        <v>67</v>
      </c>
      <c r="Y70" s="18">
        <v>1</v>
      </c>
      <c r="Z70" s="18">
        <v>10</v>
      </c>
      <c r="AA70" s="18">
        <v>27</v>
      </c>
      <c r="AB70" s="18">
        <v>29</v>
      </c>
      <c r="AC70" s="18">
        <v>91.006073988615725</v>
      </c>
    </row>
    <row r="71" spans="1:29" ht="15" customHeight="1" x14ac:dyDescent="0.15">
      <c r="A71" s="5"/>
      <c r="B71" s="31" t="s">
        <v>424</v>
      </c>
      <c r="C71" s="23" t="s">
        <v>134</v>
      </c>
      <c r="D71" s="18">
        <v>43</v>
      </c>
      <c r="E71" s="18">
        <v>3</v>
      </c>
      <c r="F71" s="18">
        <v>1</v>
      </c>
      <c r="G71" s="18">
        <v>1</v>
      </c>
      <c r="H71" s="18">
        <v>3</v>
      </c>
      <c r="I71" s="18">
        <v>7</v>
      </c>
      <c r="J71" s="18">
        <v>5</v>
      </c>
      <c r="K71" s="18">
        <v>2</v>
      </c>
      <c r="L71" s="18">
        <v>3</v>
      </c>
      <c r="M71" s="18">
        <v>5</v>
      </c>
      <c r="N71" s="18">
        <v>2</v>
      </c>
      <c r="O71" s="18">
        <v>8</v>
      </c>
      <c r="P71" s="18">
        <v>3</v>
      </c>
      <c r="Q71" s="18">
        <v>62.148869176116719</v>
      </c>
      <c r="R71" s="18">
        <v>40</v>
      </c>
      <c r="S71" s="18">
        <v>1</v>
      </c>
      <c r="T71" s="18">
        <v>15</v>
      </c>
      <c r="U71" s="18">
        <v>18</v>
      </c>
      <c r="V71" s="18">
        <v>6</v>
      </c>
      <c r="W71" s="18">
        <v>84.729478038301565</v>
      </c>
      <c r="X71" s="18">
        <v>51</v>
      </c>
      <c r="Y71" s="18">
        <v>2</v>
      </c>
      <c r="Z71" s="18">
        <v>25</v>
      </c>
      <c r="AA71" s="18">
        <v>15</v>
      </c>
      <c r="AB71" s="18">
        <v>9</v>
      </c>
      <c r="AC71" s="18">
        <v>76.59007647347984</v>
      </c>
    </row>
    <row r="72" spans="1:29" ht="15" customHeight="1" x14ac:dyDescent="0.15">
      <c r="A72" s="5"/>
      <c r="B72" s="31" t="s">
        <v>425</v>
      </c>
      <c r="C72" s="23" t="s">
        <v>179</v>
      </c>
      <c r="D72" s="18">
        <v>185</v>
      </c>
      <c r="E72" s="18">
        <v>34</v>
      </c>
      <c r="F72" s="18">
        <v>6</v>
      </c>
      <c r="G72" s="18">
        <v>2</v>
      </c>
      <c r="H72" s="18">
        <v>9</v>
      </c>
      <c r="I72" s="18">
        <v>14</v>
      </c>
      <c r="J72" s="18">
        <v>29</v>
      </c>
      <c r="K72" s="18">
        <v>17</v>
      </c>
      <c r="L72" s="18">
        <v>18</v>
      </c>
      <c r="M72" s="18">
        <v>14</v>
      </c>
      <c r="N72" s="18">
        <v>13</v>
      </c>
      <c r="O72" s="18">
        <v>16</v>
      </c>
      <c r="P72" s="18">
        <v>13</v>
      </c>
      <c r="Q72" s="18">
        <v>52.78812774886903</v>
      </c>
      <c r="R72" s="18">
        <v>220</v>
      </c>
      <c r="S72" s="18">
        <v>23</v>
      </c>
      <c r="T72" s="18">
        <v>77</v>
      </c>
      <c r="U72" s="18">
        <v>90</v>
      </c>
      <c r="V72" s="18">
        <v>30</v>
      </c>
      <c r="W72" s="18">
        <v>80.611705343219782</v>
      </c>
      <c r="X72" s="18">
        <v>189</v>
      </c>
      <c r="Y72" s="18">
        <v>8</v>
      </c>
      <c r="Z72" s="18">
        <v>114</v>
      </c>
      <c r="AA72" s="18">
        <v>35</v>
      </c>
      <c r="AB72" s="18">
        <v>32</v>
      </c>
      <c r="AC72" s="18">
        <v>72.252193797953979</v>
      </c>
    </row>
    <row r="73" spans="1:29" ht="15" customHeight="1" x14ac:dyDescent="0.15">
      <c r="A73" s="5"/>
      <c r="B73" s="65" t="s">
        <v>426</v>
      </c>
      <c r="C73" s="23" t="s">
        <v>351</v>
      </c>
      <c r="D73" s="18">
        <v>204</v>
      </c>
      <c r="E73" s="18">
        <v>39</v>
      </c>
      <c r="F73" s="18">
        <v>4</v>
      </c>
      <c r="G73" s="18">
        <v>5</v>
      </c>
      <c r="H73" s="18">
        <v>13</v>
      </c>
      <c r="I73" s="18">
        <v>8</v>
      </c>
      <c r="J73" s="18">
        <v>19</v>
      </c>
      <c r="K73" s="18">
        <v>22</v>
      </c>
      <c r="L73" s="18">
        <v>26</v>
      </c>
      <c r="M73" s="18">
        <v>26</v>
      </c>
      <c r="N73" s="18">
        <v>13</v>
      </c>
      <c r="O73" s="18">
        <v>19</v>
      </c>
      <c r="P73" s="18">
        <v>10</v>
      </c>
      <c r="Q73" s="18">
        <v>55.312414915131654</v>
      </c>
      <c r="R73" s="18">
        <v>234</v>
      </c>
      <c r="S73" s="18">
        <v>28</v>
      </c>
      <c r="T73" s="18">
        <v>51</v>
      </c>
      <c r="U73" s="18">
        <v>130</v>
      </c>
      <c r="V73" s="18">
        <v>25</v>
      </c>
      <c r="W73" s="18">
        <v>83.301602628507908</v>
      </c>
      <c r="X73" s="18">
        <v>209</v>
      </c>
      <c r="Y73" s="18">
        <v>8</v>
      </c>
      <c r="Z73" s="18">
        <v>98</v>
      </c>
      <c r="AA73" s="18">
        <v>66</v>
      </c>
      <c r="AB73" s="18">
        <v>37</v>
      </c>
      <c r="AC73" s="18">
        <v>82.409719304679271</v>
      </c>
    </row>
    <row r="74" spans="1:29" ht="15" customHeight="1" x14ac:dyDescent="0.15">
      <c r="A74" s="5"/>
      <c r="B74" s="66" t="s">
        <v>429</v>
      </c>
      <c r="C74" s="23" t="s">
        <v>352</v>
      </c>
      <c r="D74" s="18">
        <v>117</v>
      </c>
      <c r="E74" s="18">
        <v>5</v>
      </c>
      <c r="F74" s="18">
        <v>1</v>
      </c>
      <c r="G74" s="18">
        <v>2</v>
      </c>
      <c r="H74" s="18">
        <v>1</v>
      </c>
      <c r="I74" s="18">
        <v>9</v>
      </c>
      <c r="J74" s="18">
        <v>10</v>
      </c>
      <c r="K74" s="18">
        <v>13</v>
      </c>
      <c r="L74" s="18">
        <v>11</v>
      </c>
      <c r="M74" s="18">
        <v>22</v>
      </c>
      <c r="N74" s="18">
        <v>12</v>
      </c>
      <c r="O74" s="18">
        <v>21</v>
      </c>
      <c r="P74" s="18">
        <v>10</v>
      </c>
      <c r="Q74" s="18">
        <v>73.077956714624193</v>
      </c>
      <c r="R74" s="18">
        <v>165</v>
      </c>
      <c r="S74" s="18">
        <v>6</v>
      </c>
      <c r="T74" s="18">
        <v>24</v>
      </c>
      <c r="U74" s="18">
        <v>105</v>
      </c>
      <c r="V74" s="18">
        <v>30</v>
      </c>
      <c r="W74" s="18">
        <v>93.184222140718688</v>
      </c>
      <c r="X74" s="18">
        <v>160</v>
      </c>
      <c r="Y74" s="18">
        <v>9</v>
      </c>
      <c r="Z74" s="18">
        <v>63</v>
      </c>
      <c r="AA74" s="18">
        <v>57</v>
      </c>
      <c r="AB74" s="18">
        <v>31</v>
      </c>
      <c r="AC74" s="18">
        <v>81.180699546786741</v>
      </c>
    </row>
    <row r="75" spans="1:29" ht="15" customHeight="1" x14ac:dyDescent="0.15">
      <c r="A75" s="5"/>
      <c r="B75" s="66" t="s">
        <v>427</v>
      </c>
      <c r="C75" s="23" t="s">
        <v>353</v>
      </c>
      <c r="D75" s="18">
        <v>49</v>
      </c>
      <c r="E75" s="18">
        <v>4</v>
      </c>
      <c r="F75" s="18">
        <v>0</v>
      </c>
      <c r="G75" s="18">
        <v>3</v>
      </c>
      <c r="H75" s="18">
        <v>0</v>
      </c>
      <c r="I75" s="18">
        <v>2</v>
      </c>
      <c r="J75" s="18">
        <v>0</v>
      </c>
      <c r="K75" s="18">
        <v>3</v>
      </c>
      <c r="L75" s="18">
        <v>10</v>
      </c>
      <c r="M75" s="18">
        <v>5</v>
      </c>
      <c r="N75" s="18">
        <v>5</v>
      </c>
      <c r="O75" s="18">
        <v>11</v>
      </c>
      <c r="P75" s="18">
        <v>6</v>
      </c>
      <c r="Q75" s="18">
        <v>71.082142311889228</v>
      </c>
      <c r="R75" s="18">
        <v>66</v>
      </c>
      <c r="S75" s="18">
        <v>2</v>
      </c>
      <c r="T75" s="18">
        <v>7</v>
      </c>
      <c r="U75" s="18">
        <v>41</v>
      </c>
      <c r="V75" s="18">
        <v>16</v>
      </c>
      <c r="W75" s="18">
        <v>94.349715368859762</v>
      </c>
      <c r="X75" s="18">
        <v>70</v>
      </c>
      <c r="Y75" s="18">
        <v>3</v>
      </c>
      <c r="Z75" s="18">
        <v>16</v>
      </c>
      <c r="AA75" s="18">
        <v>33</v>
      </c>
      <c r="AB75" s="18">
        <v>18</v>
      </c>
      <c r="AC75" s="18">
        <v>85.880288064065795</v>
      </c>
    </row>
    <row r="76" spans="1:29" ht="15" customHeight="1" x14ac:dyDescent="0.15">
      <c r="A76" s="5"/>
      <c r="B76" s="66" t="s">
        <v>428</v>
      </c>
      <c r="C76" s="23" t="s">
        <v>354</v>
      </c>
      <c r="D76" s="18">
        <v>14</v>
      </c>
      <c r="E76" s="18">
        <v>2</v>
      </c>
      <c r="F76" s="18">
        <v>0</v>
      </c>
      <c r="G76" s="18">
        <v>0</v>
      </c>
      <c r="H76" s="18">
        <v>0</v>
      </c>
      <c r="I76" s="18">
        <v>1</v>
      </c>
      <c r="J76" s="18">
        <v>2</v>
      </c>
      <c r="K76" s="18">
        <v>1</v>
      </c>
      <c r="L76" s="18">
        <v>1</v>
      </c>
      <c r="M76" s="18">
        <v>2</v>
      </c>
      <c r="N76" s="18">
        <v>0</v>
      </c>
      <c r="O76" s="18">
        <v>3</v>
      </c>
      <c r="P76" s="18">
        <v>2</v>
      </c>
      <c r="Q76" s="18">
        <v>64.157355193539402</v>
      </c>
      <c r="R76" s="18">
        <v>19</v>
      </c>
      <c r="S76" s="18">
        <v>0</v>
      </c>
      <c r="T76" s="18">
        <v>1</v>
      </c>
      <c r="U76" s="18">
        <v>15</v>
      </c>
      <c r="V76" s="18">
        <v>3</v>
      </c>
      <c r="W76" s="18">
        <v>96.875</v>
      </c>
      <c r="X76" s="18">
        <v>16</v>
      </c>
      <c r="Y76" s="18">
        <v>1</v>
      </c>
      <c r="Z76" s="18">
        <v>3</v>
      </c>
      <c r="AA76" s="18">
        <v>11</v>
      </c>
      <c r="AB76" s="18">
        <v>1</v>
      </c>
      <c r="AC76" s="18">
        <v>85.888888888888886</v>
      </c>
    </row>
    <row r="77" spans="1:29" ht="15" customHeight="1" x14ac:dyDescent="0.15">
      <c r="A77" s="5"/>
      <c r="B77" s="59"/>
      <c r="C77" s="23" t="s">
        <v>127</v>
      </c>
      <c r="D77" s="18">
        <v>3</v>
      </c>
      <c r="E77" s="18">
        <v>1</v>
      </c>
      <c r="F77" s="18">
        <v>0</v>
      </c>
      <c r="G77" s="18">
        <v>0</v>
      </c>
      <c r="H77" s="18">
        <v>0</v>
      </c>
      <c r="I77" s="18">
        <v>0</v>
      </c>
      <c r="J77" s="18">
        <v>0</v>
      </c>
      <c r="K77" s="18">
        <v>0</v>
      </c>
      <c r="L77" s="18">
        <v>1</v>
      </c>
      <c r="M77" s="18">
        <v>1</v>
      </c>
      <c r="N77" s="18">
        <v>0</v>
      </c>
      <c r="O77" s="18">
        <v>0</v>
      </c>
      <c r="P77" s="18">
        <v>0</v>
      </c>
      <c r="Q77" s="18">
        <v>54.074074074074076</v>
      </c>
      <c r="R77" s="18">
        <v>2</v>
      </c>
      <c r="S77" s="18">
        <v>1</v>
      </c>
      <c r="T77" s="18">
        <v>0</v>
      </c>
      <c r="U77" s="18">
        <v>1</v>
      </c>
      <c r="V77" s="18">
        <v>0</v>
      </c>
      <c r="W77" s="18">
        <v>50</v>
      </c>
      <c r="X77" s="18">
        <v>4</v>
      </c>
      <c r="Y77" s="18">
        <v>0</v>
      </c>
      <c r="Z77" s="18">
        <v>1</v>
      </c>
      <c r="AA77" s="18">
        <v>2</v>
      </c>
      <c r="AB77" s="18">
        <v>1</v>
      </c>
      <c r="AC77" s="18">
        <v>81.481481481481481</v>
      </c>
    </row>
    <row r="78" spans="1:29" ht="15" customHeight="1" x14ac:dyDescent="0.15">
      <c r="A78" s="6"/>
      <c r="B78" s="61"/>
      <c r="C78" s="24" t="s">
        <v>54</v>
      </c>
      <c r="D78" s="18">
        <v>39</v>
      </c>
      <c r="E78" s="18">
        <v>2</v>
      </c>
      <c r="F78" s="18">
        <v>0</v>
      </c>
      <c r="G78" s="18">
        <v>2</v>
      </c>
      <c r="H78" s="18">
        <v>2</v>
      </c>
      <c r="I78" s="18">
        <v>2</v>
      </c>
      <c r="J78" s="18">
        <v>3</v>
      </c>
      <c r="K78" s="18">
        <v>3</v>
      </c>
      <c r="L78" s="18">
        <v>4</v>
      </c>
      <c r="M78" s="18">
        <v>3</v>
      </c>
      <c r="N78" s="18">
        <v>3</v>
      </c>
      <c r="O78" s="18">
        <v>2</v>
      </c>
      <c r="P78" s="18">
        <v>13</v>
      </c>
      <c r="Q78" s="18">
        <v>62.819446554376675</v>
      </c>
      <c r="R78" s="18">
        <v>51</v>
      </c>
      <c r="S78" s="18">
        <v>0</v>
      </c>
      <c r="T78" s="18">
        <v>10</v>
      </c>
      <c r="U78" s="18">
        <v>19</v>
      </c>
      <c r="V78" s="18">
        <v>22</v>
      </c>
      <c r="W78" s="18">
        <v>92.812737827226385</v>
      </c>
      <c r="X78" s="18">
        <v>54</v>
      </c>
      <c r="Y78" s="18">
        <v>0</v>
      </c>
      <c r="Z78" s="18">
        <v>18</v>
      </c>
      <c r="AA78" s="18">
        <v>11</v>
      </c>
      <c r="AB78" s="18">
        <v>25</v>
      </c>
      <c r="AC78" s="18">
        <v>79.26399250137149</v>
      </c>
    </row>
    <row r="80" spans="1:29" ht="15" customHeight="1" x14ac:dyDescent="0.15">
      <c r="C80" s="21"/>
    </row>
  </sheetData>
  <mergeCells count="2">
    <mergeCell ref="B12:B15"/>
    <mergeCell ref="B51:B54"/>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colBreaks count="2" manualBreakCount="2">
    <brk id="3"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P658"/>
  <sheetViews>
    <sheetView showGridLines="0" view="pageBreakPreview" topLeftCell="C132" zoomScale="80" zoomScaleNormal="100" zoomScaleSheetLayoutView="80" workbookViewId="0">
      <selection activeCell="F137" sqref="F137"/>
    </sheetView>
  </sheetViews>
  <sheetFormatPr defaultColWidth="8" defaultRowHeight="15" customHeight="1" x14ac:dyDescent="0.15"/>
  <cols>
    <col min="1" max="1" width="15.7109375" style="1" customWidth="1"/>
    <col min="2" max="2" width="4.7109375" style="1" customWidth="1"/>
    <col min="3" max="3" width="14.85546875" style="1" customWidth="1"/>
    <col min="4" max="4" width="8.140625" style="1" customWidth="1"/>
    <col min="5" max="11" width="7.85546875" style="1" customWidth="1"/>
    <col min="12" max="12" width="8.7109375" style="1" customWidth="1"/>
    <col min="13" max="16" width="8.28515625" style="1" customWidth="1"/>
    <col min="17" max="17" width="0.85546875" style="1" customWidth="1"/>
    <col min="18" max="16384" width="8" style="1"/>
  </cols>
  <sheetData>
    <row r="1" spans="1:16" ht="15" customHeight="1" x14ac:dyDescent="0.15">
      <c r="D1" s="27" t="s">
        <v>162</v>
      </c>
      <c r="L1" s="27" t="s">
        <v>523</v>
      </c>
    </row>
    <row r="2" spans="1:16" ht="15" customHeight="1" x14ac:dyDescent="0.15">
      <c r="L2" s="1" t="s">
        <v>522</v>
      </c>
    </row>
    <row r="3" spans="1:16" s="9" customFormat="1" ht="32.25" x14ac:dyDescent="0.15">
      <c r="A3" s="7"/>
      <c r="B3" s="30"/>
      <c r="C3" s="8"/>
      <c r="D3" s="11" t="s">
        <v>0</v>
      </c>
      <c r="E3" s="11" t="s">
        <v>395</v>
      </c>
      <c r="F3" s="11" t="s">
        <v>396</v>
      </c>
      <c r="G3" s="10" t="s">
        <v>397</v>
      </c>
      <c r="H3" s="10" t="s">
        <v>398</v>
      </c>
      <c r="I3" s="11" t="s">
        <v>399</v>
      </c>
      <c r="J3" s="11" t="s">
        <v>521</v>
      </c>
      <c r="K3" s="11" t="s">
        <v>163</v>
      </c>
      <c r="L3" s="11" t="s">
        <v>0</v>
      </c>
      <c r="M3" s="10" t="s">
        <v>520</v>
      </c>
      <c r="N3" s="11" t="s">
        <v>519</v>
      </c>
      <c r="O3" s="11" t="s">
        <v>518</v>
      </c>
      <c r="P3" s="10" t="s">
        <v>517</v>
      </c>
    </row>
    <row r="4" spans="1:16" ht="14.25" customHeight="1" x14ac:dyDescent="0.15">
      <c r="A4" s="4" t="s">
        <v>231</v>
      </c>
      <c r="B4" s="80" t="s">
        <v>102</v>
      </c>
      <c r="C4" s="22" t="s">
        <v>148</v>
      </c>
      <c r="D4" s="13">
        <v>800</v>
      </c>
      <c r="E4" s="17">
        <v>14.875</v>
      </c>
      <c r="F4" s="17">
        <v>5</v>
      </c>
      <c r="G4" s="17">
        <v>27.125</v>
      </c>
      <c r="H4" s="17">
        <v>43.25</v>
      </c>
      <c r="I4" s="17">
        <v>5.375</v>
      </c>
      <c r="J4" s="17">
        <v>4.375</v>
      </c>
      <c r="K4" s="29">
        <v>1.5952854801384644</v>
      </c>
      <c r="L4" s="13">
        <v>23773</v>
      </c>
      <c r="M4" s="17">
        <v>18.802843562024147</v>
      </c>
      <c r="N4" s="17">
        <v>6.3980145543263367</v>
      </c>
      <c r="O4" s="17">
        <v>65.700584696925077</v>
      </c>
      <c r="P4" s="17">
        <v>9.0985571867244346</v>
      </c>
    </row>
    <row r="5" spans="1:16" ht="14.25" customHeight="1" x14ac:dyDescent="0.15">
      <c r="A5" s="5" t="s">
        <v>232</v>
      </c>
      <c r="B5" s="78" t="s">
        <v>103</v>
      </c>
      <c r="C5" s="23" t="s">
        <v>147</v>
      </c>
      <c r="D5" s="13">
        <v>226</v>
      </c>
      <c r="E5" s="17">
        <v>20.79646017699115</v>
      </c>
      <c r="F5" s="17">
        <v>3.5398230088495577</v>
      </c>
      <c r="G5" s="17">
        <v>27.43362831858407</v>
      </c>
      <c r="H5" s="17">
        <v>38.938053097345133</v>
      </c>
      <c r="I5" s="17">
        <v>6.6371681415929213</v>
      </c>
      <c r="J5" s="17">
        <v>2.6548672566371683</v>
      </c>
      <c r="K5" s="29">
        <v>1.5054954383308823</v>
      </c>
      <c r="L5" s="13">
        <v>4436</v>
      </c>
      <c r="M5" s="17">
        <v>16.839495040577095</v>
      </c>
      <c r="N5" s="17">
        <v>8.1379621280432826</v>
      </c>
      <c r="O5" s="17">
        <v>65.982867448151481</v>
      </c>
      <c r="P5" s="17">
        <v>9.0396753832281345</v>
      </c>
    </row>
    <row r="6" spans="1:16" ht="14.25" customHeight="1" x14ac:dyDescent="0.15">
      <c r="A6" s="5" t="s">
        <v>233</v>
      </c>
      <c r="B6" s="2"/>
      <c r="C6" s="23" t="s">
        <v>146</v>
      </c>
      <c r="D6" s="13">
        <v>256</v>
      </c>
      <c r="E6" s="17">
        <v>19.140625</v>
      </c>
      <c r="F6" s="17">
        <v>8.203125</v>
      </c>
      <c r="G6" s="17">
        <v>24.609375</v>
      </c>
      <c r="H6" s="17">
        <v>41.015625</v>
      </c>
      <c r="I6" s="17">
        <v>4.296875</v>
      </c>
      <c r="J6" s="17">
        <v>2.734375</v>
      </c>
      <c r="K6" s="29">
        <v>1.4375403518905452</v>
      </c>
      <c r="L6" s="13">
        <v>4404</v>
      </c>
      <c r="M6" s="17">
        <v>17.279745685740235</v>
      </c>
      <c r="N6" s="17">
        <v>9.4913714804722975</v>
      </c>
      <c r="O6" s="17">
        <v>67.552225249772931</v>
      </c>
      <c r="P6" s="17">
        <v>5.6766575840145324</v>
      </c>
    </row>
    <row r="7" spans="1:16" ht="14.25" customHeight="1" x14ac:dyDescent="0.15">
      <c r="A7" s="89" t="s">
        <v>234</v>
      </c>
      <c r="B7" s="2"/>
      <c r="C7" s="23" t="s">
        <v>145</v>
      </c>
      <c r="D7" s="13">
        <v>383</v>
      </c>
      <c r="E7" s="17">
        <v>20.626631853785902</v>
      </c>
      <c r="F7" s="17">
        <v>4.1775456919060057</v>
      </c>
      <c r="G7" s="17">
        <v>24.281984334203656</v>
      </c>
      <c r="H7" s="17">
        <v>42.819843342036549</v>
      </c>
      <c r="I7" s="17">
        <v>3.1331592689295036</v>
      </c>
      <c r="J7" s="17">
        <v>4.9608355091383807</v>
      </c>
      <c r="K7" s="29">
        <v>1.4449060454675828</v>
      </c>
      <c r="L7" s="13">
        <v>6689</v>
      </c>
      <c r="M7" s="17">
        <v>12.901779040215278</v>
      </c>
      <c r="N7" s="17">
        <v>8.4766033786814177</v>
      </c>
      <c r="O7" s="17">
        <v>72.417401704290626</v>
      </c>
      <c r="P7" s="17">
        <v>6.2042158768126781</v>
      </c>
    </row>
    <row r="8" spans="1:16" ht="14.25" customHeight="1" x14ac:dyDescent="0.15">
      <c r="A8" s="5"/>
      <c r="B8" s="2"/>
      <c r="C8" s="23" t="s">
        <v>144</v>
      </c>
      <c r="D8" s="13">
        <v>769</v>
      </c>
      <c r="E8" s="17">
        <v>29.388816644993497</v>
      </c>
      <c r="F8" s="17">
        <v>5.0715214564369306</v>
      </c>
      <c r="G8" s="17">
        <v>21.326397919375815</v>
      </c>
      <c r="H8" s="17">
        <v>33.940182054616386</v>
      </c>
      <c r="I8" s="17">
        <v>3.7711313394018204</v>
      </c>
      <c r="J8" s="17">
        <v>6.5019505851755532</v>
      </c>
      <c r="K8" s="29">
        <v>1.2133174123369399</v>
      </c>
      <c r="L8" s="13">
        <v>8405</v>
      </c>
      <c r="M8" s="17">
        <v>23.164782867340868</v>
      </c>
      <c r="N8" s="17">
        <v>12.409280190362878</v>
      </c>
      <c r="O8" s="17">
        <v>57.703747769185007</v>
      </c>
      <c r="P8" s="17">
        <v>6.7221891731112429</v>
      </c>
    </row>
    <row r="9" spans="1:16" ht="14.25" customHeight="1" x14ac:dyDescent="0.15">
      <c r="A9" s="5"/>
      <c r="B9" s="2"/>
      <c r="C9" s="23" t="s">
        <v>114</v>
      </c>
      <c r="D9" s="13">
        <v>1316</v>
      </c>
      <c r="E9" s="17">
        <v>37.310030395136778</v>
      </c>
      <c r="F9" s="17">
        <v>5.547112462006079</v>
      </c>
      <c r="G9" s="17">
        <v>18.693009118541035</v>
      </c>
      <c r="H9" s="17">
        <v>27.355623100303951</v>
      </c>
      <c r="I9" s="17">
        <v>3.1914893617021276</v>
      </c>
      <c r="J9" s="17">
        <v>7.9027355623100304</v>
      </c>
      <c r="K9" s="29">
        <v>1.0250809673328838</v>
      </c>
      <c r="L9" s="13">
        <v>11791</v>
      </c>
      <c r="M9" s="17">
        <v>29.734543295734035</v>
      </c>
      <c r="N9" s="17">
        <v>13.077771181409551</v>
      </c>
      <c r="O9" s="17">
        <v>52.455262488338562</v>
      </c>
      <c r="P9" s="17">
        <v>4.7324230345178524</v>
      </c>
    </row>
    <row r="10" spans="1:16" ht="14.25" customHeight="1" x14ac:dyDescent="0.15">
      <c r="A10" s="5"/>
      <c r="B10" s="2"/>
      <c r="C10" s="23" t="s">
        <v>43</v>
      </c>
      <c r="D10" s="13">
        <v>126</v>
      </c>
      <c r="E10" s="17">
        <v>15.873015873015872</v>
      </c>
      <c r="F10" s="17">
        <v>3.9682539682539679</v>
      </c>
      <c r="G10" s="17">
        <v>22.222222222222221</v>
      </c>
      <c r="H10" s="17">
        <v>44.444444444444443</v>
      </c>
      <c r="I10" s="17">
        <v>6.3492063492063489</v>
      </c>
      <c r="J10" s="17">
        <v>7.1428571428571423</v>
      </c>
      <c r="K10" s="29">
        <v>1.5760877663511303</v>
      </c>
      <c r="L10" s="13">
        <v>2987</v>
      </c>
      <c r="M10" s="17">
        <v>22.865751590224306</v>
      </c>
      <c r="N10" s="17">
        <v>8.4030800133913619</v>
      </c>
      <c r="O10" s="17">
        <v>63.073317710077006</v>
      </c>
      <c r="P10" s="17">
        <v>5.6578506863073317</v>
      </c>
    </row>
    <row r="11" spans="1:16" ht="14.25" customHeight="1" x14ac:dyDescent="0.15">
      <c r="A11" s="5"/>
      <c r="B11" s="3"/>
      <c r="C11" s="24" t="s">
        <v>1</v>
      </c>
      <c r="D11" s="14">
        <v>1092</v>
      </c>
      <c r="E11" s="15">
        <v>30.31135531135531</v>
      </c>
      <c r="F11" s="15">
        <v>3.1135531135531136</v>
      </c>
      <c r="G11" s="15">
        <v>19.597069597069599</v>
      </c>
      <c r="H11" s="15">
        <v>29.57875457875458</v>
      </c>
      <c r="I11" s="15">
        <v>4.0293040293040292</v>
      </c>
      <c r="J11" s="15">
        <v>13.36996336996337</v>
      </c>
      <c r="K11" s="19">
        <v>1.1960998537452971</v>
      </c>
      <c r="L11" s="14">
        <v>14849</v>
      </c>
      <c r="M11" s="15">
        <v>13.18607313623813</v>
      </c>
      <c r="N11" s="15">
        <v>10.014142366489326</v>
      </c>
      <c r="O11" s="15">
        <v>69.048420769075364</v>
      </c>
      <c r="P11" s="15">
        <v>7.7513637281971848</v>
      </c>
    </row>
    <row r="12" spans="1:16" ht="14.25" customHeight="1" x14ac:dyDescent="0.15">
      <c r="A12" s="5"/>
      <c r="B12" s="31" t="s">
        <v>95</v>
      </c>
      <c r="C12" s="23" t="s">
        <v>148</v>
      </c>
      <c r="D12" s="13">
        <v>455</v>
      </c>
      <c r="E12" s="17">
        <v>12.747252747252746</v>
      </c>
      <c r="F12" s="17">
        <v>3.5164835164835164</v>
      </c>
      <c r="G12" s="17">
        <v>28.35164835164835</v>
      </c>
      <c r="H12" s="17">
        <v>47.252747252747248</v>
      </c>
      <c r="I12" s="17">
        <v>3.5164835164835164</v>
      </c>
      <c r="J12" s="17">
        <v>4.6153846153846159</v>
      </c>
      <c r="K12" s="29">
        <v>1.6586121339084057</v>
      </c>
      <c r="L12" s="13">
        <v>15946</v>
      </c>
      <c r="M12" s="17">
        <v>18.920105355575064</v>
      </c>
      <c r="N12" s="17">
        <v>4.97930515489778</v>
      </c>
      <c r="O12" s="17">
        <v>67.245704251849986</v>
      </c>
      <c r="P12" s="17">
        <v>8.8548852376771592</v>
      </c>
    </row>
    <row r="13" spans="1:16" ht="14.25" customHeight="1" x14ac:dyDescent="0.15">
      <c r="A13" s="5"/>
      <c r="B13" s="31" t="s">
        <v>96</v>
      </c>
      <c r="C13" s="23" t="s">
        <v>147</v>
      </c>
      <c r="D13" s="13">
        <v>87</v>
      </c>
      <c r="E13" s="17">
        <v>19.540229885057471</v>
      </c>
      <c r="F13" s="17">
        <v>3.4482758620689653</v>
      </c>
      <c r="G13" s="17">
        <v>28.735632183908045</v>
      </c>
      <c r="H13" s="17">
        <v>40.229885057471265</v>
      </c>
      <c r="I13" s="17">
        <v>4.5977011494252871</v>
      </c>
      <c r="J13" s="17">
        <v>3.4482758620689653</v>
      </c>
      <c r="K13" s="29">
        <v>1.5145410546026987</v>
      </c>
      <c r="L13" s="13">
        <v>2277</v>
      </c>
      <c r="M13" s="17">
        <v>13.921826965305225</v>
      </c>
      <c r="N13" s="17">
        <v>7.2463768115942031</v>
      </c>
      <c r="O13" s="17">
        <v>69.389547650417214</v>
      </c>
      <c r="P13" s="17">
        <v>9.442248572683356</v>
      </c>
    </row>
    <row r="14" spans="1:16" ht="14.25" customHeight="1" x14ac:dyDescent="0.15">
      <c r="A14" s="5"/>
      <c r="B14" s="31" t="s">
        <v>94</v>
      </c>
      <c r="C14" s="23" t="s">
        <v>146</v>
      </c>
      <c r="D14" s="13">
        <v>95</v>
      </c>
      <c r="E14" s="17">
        <v>18.947368421052634</v>
      </c>
      <c r="F14" s="17">
        <v>7.3684210526315779</v>
      </c>
      <c r="G14" s="17">
        <v>24.210526315789473</v>
      </c>
      <c r="H14" s="17">
        <v>45.263157894736842</v>
      </c>
      <c r="I14" s="17">
        <v>4.2105263157894735</v>
      </c>
      <c r="J14" s="17">
        <v>0</v>
      </c>
      <c r="K14" s="29">
        <v>1.5063017364212774</v>
      </c>
      <c r="L14" s="13">
        <v>2294</v>
      </c>
      <c r="M14" s="17">
        <v>12.990409764603314</v>
      </c>
      <c r="N14" s="17">
        <v>5.4925893635571059</v>
      </c>
      <c r="O14" s="17">
        <v>75.370531822144727</v>
      </c>
      <c r="P14" s="17">
        <v>6.146469049694856</v>
      </c>
    </row>
    <row r="15" spans="1:16" ht="14.25" customHeight="1" x14ac:dyDescent="0.15">
      <c r="A15" s="5"/>
      <c r="B15" s="2"/>
      <c r="C15" s="23" t="s">
        <v>145</v>
      </c>
      <c r="D15" s="13">
        <v>103</v>
      </c>
      <c r="E15" s="17">
        <v>15.53398058252427</v>
      </c>
      <c r="F15" s="17">
        <v>1.9417475728155338</v>
      </c>
      <c r="G15" s="17">
        <v>34.95145631067961</v>
      </c>
      <c r="H15" s="17">
        <v>42.718446601941743</v>
      </c>
      <c r="I15" s="17">
        <v>3.8834951456310676</v>
      </c>
      <c r="J15" s="17">
        <v>0.97087378640776689</v>
      </c>
      <c r="K15" s="29">
        <v>1.585200784374754</v>
      </c>
      <c r="L15" s="13">
        <v>3099</v>
      </c>
      <c r="M15" s="17">
        <v>8.6802194256211678</v>
      </c>
      <c r="N15" s="17">
        <v>8.9383672152307199</v>
      </c>
      <c r="O15" s="17">
        <v>76.121329461116488</v>
      </c>
      <c r="P15" s="17">
        <v>6.260083898031624</v>
      </c>
    </row>
    <row r="16" spans="1:16" ht="14.25" customHeight="1" x14ac:dyDescent="0.15">
      <c r="A16" s="5"/>
      <c r="B16" s="2"/>
      <c r="C16" s="23" t="s">
        <v>144</v>
      </c>
      <c r="D16" s="13">
        <v>125</v>
      </c>
      <c r="E16" s="17">
        <v>17.599999999999998</v>
      </c>
      <c r="F16" s="17">
        <v>3.2</v>
      </c>
      <c r="G16" s="17">
        <v>23.200000000000003</v>
      </c>
      <c r="H16" s="17">
        <v>46.400000000000006</v>
      </c>
      <c r="I16" s="17">
        <v>6.4</v>
      </c>
      <c r="J16" s="17">
        <v>3.2</v>
      </c>
      <c r="K16" s="29">
        <v>1.5919798864465913</v>
      </c>
      <c r="L16" s="13">
        <v>2534</v>
      </c>
      <c r="M16" s="17">
        <v>12.628255722178375</v>
      </c>
      <c r="N16" s="17">
        <v>7.5769534333070254</v>
      </c>
      <c r="O16" s="17">
        <v>71.902131018153113</v>
      </c>
      <c r="P16" s="17">
        <v>7.8926598263614842</v>
      </c>
    </row>
    <row r="17" spans="1:16" ht="14.25" customHeight="1" x14ac:dyDescent="0.15">
      <c r="A17" s="5"/>
      <c r="B17" s="2"/>
      <c r="C17" s="23" t="s">
        <v>114</v>
      </c>
      <c r="D17" s="13">
        <v>147</v>
      </c>
      <c r="E17" s="17">
        <v>23.809523809523807</v>
      </c>
      <c r="F17" s="17">
        <v>5.4421768707482991</v>
      </c>
      <c r="G17" s="17">
        <v>21.088435374149661</v>
      </c>
      <c r="H17" s="17">
        <v>37.414965986394563</v>
      </c>
      <c r="I17" s="17">
        <v>5.4421768707482991</v>
      </c>
      <c r="J17" s="17">
        <v>6.8027210884353746</v>
      </c>
      <c r="K17" s="29">
        <v>1.3704268114901763</v>
      </c>
      <c r="L17" s="13">
        <v>2945</v>
      </c>
      <c r="M17" s="17">
        <v>16.536502546689306</v>
      </c>
      <c r="N17" s="17">
        <v>8.9303904923599333</v>
      </c>
      <c r="O17" s="17">
        <v>68.149405772495754</v>
      </c>
      <c r="P17" s="17">
        <v>6.3837011884550083</v>
      </c>
    </row>
    <row r="18" spans="1:16" ht="14.25" customHeight="1" x14ac:dyDescent="0.15">
      <c r="A18" s="5"/>
      <c r="B18" s="2"/>
      <c r="C18" s="23" t="s">
        <v>43</v>
      </c>
      <c r="D18" s="13">
        <v>55</v>
      </c>
      <c r="E18" s="17">
        <v>9.0909090909090917</v>
      </c>
      <c r="F18" s="17">
        <v>1.8181818181818181</v>
      </c>
      <c r="G18" s="17">
        <v>18.181818181818183</v>
      </c>
      <c r="H18" s="17">
        <v>56.36363636363636</v>
      </c>
      <c r="I18" s="17">
        <v>7.2727272727272725</v>
      </c>
      <c r="J18" s="17">
        <v>7.2727272727272725</v>
      </c>
      <c r="K18" s="29">
        <v>1.8688343714392426</v>
      </c>
      <c r="L18" s="13">
        <v>1824</v>
      </c>
      <c r="M18" s="17">
        <v>25.383771929824562</v>
      </c>
      <c r="N18" s="17">
        <v>6.469298245614036</v>
      </c>
      <c r="O18" s="17">
        <v>60.307017543859651</v>
      </c>
      <c r="P18" s="17">
        <v>7.8399122807017534</v>
      </c>
    </row>
    <row r="19" spans="1:16" ht="14.25" customHeight="1" x14ac:dyDescent="0.15">
      <c r="A19" s="5"/>
      <c r="B19" s="3"/>
      <c r="C19" s="24" t="s">
        <v>1</v>
      </c>
      <c r="D19" s="14">
        <v>392</v>
      </c>
      <c r="E19" s="15">
        <v>34.438775510204081</v>
      </c>
      <c r="F19" s="15">
        <v>2.295918367346939</v>
      </c>
      <c r="G19" s="15">
        <v>17.346938775510203</v>
      </c>
      <c r="H19" s="15">
        <v>30.612244897959183</v>
      </c>
      <c r="I19" s="15">
        <v>4.0816326530612246</v>
      </c>
      <c r="J19" s="15">
        <v>11.224489795918368</v>
      </c>
      <c r="K19" s="19">
        <v>1.1758353256956235</v>
      </c>
      <c r="L19" s="14">
        <v>7614</v>
      </c>
      <c r="M19" s="15">
        <v>11.452587339112162</v>
      </c>
      <c r="N19" s="15">
        <v>8.1691620698712892</v>
      </c>
      <c r="O19" s="15">
        <v>72.366692934068823</v>
      </c>
      <c r="P19" s="15">
        <v>8.011557656947728</v>
      </c>
    </row>
    <row r="20" spans="1:16" ht="14.25" customHeight="1" x14ac:dyDescent="0.15">
      <c r="A20" s="5"/>
      <c r="B20" s="31" t="s">
        <v>97</v>
      </c>
      <c r="C20" s="23" t="s">
        <v>148</v>
      </c>
      <c r="D20" s="13">
        <v>200</v>
      </c>
      <c r="E20" s="17">
        <v>18.5</v>
      </c>
      <c r="F20" s="17">
        <v>6.5</v>
      </c>
      <c r="G20" s="17">
        <v>28.000000000000004</v>
      </c>
      <c r="H20" s="17">
        <v>37</v>
      </c>
      <c r="I20" s="17">
        <v>7.0000000000000009</v>
      </c>
      <c r="J20" s="17">
        <v>3</v>
      </c>
      <c r="K20" s="29">
        <v>1.4848450659599912</v>
      </c>
      <c r="L20" s="13">
        <v>4404</v>
      </c>
      <c r="M20" s="17">
        <v>16.212534059945504</v>
      </c>
      <c r="N20" s="17">
        <v>10.785649409627611</v>
      </c>
      <c r="O20" s="17">
        <v>65.463215258855584</v>
      </c>
      <c r="P20" s="17">
        <v>7.5386012715712987</v>
      </c>
    </row>
    <row r="21" spans="1:16" ht="14.25" customHeight="1" x14ac:dyDescent="0.15">
      <c r="A21" s="5"/>
      <c r="B21" s="31" t="s">
        <v>98</v>
      </c>
      <c r="C21" s="23" t="s">
        <v>147</v>
      </c>
      <c r="D21" s="13">
        <v>80</v>
      </c>
      <c r="E21" s="17">
        <v>26.25</v>
      </c>
      <c r="F21" s="17">
        <v>5</v>
      </c>
      <c r="G21" s="17">
        <v>22.5</v>
      </c>
      <c r="H21" s="17">
        <v>38.75</v>
      </c>
      <c r="I21" s="17">
        <v>6.25</v>
      </c>
      <c r="J21" s="17">
        <v>1.25</v>
      </c>
      <c r="K21" s="29">
        <v>1.3818890231030125</v>
      </c>
      <c r="L21" s="13">
        <v>1164</v>
      </c>
      <c r="M21" s="17">
        <v>23.367697594501717</v>
      </c>
      <c r="N21" s="17">
        <v>10.824742268041238</v>
      </c>
      <c r="O21" s="17">
        <v>59.106529209621996</v>
      </c>
      <c r="P21" s="17">
        <v>6.7010309278350517</v>
      </c>
    </row>
    <row r="22" spans="1:16" ht="14.25" customHeight="1" x14ac:dyDescent="0.15">
      <c r="A22" s="5"/>
      <c r="B22" s="31" t="s">
        <v>99</v>
      </c>
      <c r="C22" s="23" t="s">
        <v>146</v>
      </c>
      <c r="D22" s="13">
        <v>93</v>
      </c>
      <c r="E22" s="17">
        <v>20.43010752688172</v>
      </c>
      <c r="F22" s="17">
        <v>9.67741935483871</v>
      </c>
      <c r="G22" s="17">
        <v>24.731182795698924</v>
      </c>
      <c r="H22" s="17">
        <v>38.70967741935484</v>
      </c>
      <c r="I22" s="17">
        <v>2.1505376344086025</v>
      </c>
      <c r="J22" s="17">
        <v>4.3010752688172049</v>
      </c>
      <c r="K22" s="29">
        <v>1.2955219371635511</v>
      </c>
      <c r="L22" s="13">
        <v>1222</v>
      </c>
      <c r="M22" s="17">
        <v>26.841243862520457</v>
      </c>
      <c r="N22" s="17">
        <v>17.348608837970538</v>
      </c>
      <c r="O22" s="17">
        <v>52.94599018003273</v>
      </c>
      <c r="P22" s="17">
        <v>2.8641571194762685</v>
      </c>
    </row>
    <row r="23" spans="1:16" ht="14.25" customHeight="1" x14ac:dyDescent="0.15">
      <c r="A23" s="5"/>
      <c r="B23" s="2"/>
      <c r="C23" s="23" t="s">
        <v>145</v>
      </c>
      <c r="D23" s="13">
        <v>147</v>
      </c>
      <c r="E23" s="17">
        <v>24.489795918367346</v>
      </c>
      <c r="F23" s="17">
        <v>5.4421768707482991</v>
      </c>
      <c r="G23" s="17">
        <v>19.727891156462583</v>
      </c>
      <c r="H23" s="17">
        <v>42.857142857142854</v>
      </c>
      <c r="I23" s="17">
        <v>4.0816326530612246</v>
      </c>
      <c r="J23" s="17">
        <v>3.4013605442176873</v>
      </c>
      <c r="K23" s="29">
        <v>1.3808120673529414</v>
      </c>
      <c r="L23" s="13">
        <v>1976</v>
      </c>
      <c r="M23" s="17">
        <v>16.852226720647774</v>
      </c>
      <c r="N23" s="17">
        <v>9.3623481781376512</v>
      </c>
      <c r="O23" s="17">
        <v>66.093117408906892</v>
      </c>
      <c r="P23" s="17">
        <v>7.6923076923076925</v>
      </c>
    </row>
    <row r="24" spans="1:16" ht="14.25" customHeight="1" x14ac:dyDescent="0.15">
      <c r="A24" s="5"/>
      <c r="B24" s="2"/>
      <c r="C24" s="23" t="s">
        <v>144</v>
      </c>
      <c r="D24" s="13">
        <v>352</v>
      </c>
      <c r="E24" s="17">
        <v>35.795454545454547</v>
      </c>
      <c r="F24" s="17">
        <v>3.9772727272727271</v>
      </c>
      <c r="G24" s="17">
        <v>22.443181818181817</v>
      </c>
      <c r="H24" s="17">
        <v>29.545454545454547</v>
      </c>
      <c r="I24" s="17">
        <v>2.5568181818181821</v>
      </c>
      <c r="J24" s="17">
        <v>5.6818181818181817</v>
      </c>
      <c r="K24" s="29">
        <v>1.0541130893014508</v>
      </c>
      <c r="L24" s="13">
        <v>3145</v>
      </c>
      <c r="M24" s="17">
        <v>25.532591414944356</v>
      </c>
      <c r="N24" s="17">
        <v>16.375198728139907</v>
      </c>
      <c r="O24" s="17">
        <v>51.287758346581882</v>
      </c>
      <c r="P24" s="17">
        <v>6.8044515103338625</v>
      </c>
    </row>
    <row r="25" spans="1:16" ht="14.25" customHeight="1" x14ac:dyDescent="0.15">
      <c r="A25" s="5"/>
      <c r="B25" s="2"/>
      <c r="C25" s="23" t="s">
        <v>114</v>
      </c>
      <c r="D25" s="13">
        <v>643</v>
      </c>
      <c r="E25" s="17">
        <v>40.902021772939342</v>
      </c>
      <c r="F25" s="17">
        <v>5.132192846034215</v>
      </c>
      <c r="G25" s="17">
        <v>16.329704510108865</v>
      </c>
      <c r="H25" s="17">
        <v>27.060653188180407</v>
      </c>
      <c r="I25" s="17">
        <v>3.2659409020217729</v>
      </c>
      <c r="J25" s="17">
        <v>7.309486780715396</v>
      </c>
      <c r="K25" s="29">
        <v>0.97792984051720055</v>
      </c>
      <c r="L25" s="13">
        <v>4936</v>
      </c>
      <c r="M25" s="17">
        <v>31.239870340356564</v>
      </c>
      <c r="N25" s="17">
        <v>15.538897893030795</v>
      </c>
      <c r="O25" s="17">
        <v>48.541329011345219</v>
      </c>
      <c r="P25" s="17">
        <v>4.6799027552674231</v>
      </c>
    </row>
    <row r="26" spans="1:16" ht="14.25" customHeight="1" x14ac:dyDescent="0.15">
      <c r="A26" s="5"/>
      <c r="B26" s="2"/>
      <c r="C26" s="23" t="s">
        <v>43</v>
      </c>
      <c r="D26" s="13">
        <v>35</v>
      </c>
      <c r="E26" s="17">
        <v>25.714285714285712</v>
      </c>
      <c r="F26" s="17">
        <v>5.7142857142857144</v>
      </c>
      <c r="G26" s="17">
        <v>28.571428571428569</v>
      </c>
      <c r="H26" s="17">
        <v>25.714285714285712</v>
      </c>
      <c r="I26" s="17">
        <v>8.5714285714285712</v>
      </c>
      <c r="J26" s="17">
        <v>5.7142857142857144</v>
      </c>
      <c r="K26" s="29">
        <v>1.2332367696902582</v>
      </c>
      <c r="L26" s="13">
        <v>503</v>
      </c>
      <c r="M26" s="17">
        <v>19.681908548707753</v>
      </c>
      <c r="N26" s="17">
        <v>13.717693836978132</v>
      </c>
      <c r="O26" s="17">
        <v>62.027833001988078</v>
      </c>
      <c r="P26" s="17">
        <v>4.5725646123260439</v>
      </c>
    </row>
    <row r="27" spans="1:16" ht="14.25" customHeight="1" x14ac:dyDescent="0.15">
      <c r="A27" s="5"/>
      <c r="B27" s="3"/>
      <c r="C27" s="24" t="s">
        <v>1</v>
      </c>
      <c r="D27" s="14">
        <v>413</v>
      </c>
      <c r="E27" s="15">
        <v>29.297820823244553</v>
      </c>
      <c r="F27" s="15">
        <v>2.9055690072639226</v>
      </c>
      <c r="G27" s="15">
        <v>22.276029055690071</v>
      </c>
      <c r="H27" s="15">
        <v>29.782082324455207</v>
      </c>
      <c r="I27" s="15">
        <v>3.6319612590799029</v>
      </c>
      <c r="J27" s="15">
        <v>12.106537530266344</v>
      </c>
      <c r="K27" s="19">
        <v>1.1910953030998288</v>
      </c>
      <c r="L27" s="14">
        <v>4312</v>
      </c>
      <c r="M27" s="15">
        <v>10.946196660482375</v>
      </c>
      <c r="N27" s="15">
        <v>13.079777365491651</v>
      </c>
      <c r="O27" s="15">
        <v>69.944341372912803</v>
      </c>
      <c r="P27" s="15">
        <v>6.0296846011131731</v>
      </c>
    </row>
    <row r="28" spans="1:16" ht="14.25" customHeight="1" x14ac:dyDescent="0.15">
      <c r="A28" s="5"/>
      <c r="B28" s="195" t="s">
        <v>100</v>
      </c>
      <c r="C28" s="23" t="s">
        <v>148</v>
      </c>
      <c r="D28" s="13">
        <v>28</v>
      </c>
      <c r="E28" s="17">
        <v>17.857142857142858</v>
      </c>
      <c r="F28" s="17">
        <v>3.5714285714285712</v>
      </c>
      <c r="G28" s="17">
        <v>25</v>
      </c>
      <c r="H28" s="17">
        <v>32.142857142857146</v>
      </c>
      <c r="I28" s="17">
        <v>10.714285714285714</v>
      </c>
      <c r="J28" s="17">
        <v>10.714285714285714</v>
      </c>
      <c r="K28" s="29">
        <v>1.5531002852382165</v>
      </c>
      <c r="L28" s="13">
        <v>765</v>
      </c>
      <c r="M28" s="17">
        <v>8.6274509803921564</v>
      </c>
      <c r="N28" s="17">
        <v>7.3202614379084974</v>
      </c>
      <c r="O28" s="17">
        <v>64.313725490196077</v>
      </c>
      <c r="P28" s="17">
        <v>19.738562091503269</v>
      </c>
    </row>
    <row r="29" spans="1:16" ht="14.25" customHeight="1" x14ac:dyDescent="0.15">
      <c r="A29" s="5"/>
      <c r="B29" s="196"/>
      <c r="C29" s="23" t="s">
        <v>147</v>
      </c>
      <c r="D29" s="13">
        <v>6</v>
      </c>
      <c r="E29" s="17">
        <v>16.666666666666664</v>
      </c>
      <c r="F29" s="17">
        <v>0</v>
      </c>
      <c r="G29" s="17">
        <v>0</v>
      </c>
      <c r="H29" s="17">
        <v>83.333333333333343</v>
      </c>
      <c r="I29" s="17">
        <v>0</v>
      </c>
      <c r="J29" s="17">
        <v>0</v>
      </c>
      <c r="K29" s="29">
        <v>1.6845238095238095</v>
      </c>
      <c r="L29" s="13">
        <v>85</v>
      </c>
      <c r="M29" s="17">
        <v>0</v>
      </c>
      <c r="N29" s="17">
        <v>0</v>
      </c>
      <c r="O29" s="17">
        <v>97.647058823529406</v>
      </c>
      <c r="P29" s="17">
        <v>2.3529411764705883</v>
      </c>
    </row>
    <row r="30" spans="1:16" ht="14.25" customHeight="1" x14ac:dyDescent="0.15">
      <c r="A30" s="5"/>
      <c r="B30" s="196"/>
      <c r="C30" s="23" t="s">
        <v>146</v>
      </c>
      <c r="D30" s="13">
        <v>9</v>
      </c>
      <c r="E30" s="17">
        <v>11.111111111111111</v>
      </c>
      <c r="F30" s="17">
        <v>33.333333333333329</v>
      </c>
      <c r="G30" s="17">
        <v>22.222222222222221</v>
      </c>
      <c r="H30" s="17">
        <v>33.333333333333329</v>
      </c>
      <c r="I30" s="17">
        <v>0</v>
      </c>
      <c r="J30" s="17">
        <v>0</v>
      </c>
      <c r="K30" s="29">
        <v>1.2295657536811266</v>
      </c>
      <c r="L30" s="13">
        <v>279</v>
      </c>
      <c r="M30" s="17">
        <v>22.222222222222221</v>
      </c>
      <c r="N30" s="17">
        <v>13.620071684587815</v>
      </c>
      <c r="O30" s="17">
        <v>62.007168458781358</v>
      </c>
      <c r="P30" s="17">
        <v>2.1505376344086025</v>
      </c>
    </row>
    <row r="31" spans="1:16" ht="14.25" customHeight="1" x14ac:dyDescent="0.15">
      <c r="A31" s="5"/>
      <c r="B31" s="196"/>
      <c r="C31" s="23" t="s">
        <v>145</v>
      </c>
      <c r="D31" s="13">
        <v>13</v>
      </c>
      <c r="E31" s="17">
        <v>15.384615384615385</v>
      </c>
      <c r="F31" s="17">
        <v>15.384615384615385</v>
      </c>
      <c r="G31" s="17">
        <v>23.076923076923077</v>
      </c>
      <c r="H31" s="17">
        <v>38.461538461538467</v>
      </c>
      <c r="I31" s="17">
        <v>0</v>
      </c>
      <c r="J31" s="17">
        <v>7.6923076923076925</v>
      </c>
      <c r="K31" s="29">
        <v>1.4093701369436662</v>
      </c>
      <c r="L31" s="13">
        <v>235</v>
      </c>
      <c r="M31" s="17">
        <v>10.212765957446807</v>
      </c>
      <c r="N31" s="17">
        <v>13.617021276595745</v>
      </c>
      <c r="O31" s="17">
        <v>64.680851063829792</v>
      </c>
      <c r="P31" s="17">
        <v>11.48936170212766</v>
      </c>
    </row>
    <row r="32" spans="1:16" ht="14.25" customHeight="1" x14ac:dyDescent="0.15">
      <c r="A32" s="5"/>
      <c r="B32" s="196"/>
      <c r="C32" s="23" t="s">
        <v>144</v>
      </c>
      <c r="D32" s="13">
        <v>24</v>
      </c>
      <c r="E32" s="17">
        <v>25</v>
      </c>
      <c r="F32" s="17">
        <v>8.3333333333333321</v>
      </c>
      <c r="G32" s="17">
        <v>25</v>
      </c>
      <c r="H32" s="17">
        <v>29.166666666666668</v>
      </c>
      <c r="I32" s="17">
        <v>4.1666666666666661</v>
      </c>
      <c r="J32" s="17">
        <v>8.3333333333333321</v>
      </c>
      <c r="K32" s="29">
        <v>1.2228298017771702</v>
      </c>
      <c r="L32" s="13">
        <v>303</v>
      </c>
      <c r="M32" s="17">
        <v>33.993399339933994</v>
      </c>
      <c r="N32" s="17">
        <v>10.231023102310232</v>
      </c>
      <c r="O32" s="17">
        <v>48.184818481848183</v>
      </c>
      <c r="P32" s="17">
        <v>7.5907590759075907</v>
      </c>
    </row>
    <row r="33" spans="1:16" ht="14.25" customHeight="1" x14ac:dyDescent="0.15">
      <c r="A33" s="5"/>
      <c r="B33" s="2"/>
      <c r="C33" s="23" t="s">
        <v>114</v>
      </c>
      <c r="D33" s="13">
        <v>24</v>
      </c>
      <c r="E33" s="17">
        <v>29.166666666666668</v>
      </c>
      <c r="F33" s="17">
        <v>12.5</v>
      </c>
      <c r="G33" s="17">
        <v>25</v>
      </c>
      <c r="H33" s="17">
        <v>25</v>
      </c>
      <c r="I33" s="17">
        <v>4.1666666666666661</v>
      </c>
      <c r="J33" s="17">
        <v>4.1666666666666661</v>
      </c>
      <c r="K33" s="29">
        <v>1.0853396920852163</v>
      </c>
      <c r="L33" s="13">
        <v>355</v>
      </c>
      <c r="M33" s="17">
        <v>45.91549295774648</v>
      </c>
      <c r="N33" s="17">
        <v>18.028169014084508</v>
      </c>
      <c r="O33" s="17">
        <v>33.802816901408448</v>
      </c>
      <c r="P33" s="17">
        <v>2.2535211267605635</v>
      </c>
    </row>
    <row r="34" spans="1:16" ht="14.25" customHeight="1" x14ac:dyDescent="0.15">
      <c r="A34" s="5"/>
      <c r="B34" s="2"/>
      <c r="C34" s="23" t="s">
        <v>43</v>
      </c>
      <c r="D34" s="13">
        <v>5</v>
      </c>
      <c r="E34" s="17">
        <v>40</v>
      </c>
      <c r="F34" s="17">
        <v>0</v>
      </c>
      <c r="G34" s="17">
        <v>40</v>
      </c>
      <c r="H34" s="17">
        <v>20</v>
      </c>
      <c r="I34" s="17">
        <v>0</v>
      </c>
      <c r="J34" s="17">
        <v>0</v>
      </c>
      <c r="K34" s="29">
        <v>0.95936507936507931</v>
      </c>
      <c r="L34" s="13">
        <v>104</v>
      </c>
      <c r="M34" s="17">
        <v>18.269230769230766</v>
      </c>
      <c r="N34" s="17">
        <v>2.8846153846153846</v>
      </c>
      <c r="O34" s="17">
        <v>78.84615384615384</v>
      </c>
      <c r="P34" s="17">
        <v>0</v>
      </c>
    </row>
    <row r="35" spans="1:16" ht="14.25" customHeight="1" x14ac:dyDescent="0.15">
      <c r="A35" s="5"/>
      <c r="B35" s="3"/>
      <c r="C35" s="24" t="s">
        <v>1</v>
      </c>
      <c r="D35" s="14">
        <v>23</v>
      </c>
      <c r="E35" s="15">
        <v>17.391304347826086</v>
      </c>
      <c r="F35" s="15">
        <v>17.391304347826086</v>
      </c>
      <c r="G35" s="15">
        <v>13.043478260869565</v>
      </c>
      <c r="H35" s="15">
        <v>39.130434782608695</v>
      </c>
      <c r="I35" s="15">
        <v>0</v>
      </c>
      <c r="J35" s="15">
        <v>13.043478260869565</v>
      </c>
      <c r="K35" s="19">
        <v>1.2595324960127592</v>
      </c>
      <c r="L35" s="14">
        <v>422</v>
      </c>
      <c r="M35" s="15">
        <v>24.407582938388625</v>
      </c>
      <c r="N35" s="15">
        <v>6.3981042654028428</v>
      </c>
      <c r="O35" s="15">
        <v>67.772511848341239</v>
      </c>
      <c r="P35" s="15">
        <v>1.4218009478672986</v>
      </c>
    </row>
    <row r="36" spans="1:16" ht="14.25" customHeight="1" x14ac:dyDescent="0.15">
      <c r="A36" s="5"/>
      <c r="B36" s="207" t="s">
        <v>101</v>
      </c>
      <c r="C36" s="23" t="s">
        <v>148</v>
      </c>
      <c r="D36" s="13">
        <v>117</v>
      </c>
      <c r="E36" s="17">
        <v>16.239316239316238</v>
      </c>
      <c r="F36" s="17">
        <v>8.5470085470085468</v>
      </c>
      <c r="G36" s="17">
        <v>21.367521367521366</v>
      </c>
      <c r="H36" s="17">
        <v>41.025641025641022</v>
      </c>
      <c r="I36" s="17">
        <v>8.5470085470085468</v>
      </c>
      <c r="J36" s="17">
        <v>4.2735042735042734</v>
      </c>
      <c r="K36" s="29">
        <v>1.5506096094864585</v>
      </c>
      <c r="L36" s="13">
        <v>2658</v>
      </c>
      <c r="M36" s="17">
        <v>25.319789315274644</v>
      </c>
      <c r="N36" s="17">
        <v>7.3739653875094051</v>
      </c>
      <c r="O36" s="17">
        <v>57.223476297968404</v>
      </c>
      <c r="P36" s="17">
        <v>10.082768999247554</v>
      </c>
    </row>
    <row r="37" spans="1:16" ht="14.25" customHeight="1" x14ac:dyDescent="0.15">
      <c r="A37" s="5"/>
      <c r="B37" s="208"/>
      <c r="C37" s="23" t="s">
        <v>147</v>
      </c>
      <c r="D37" s="13">
        <v>52</v>
      </c>
      <c r="E37" s="17">
        <v>13.461538461538462</v>
      </c>
      <c r="F37" s="17">
        <v>1.9230769230769231</v>
      </c>
      <c r="G37" s="17">
        <v>36.538461538461533</v>
      </c>
      <c r="H37" s="17">
        <v>32.692307692307693</v>
      </c>
      <c r="I37" s="17">
        <v>11.538461538461538</v>
      </c>
      <c r="J37" s="17">
        <v>3.8461538461538463</v>
      </c>
      <c r="K37" s="29">
        <v>1.6942234432777286</v>
      </c>
      <c r="L37" s="13">
        <v>910</v>
      </c>
      <c r="M37" s="17">
        <v>17.362637362637361</v>
      </c>
      <c r="N37" s="17">
        <v>7.6923076923076925</v>
      </c>
      <c r="O37" s="17">
        <v>63.296703296703292</v>
      </c>
      <c r="P37" s="17">
        <v>11.648351648351648</v>
      </c>
    </row>
    <row r="38" spans="1:16" ht="14.25" customHeight="1" x14ac:dyDescent="0.15">
      <c r="A38" s="5"/>
      <c r="B38" s="208"/>
      <c r="C38" s="23" t="s">
        <v>146</v>
      </c>
      <c r="D38" s="13">
        <v>59</v>
      </c>
      <c r="E38" s="17">
        <v>18.64406779661017</v>
      </c>
      <c r="F38" s="17">
        <v>3.3898305084745761</v>
      </c>
      <c r="G38" s="17">
        <v>25.423728813559322</v>
      </c>
      <c r="H38" s="17">
        <v>38.983050847457626</v>
      </c>
      <c r="I38" s="17">
        <v>8.4745762711864394</v>
      </c>
      <c r="J38" s="17">
        <v>5.0847457627118651</v>
      </c>
      <c r="K38" s="29">
        <v>1.5800239012506816</v>
      </c>
      <c r="L38" s="13">
        <v>609</v>
      </c>
      <c r="M38" s="17">
        <v>11.986863711001643</v>
      </c>
      <c r="N38" s="17">
        <v>6.8965517241379306</v>
      </c>
      <c r="O38" s="17">
        <v>69.950738916256157</v>
      </c>
      <c r="P38" s="17">
        <v>11.16584564860427</v>
      </c>
    </row>
    <row r="39" spans="1:16" ht="14.25" customHeight="1" x14ac:dyDescent="0.15">
      <c r="A39" s="5"/>
      <c r="B39" s="208"/>
      <c r="C39" s="23" t="s">
        <v>145</v>
      </c>
      <c r="D39" s="13">
        <v>120</v>
      </c>
      <c r="E39" s="17">
        <v>20.833333333333336</v>
      </c>
      <c r="F39" s="17">
        <v>3.3333333333333335</v>
      </c>
      <c r="G39" s="17">
        <v>20.833333333333336</v>
      </c>
      <c r="H39" s="17">
        <v>43.333333333333336</v>
      </c>
      <c r="I39" s="17">
        <v>1.6666666666666667</v>
      </c>
      <c r="J39" s="17">
        <v>10</v>
      </c>
      <c r="K39" s="29">
        <v>1.4006256049679038</v>
      </c>
      <c r="L39" s="13">
        <v>1379</v>
      </c>
      <c r="M39" s="17">
        <v>17.186366932559828</v>
      </c>
      <c r="N39" s="17">
        <v>5.2936910804931108</v>
      </c>
      <c r="O39" s="17">
        <v>74.474256707759253</v>
      </c>
      <c r="P39" s="17">
        <v>3.0456852791878175</v>
      </c>
    </row>
    <row r="40" spans="1:16" ht="14.25" customHeight="1" x14ac:dyDescent="0.15">
      <c r="A40" s="5"/>
      <c r="B40" s="208"/>
      <c r="C40" s="23" t="s">
        <v>144</v>
      </c>
      <c r="D40" s="13">
        <v>268</v>
      </c>
      <c r="E40" s="17">
        <v>26.865671641791046</v>
      </c>
      <c r="F40" s="17">
        <v>7.08955223880597</v>
      </c>
      <c r="G40" s="17">
        <v>18.656716417910449</v>
      </c>
      <c r="H40" s="17">
        <v>34.328358208955223</v>
      </c>
      <c r="I40" s="17">
        <v>4.1044776119402986</v>
      </c>
      <c r="J40" s="17">
        <v>8.9552238805970141</v>
      </c>
      <c r="K40" s="29">
        <v>1.241302671815752</v>
      </c>
      <c r="L40" s="13">
        <v>2423</v>
      </c>
      <c r="M40" s="17">
        <v>29.756500206355756</v>
      </c>
      <c r="N40" s="17">
        <v>12.587701196863394</v>
      </c>
      <c r="O40" s="17">
        <v>52.373091209244734</v>
      </c>
      <c r="P40" s="17">
        <v>5.2827073875361128</v>
      </c>
    </row>
    <row r="41" spans="1:16" ht="14.25" customHeight="1" x14ac:dyDescent="0.15">
      <c r="A41" s="5"/>
      <c r="B41" s="208"/>
      <c r="C41" s="23" t="s">
        <v>114</v>
      </c>
      <c r="D41" s="13">
        <v>500</v>
      </c>
      <c r="E41" s="17">
        <v>37.200000000000003</v>
      </c>
      <c r="F41" s="17">
        <v>5.8000000000000007</v>
      </c>
      <c r="G41" s="17">
        <v>20.8</v>
      </c>
      <c r="H41" s="17">
        <v>24.8</v>
      </c>
      <c r="I41" s="17">
        <v>2.1999999999999997</v>
      </c>
      <c r="J41" s="17">
        <v>9.1999999999999993</v>
      </c>
      <c r="K41" s="29">
        <v>0.97211599420063788</v>
      </c>
      <c r="L41" s="13">
        <v>3537</v>
      </c>
      <c r="M41" s="17">
        <v>37.150127226463106</v>
      </c>
      <c r="N41" s="17">
        <v>12.666101215719536</v>
      </c>
      <c r="O41" s="17">
        <v>46.536612948826686</v>
      </c>
      <c r="P41" s="17">
        <v>3.64715860899067</v>
      </c>
    </row>
    <row r="42" spans="1:16" ht="14.25" customHeight="1" x14ac:dyDescent="0.15">
      <c r="A42" s="5"/>
      <c r="B42" s="208"/>
      <c r="C42" s="23" t="s">
        <v>43</v>
      </c>
      <c r="D42" s="13">
        <v>30</v>
      </c>
      <c r="E42" s="17">
        <v>13.333333333333334</v>
      </c>
      <c r="F42" s="17">
        <v>6.666666666666667</v>
      </c>
      <c r="G42" s="17">
        <v>16.666666666666664</v>
      </c>
      <c r="H42" s="17">
        <v>50</v>
      </c>
      <c r="I42" s="17">
        <v>3.3333333333333335</v>
      </c>
      <c r="J42" s="17">
        <v>10</v>
      </c>
      <c r="K42" s="29">
        <v>1.5505460588793925</v>
      </c>
      <c r="L42" s="13">
        <v>541</v>
      </c>
      <c r="M42" s="17">
        <v>18.484288354898336</v>
      </c>
      <c r="N42" s="17">
        <v>11.275415896487985</v>
      </c>
      <c r="O42" s="17">
        <v>69.685767097966732</v>
      </c>
      <c r="P42" s="17">
        <v>0.55452865064695012</v>
      </c>
    </row>
    <row r="43" spans="1:16" ht="14.25" customHeight="1" x14ac:dyDescent="0.15">
      <c r="A43" s="6"/>
      <c r="B43" s="209"/>
      <c r="C43" s="24" t="s">
        <v>1</v>
      </c>
      <c r="D43" s="14">
        <v>263</v>
      </c>
      <c r="E43" s="15">
        <v>26.996197718631176</v>
      </c>
      <c r="F43" s="15">
        <v>3.4220532319391634</v>
      </c>
      <c r="G43" s="15">
        <v>19.011406844106464</v>
      </c>
      <c r="H43" s="15">
        <v>26.996197718631176</v>
      </c>
      <c r="I43" s="15">
        <v>4.9429657794676807</v>
      </c>
      <c r="J43" s="15">
        <v>18.631178707224336</v>
      </c>
      <c r="K43" s="19">
        <v>1.2325304829695367</v>
      </c>
      <c r="L43" s="14">
        <v>2490</v>
      </c>
      <c r="M43" s="15">
        <v>20.522088353413654</v>
      </c>
      <c r="N43" s="15">
        <v>10.562248995983936</v>
      </c>
      <c r="O43" s="15">
        <v>57.871485943775106</v>
      </c>
      <c r="P43" s="15">
        <v>11.04417670682731</v>
      </c>
    </row>
    <row r="44" spans="1:16" ht="14.25" customHeight="1" x14ac:dyDescent="0.15">
      <c r="A44" s="4" t="s">
        <v>164</v>
      </c>
      <c r="B44" s="80" t="s">
        <v>102</v>
      </c>
      <c r="C44" s="22" t="s">
        <v>167</v>
      </c>
      <c r="D44" s="12">
        <v>651</v>
      </c>
      <c r="E44" s="16">
        <v>46.236559139784944</v>
      </c>
      <c r="F44" s="16">
        <v>6.9124423963133648</v>
      </c>
      <c r="G44" s="16">
        <v>15.821812596006144</v>
      </c>
      <c r="H44" s="16">
        <v>18.894009216589861</v>
      </c>
      <c r="I44" s="16">
        <v>2.9185867895545314</v>
      </c>
      <c r="J44" s="16">
        <v>9.216589861751153</v>
      </c>
      <c r="K44" s="28">
        <v>0.79714265206859147</v>
      </c>
      <c r="L44" s="12">
        <v>7201</v>
      </c>
      <c r="M44" s="16">
        <v>66.754617414248017</v>
      </c>
      <c r="N44" s="16">
        <v>6.9990279127898898</v>
      </c>
      <c r="O44" s="16">
        <v>22.427440633245382</v>
      </c>
      <c r="P44" s="16">
        <v>3.8189140397167058</v>
      </c>
    </row>
    <row r="45" spans="1:16" ht="14.25" customHeight="1" x14ac:dyDescent="0.15">
      <c r="A45" s="5" t="s">
        <v>165</v>
      </c>
      <c r="B45" s="78" t="s">
        <v>103</v>
      </c>
      <c r="C45" s="23" t="s">
        <v>168</v>
      </c>
      <c r="D45" s="13">
        <v>3017</v>
      </c>
      <c r="E45" s="17">
        <v>24.759695061319192</v>
      </c>
      <c r="F45" s="17">
        <v>4.574080212131256</v>
      </c>
      <c r="G45" s="17">
        <v>24.560822008617833</v>
      </c>
      <c r="H45" s="17">
        <v>36.460059661915814</v>
      </c>
      <c r="I45" s="17">
        <v>3.77858800132582</v>
      </c>
      <c r="J45" s="17">
        <v>5.8667550546900893</v>
      </c>
      <c r="K45" s="29">
        <v>1.3385298319113852</v>
      </c>
      <c r="L45" s="13">
        <v>54254</v>
      </c>
      <c r="M45" s="17">
        <v>14.60721790098426</v>
      </c>
      <c r="N45" s="17">
        <v>9.2251262579717626</v>
      </c>
      <c r="O45" s="17">
        <v>69.613300401813689</v>
      </c>
      <c r="P45" s="17">
        <v>6.5543554392302878</v>
      </c>
    </row>
    <row r="46" spans="1:16" ht="14.25" customHeight="1" x14ac:dyDescent="0.15">
      <c r="A46" s="5" t="s">
        <v>166</v>
      </c>
      <c r="B46" s="2"/>
      <c r="C46" s="23" t="s">
        <v>169</v>
      </c>
      <c r="D46" s="13">
        <v>1037</v>
      </c>
      <c r="E46" s="17">
        <v>29.315332690453232</v>
      </c>
      <c r="F46" s="17">
        <v>4.0501446480231431</v>
      </c>
      <c r="G46" s="17">
        <v>19.479267116682738</v>
      </c>
      <c r="H46" s="17">
        <v>40.115718418514945</v>
      </c>
      <c r="I46" s="17">
        <v>5.8823529411764701</v>
      </c>
      <c r="J46" s="17">
        <v>1.1571841851494697</v>
      </c>
      <c r="K46" s="29">
        <v>1.3313409703497239</v>
      </c>
      <c r="L46" s="13">
        <v>13473</v>
      </c>
      <c r="M46" s="17">
        <v>13.716321531952794</v>
      </c>
      <c r="N46" s="17">
        <v>10.11652935500631</v>
      </c>
      <c r="O46" s="17">
        <v>64.031767238180066</v>
      </c>
      <c r="P46" s="17">
        <v>12.135381874860833</v>
      </c>
    </row>
    <row r="47" spans="1:16" ht="14.25" customHeight="1" x14ac:dyDescent="0.15">
      <c r="A47" s="5"/>
      <c r="B47" s="3"/>
      <c r="C47" s="24" t="s">
        <v>1</v>
      </c>
      <c r="D47" s="14">
        <v>263</v>
      </c>
      <c r="E47" s="15">
        <v>3.8022813688212929</v>
      </c>
      <c r="F47" s="15">
        <v>4.1825095057034218</v>
      </c>
      <c r="G47" s="15">
        <v>15.589353612167301</v>
      </c>
      <c r="H47" s="15">
        <v>24.334600760456272</v>
      </c>
      <c r="I47" s="15">
        <v>3.8022813688212929</v>
      </c>
      <c r="J47" s="15">
        <v>48.28897338403042</v>
      </c>
      <c r="K47" s="19">
        <v>1.6839801065013031</v>
      </c>
      <c r="L47" s="14">
        <v>2406</v>
      </c>
      <c r="M47" s="15">
        <v>14.754779717373234</v>
      </c>
      <c r="N47" s="15">
        <v>13.216957605985039</v>
      </c>
      <c r="O47" s="15">
        <v>63.466334164588531</v>
      </c>
      <c r="P47" s="15">
        <v>8.5619285120531998</v>
      </c>
    </row>
    <row r="48" spans="1:16" ht="14.25" customHeight="1" x14ac:dyDescent="0.15">
      <c r="A48" s="5"/>
      <c r="B48" s="31" t="s">
        <v>95</v>
      </c>
      <c r="C48" s="22" t="s">
        <v>167</v>
      </c>
      <c r="D48" s="12">
        <v>79</v>
      </c>
      <c r="E48" s="16">
        <v>25.316455696202532</v>
      </c>
      <c r="F48" s="16">
        <v>15.18987341772152</v>
      </c>
      <c r="G48" s="16">
        <v>17.721518987341771</v>
      </c>
      <c r="H48" s="16">
        <v>25.316455696202532</v>
      </c>
      <c r="I48" s="16">
        <v>3.79746835443038</v>
      </c>
      <c r="J48" s="16">
        <v>12.658227848101266</v>
      </c>
      <c r="K48" s="28">
        <v>1.1003286089149544</v>
      </c>
      <c r="L48" s="12">
        <v>3575</v>
      </c>
      <c r="M48" s="16">
        <v>74.741258741258747</v>
      </c>
      <c r="N48" s="16">
        <v>4.1958041958041958</v>
      </c>
      <c r="O48" s="16">
        <v>17.51048951048951</v>
      </c>
      <c r="P48" s="16">
        <v>3.5524475524475525</v>
      </c>
    </row>
    <row r="49" spans="1:16" ht="14.25" customHeight="1" x14ac:dyDescent="0.15">
      <c r="A49" s="5"/>
      <c r="B49" s="31" t="s">
        <v>96</v>
      </c>
      <c r="C49" s="23" t="s">
        <v>168</v>
      </c>
      <c r="D49" s="13">
        <v>1120</v>
      </c>
      <c r="E49" s="17">
        <v>20.178571428571431</v>
      </c>
      <c r="F49" s="17">
        <v>2.7678571428571428</v>
      </c>
      <c r="G49" s="17">
        <v>26.071428571428573</v>
      </c>
      <c r="H49" s="17">
        <v>41.785714285714285</v>
      </c>
      <c r="I49" s="17">
        <v>3.5714285714285712</v>
      </c>
      <c r="J49" s="17">
        <v>5.625</v>
      </c>
      <c r="K49" s="29">
        <v>1.4966441649679623</v>
      </c>
      <c r="L49" s="13">
        <v>29548</v>
      </c>
      <c r="M49" s="17">
        <v>9.9296060647082705</v>
      </c>
      <c r="N49" s="17">
        <v>6.7855692432651953</v>
      </c>
      <c r="O49" s="17">
        <v>76.242046839041549</v>
      </c>
      <c r="P49" s="17">
        <v>7.0427778529849734</v>
      </c>
    </row>
    <row r="50" spans="1:16" ht="14.25" customHeight="1" x14ac:dyDescent="0.15">
      <c r="A50" s="5"/>
      <c r="B50" s="31" t="s">
        <v>94</v>
      </c>
      <c r="C50" s="23" t="s">
        <v>169</v>
      </c>
      <c r="D50" s="13">
        <v>220</v>
      </c>
      <c r="E50" s="17">
        <v>26.36363636363636</v>
      </c>
      <c r="F50" s="17">
        <v>1.8181818181818181</v>
      </c>
      <c r="G50" s="17">
        <v>17.727272727272727</v>
      </c>
      <c r="H50" s="17">
        <v>44.545454545454547</v>
      </c>
      <c r="I50" s="17">
        <v>9.0909090909090917</v>
      </c>
      <c r="J50" s="17">
        <v>0.45454545454545453</v>
      </c>
      <c r="K50" s="29">
        <v>1.528259149353453</v>
      </c>
      <c r="L50" s="13">
        <v>4667</v>
      </c>
      <c r="M50" s="17">
        <v>8.3351189200771376</v>
      </c>
      <c r="N50" s="17">
        <v>6.556674523248339</v>
      </c>
      <c r="O50" s="17">
        <v>66.895221769873586</v>
      </c>
      <c r="P50" s="17">
        <v>18.212984786800941</v>
      </c>
    </row>
    <row r="51" spans="1:16" ht="14.25" customHeight="1" x14ac:dyDescent="0.15">
      <c r="A51" s="5"/>
      <c r="B51" s="6"/>
      <c r="C51" s="24" t="s">
        <v>1</v>
      </c>
      <c r="D51" s="14">
        <v>40</v>
      </c>
      <c r="E51" s="15">
        <v>5</v>
      </c>
      <c r="F51" s="15">
        <v>7.5</v>
      </c>
      <c r="G51" s="15">
        <v>15</v>
      </c>
      <c r="H51" s="15">
        <v>37.5</v>
      </c>
      <c r="I51" s="15">
        <v>2.5</v>
      </c>
      <c r="J51" s="15">
        <v>32.5</v>
      </c>
      <c r="K51" s="19">
        <v>1.6356753812636167</v>
      </c>
      <c r="L51" s="14">
        <v>743</v>
      </c>
      <c r="M51" s="15">
        <v>6.4602960969044414</v>
      </c>
      <c r="N51" s="15">
        <v>12.920592193808883</v>
      </c>
      <c r="O51" s="15">
        <v>74.562584118438764</v>
      </c>
      <c r="P51" s="15">
        <v>6.0565275908479137</v>
      </c>
    </row>
    <row r="52" spans="1:16" ht="14.25" customHeight="1" x14ac:dyDescent="0.15">
      <c r="A52" s="5"/>
      <c r="B52" s="31" t="s">
        <v>97</v>
      </c>
      <c r="C52" s="22" t="s">
        <v>167</v>
      </c>
      <c r="D52" s="12">
        <v>192</v>
      </c>
      <c r="E52" s="16">
        <v>57.8125</v>
      </c>
      <c r="F52" s="16">
        <v>5.2083333333333339</v>
      </c>
      <c r="G52" s="16">
        <v>10.416666666666668</v>
      </c>
      <c r="H52" s="16">
        <v>15.104166666666666</v>
      </c>
      <c r="I52" s="16">
        <v>4.6875</v>
      </c>
      <c r="J52" s="16">
        <v>6.770833333333333</v>
      </c>
      <c r="K52" s="28">
        <v>0.65432276223251962</v>
      </c>
      <c r="L52" s="12">
        <v>1126</v>
      </c>
      <c r="M52" s="16">
        <v>59.325044404973362</v>
      </c>
      <c r="N52" s="16">
        <v>11.190053285968029</v>
      </c>
      <c r="O52" s="16">
        <v>24.24511545293073</v>
      </c>
      <c r="P52" s="16">
        <v>5.2397868561278864</v>
      </c>
    </row>
    <row r="53" spans="1:16" ht="14.25" customHeight="1" x14ac:dyDescent="0.15">
      <c r="A53" s="5"/>
      <c r="B53" s="31" t="s">
        <v>98</v>
      </c>
      <c r="C53" s="23" t="s">
        <v>168</v>
      </c>
      <c r="D53" s="13">
        <v>976</v>
      </c>
      <c r="E53" s="17">
        <v>31.762295081967213</v>
      </c>
      <c r="F53" s="17">
        <v>5.1229508196721314</v>
      </c>
      <c r="G53" s="17">
        <v>23.872950819672131</v>
      </c>
      <c r="H53" s="17">
        <v>30.532786885245898</v>
      </c>
      <c r="I53" s="17">
        <v>3.3811475409836067</v>
      </c>
      <c r="J53" s="17">
        <v>5.3278688524590159</v>
      </c>
      <c r="K53" s="29">
        <v>1.151084431682758</v>
      </c>
      <c r="L53" s="13">
        <v>12679</v>
      </c>
      <c r="M53" s="17">
        <v>20.27762441832952</v>
      </c>
      <c r="N53" s="17">
        <v>13.668270368325578</v>
      </c>
      <c r="O53" s="17">
        <v>60.359649814654148</v>
      </c>
      <c r="P53" s="17">
        <v>5.6944553986907485</v>
      </c>
    </row>
    <row r="54" spans="1:16" ht="14.25" customHeight="1" x14ac:dyDescent="0.15">
      <c r="A54" s="5"/>
      <c r="B54" s="31" t="s">
        <v>99</v>
      </c>
      <c r="C54" s="23" t="s">
        <v>169</v>
      </c>
      <c r="D54" s="13">
        <v>664</v>
      </c>
      <c r="E54" s="17">
        <v>30.722891566265059</v>
      </c>
      <c r="F54" s="17">
        <v>4.6686746987951802</v>
      </c>
      <c r="G54" s="17">
        <v>20.783132530120483</v>
      </c>
      <c r="H54" s="17">
        <v>38.253012048192772</v>
      </c>
      <c r="I54" s="17">
        <v>4.2168674698795181</v>
      </c>
      <c r="J54" s="17">
        <v>1.3554216867469879</v>
      </c>
      <c r="K54" s="29">
        <v>1.2440454306667781</v>
      </c>
      <c r="L54" s="13">
        <v>6928</v>
      </c>
      <c r="M54" s="17">
        <v>18.100461893764432</v>
      </c>
      <c r="N54" s="17">
        <v>13.337182448036952</v>
      </c>
      <c r="O54" s="17">
        <v>61.734988452655891</v>
      </c>
      <c r="P54" s="17">
        <v>6.8273672055427257</v>
      </c>
    </row>
    <row r="55" spans="1:16" ht="14.25" customHeight="1" x14ac:dyDescent="0.15">
      <c r="A55" s="5"/>
      <c r="B55" s="32"/>
      <c r="C55" s="24" t="s">
        <v>1</v>
      </c>
      <c r="D55" s="14">
        <v>131</v>
      </c>
      <c r="E55" s="15">
        <v>5.343511450381679</v>
      </c>
      <c r="F55" s="15">
        <v>3.0534351145038165</v>
      </c>
      <c r="G55" s="15">
        <v>16.030534351145036</v>
      </c>
      <c r="H55" s="15">
        <v>25.190839694656486</v>
      </c>
      <c r="I55" s="15">
        <v>3.8167938931297711</v>
      </c>
      <c r="J55" s="15">
        <v>46.564885496183209</v>
      </c>
      <c r="K55" s="19">
        <v>1.6986647744738623</v>
      </c>
      <c r="L55" s="14">
        <v>929</v>
      </c>
      <c r="M55" s="15">
        <v>7.5349838536060281</v>
      </c>
      <c r="N55" s="15">
        <v>13.993541442411194</v>
      </c>
      <c r="O55" s="15">
        <v>70.828848223896671</v>
      </c>
      <c r="P55" s="15">
        <v>7.6426264800861139</v>
      </c>
    </row>
    <row r="56" spans="1:16" ht="14.25" customHeight="1" x14ac:dyDescent="0.15">
      <c r="A56" s="5"/>
      <c r="B56" s="195" t="s">
        <v>100</v>
      </c>
      <c r="C56" s="22" t="s">
        <v>167</v>
      </c>
      <c r="D56" s="12">
        <v>16</v>
      </c>
      <c r="E56" s="16">
        <v>25</v>
      </c>
      <c r="F56" s="16">
        <v>25</v>
      </c>
      <c r="G56" s="16">
        <v>6.25</v>
      </c>
      <c r="H56" s="16">
        <v>25</v>
      </c>
      <c r="I56" s="16">
        <v>6.25</v>
      </c>
      <c r="J56" s="16">
        <v>12.5</v>
      </c>
      <c r="K56" s="28">
        <v>1.0671405941142782</v>
      </c>
      <c r="L56" s="12">
        <v>252</v>
      </c>
      <c r="M56" s="16">
        <v>71.825396825396822</v>
      </c>
      <c r="N56" s="16">
        <v>5.1587301587301582</v>
      </c>
      <c r="O56" s="16">
        <v>21.428571428571427</v>
      </c>
      <c r="P56" s="16">
        <v>1.5873015873015872</v>
      </c>
    </row>
    <row r="57" spans="1:16" ht="14.25" customHeight="1" x14ac:dyDescent="0.15">
      <c r="A57" s="5"/>
      <c r="B57" s="196"/>
      <c r="C57" s="23" t="s">
        <v>168</v>
      </c>
      <c r="D57" s="13">
        <v>101</v>
      </c>
      <c r="E57" s="17">
        <v>22.772277227722775</v>
      </c>
      <c r="F57" s="17">
        <v>8.9108910891089099</v>
      </c>
      <c r="G57" s="17">
        <v>25.742574257425744</v>
      </c>
      <c r="H57" s="17">
        <v>33.663366336633665</v>
      </c>
      <c r="I57" s="17">
        <v>1.9801980198019802</v>
      </c>
      <c r="J57" s="17">
        <v>6.9306930693069315</v>
      </c>
      <c r="K57" s="29">
        <v>1.2522490620077138</v>
      </c>
      <c r="L57" s="13">
        <v>2009</v>
      </c>
      <c r="M57" s="17">
        <v>16.177202588352412</v>
      </c>
      <c r="N57" s="17">
        <v>11.100049776007964</v>
      </c>
      <c r="O57" s="17">
        <v>67.794922847187649</v>
      </c>
      <c r="P57" s="17">
        <v>4.9278247884519661</v>
      </c>
    </row>
    <row r="58" spans="1:16" ht="14.25" customHeight="1" x14ac:dyDescent="0.15">
      <c r="A58" s="5"/>
      <c r="B58" s="196"/>
      <c r="C58" s="23" t="s">
        <v>169</v>
      </c>
      <c r="D58" s="13">
        <v>10</v>
      </c>
      <c r="E58" s="17">
        <v>10</v>
      </c>
      <c r="F58" s="17">
        <v>10</v>
      </c>
      <c r="G58" s="17">
        <v>20</v>
      </c>
      <c r="H58" s="17">
        <v>40</v>
      </c>
      <c r="I58" s="17">
        <v>20</v>
      </c>
      <c r="J58" s="17">
        <v>0</v>
      </c>
      <c r="K58" s="29">
        <v>1.9341938178780282</v>
      </c>
      <c r="L58" s="13">
        <v>198</v>
      </c>
      <c r="M58" s="17">
        <v>8.0808080808080813</v>
      </c>
      <c r="N58" s="17">
        <v>4.0404040404040407</v>
      </c>
      <c r="O58" s="17">
        <v>36.363636363636367</v>
      </c>
      <c r="P58" s="17">
        <v>51.515151515151516</v>
      </c>
    </row>
    <row r="59" spans="1:16" ht="14.25" customHeight="1" x14ac:dyDescent="0.15">
      <c r="A59" s="5"/>
      <c r="B59" s="204"/>
      <c r="C59" s="24" t="s">
        <v>1</v>
      </c>
      <c r="D59" s="14">
        <v>5</v>
      </c>
      <c r="E59" s="15">
        <v>0</v>
      </c>
      <c r="F59" s="15">
        <v>20</v>
      </c>
      <c r="G59" s="15">
        <v>0</v>
      </c>
      <c r="H59" s="15">
        <v>60</v>
      </c>
      <c r="I59" s="15">
        <v>0</v>
      </c>
      <c r="J59" s="15">
        <v>20</v>
      </c>
      <c r="K59" s="19">
        <v>1.6931022408963585</v>
      </c>
      <c r="L59" s="14">
        <v>89</v>
      </c>
      <c r="M59" s="15">
        <v>20.224719101123593</v>
      </c>
      <c r="N59" s="15">
        <v>7.8651685393258424</v>
      </c>
      <c r="O59" s="15">
        <v>51.68539325842697</v>
      </c>
      <c r="P59" s="15">
        <v>20.224719101123593</v>
      </c>
    </row>
    <row r="60" spans="1:16" ht="14.25" customHeight="1" x14ac:dyDescent="0.15">
      <c r="A60" s="5"/>
      <c r="B60" s="197" t="s">
        <v>420</v>
      </c>
      <c r="C60" s="22" t="s">
        <v>167</v>
      </c>
      <c r="D60" s="12">
        <v>364</v>
      </c>
      <c r="E60" s="16">
        <v>45.604395604395606</v>
      </c>
      <c r="F60" s="16">
        <v>5.2197802197802199</v>
      </c>
      <c r="G60" s="16">
        <v>18.681318681318682</v>
      </c>
      <c r="H60" s="16">
        <v>19.230769230769234</v>
      </c>
      <c r="I60" s="16">
        <v>1.6483516483516485</v>
      </c>
      <c r="J60" s="16">
        <v>9.6153846153846168</v>
      </c>
      <c r="K60" s="28">
        <v>0.79977170395192987</v>
      </c>
      <c r="L60" s="12">
        <v>2248</v>
      </c>
      <c r="M60" s="16">
        <v>57.206405693950181</v>
      </c>
      <c r="N60" s="16">
        <v>9.5640569395017785</v>
      </c>
      <c r="O60" s="16">
        <v>29.448398576512457</v>
      </c>
      <c r="P60" s="16">
        <v>3.7811387900355875</v>
      </c>
    </row>
    <row r="61" spans="1:16" ht="14.25" customHeight="1" x14ac:dyDescent="0.15">
      <c r="A61" s="5"/>
      <c r="B61" s="198"/>
      <c r="C61" s="23" t="s">
        <v>168</v>
      </c>
      <c r="D61" s="13">
        <v>818</v>
      </c>
      <c r="E61" s="17">
        <v>22.860635696821515</v>
      </c>
      <c r="F61" s="17">
        <v>5.8679706601466997</v>
      </c>
      <c r="G61" s="17">
        <v>23.105134474327631</v>
      </c>
      <c r="H61" s="17">
        <v>36.674816625916876</v>
      </c>
      <c r="I61" s="17">
        <v>4.7677261613691932</v>
      </c>
      <c r="J61" s="17">
        <v>6.7237163814180931</v>
      </c>
      <c r="K61" s="29">
        <v>1.3593164004634382</v>
      </c>
      <c r="L61" s="13">
        <v>10007</v>
      </c>
      <c r="M61" s="17">
        <v>20.935345258319177</v>
      </c>
      <c r="N61" s="17">
        <v>10.322774058159288</v>
      </c>
      <c r="O61" s="17">
        <v>62.206455481163182</v>
      </c>
      <c r="P61" s="17">
        <v>6.5354252023583497</v>
      </c>
    </row>
    <row r="62" spans="1:16" ht="14.25" customHeight="1" x14ac:dyDescent="0.15">
      <c r="A62" s="5"/>
      <c r="B62" s="198"/>
      <c r="C62" s="23" t="s">
        <v>169</v>
      </c>
      <c r="D62" s="13">
        <v>141</v>
      </c>
      <c r="E62" s="17">
        <v>29.078014184397162</v>
      </c>
      <c r="F62" s="17">
        <v>4.2553191489361701</v>
      </c>
      <c r="G62" s="17">
        <v>16.312056737588655</v>
      </c>
      <c r="H62" s="17">
        <v>41.843971631205676</v>
      </c>
      <c r="I62" s="17">
        <v>7.0921985815602842</v>
      </c>
      <c r="J62" s="17">
        <v>1.4184397163120568</v>
      </c>
      <c r="K62" s="29">
        <v>1.3686621988096455</v>
      </c>
      <c r="L62" s="13">
        <v>1662</v>
      </c>
      <c r="M62" s="17">
        <v>11.371841155234657</v>
      </c>
      <c r="N62" s="17">
        <v>7.521058965102287</v>
      </c>
      <c r="O62" s="17">
        <v>68.592057761732846</v>
      </c>
      <c r="P62" s="17">
        <v>12.515042117930205</v>
      </c>
    </row>
    <row r="63" spans="1:16" ht="14.25" customHeight="1" x14ac:dyDescent="0.15">
      <c r="A63" s="6"/>
      <c r="B63" s="199"/>
      <c r="C63" s="24" t="s">
        <v>1</v>
      </c>
      <c r="D63" s="14">
        <v>86</v>
      </c>
      <c r="E63" s="15">
        <v>1.1627906976744187</v>
      </c>
      <c r="F63" s="15">
        <v>3.4883720930232558</v>
      </c>
      <c r="G63" s="15">
        <v>15.11627906976744</v>
      </c>
      <c r="H63" s="15">
        <v>15.11627906976744</v>
      </c>
      <c r="I63" s="15">
        <v>4.6511627906976747</v>
      </c>
      <c r="J63" s="15">
        <v>60.465116279069761</v>
      </c>
      <c r="K63" s="19">
        <v>1.6895818435285419</v>
      </c>
      <c r="L63" s="14">
        <v>630</v>
      </c>
      <c r="M63" s="15">
        <v>34.444444444444443</v>
      </c>
      <c r="N63" s="15">
        <v>13.492063492063492</v>
      </c>
      <c r="O63" s="15">
        <v>40.634920634920633</v>
      </c>
      <c r="P63" s="15">
        <v>11.428571428571429</v>
      </c>
    </row>
    <row r="64" spans="1:16" ht="14.25" customHeight="1" x14ac:dyDescent="0.15">
      <c r="A64" s="5" t="s">
        <v>176</v>
      </c>
      <c r="B64" s="80" t="s">
        <v>102</v>
      </c>
      <c r="C64" s="25" t="s">
        <v>172</v>
      </c>
      <c r="D64" s="13">
        <v>1265</v>
      </c>
      <c r="E64" s="17">
        <v>32.569169960474312</v>
      </c>
      <c r="F64" s="17">
        <v>4.9802371541501973</v>
      </c>
      <c r="G64" s="17">
        <v>22.371541501976285</v>
      </c>
      <c r="H64" s="17">
        <v>31.936758893280633</v>
      </c>
      <c r="I64" s="17">
        <v>3.2411067193675889</v>
      </c>
      <c r="J64" s="17">
        <v>4.9011857707509883</v>
      </c>
      <c r="K64" s="29">
        <v>1.1659779811622746</v>
      </c>
      <c r="L64" s="13">
        <v>20082</v>
      </c>
      <c r="M64" s="17">
        <v>29.897420575639877</v>
      </c>
      <c r="N64" s="17">
        <v>8.2013743651030779</v>
      </c>
      <c r="O64" s="17">
        <v>57.394681804601134</v>
      </c>
      <c r="P64" s="17">
        <v>4.5065232546559111</v>
      </c>
    </row>
    <row r="65" spans="1:16" ht="14.25" customHeight="1" x14ac:dyDescent="0.15">
      <c r="A65" s="5" t="s">
        <v>170</v>
      </c>
      <c r="B65" s="78" t="s">
        <v>103</v>
      </c>
      <c r="C65" s="25" t="s">
        <v>173</v>
      </c>
      <c r="D65" s="13">
        <v>674</v>
      </c>
      <c r="E65" s="17">
        <v>23.590504451038576</v>
      </c>
      <c r="F65" s="17">
        <v>6.9732937685459948</v>
      </c>
      <c r="G65" s="17">
        <v>23.738872403560833</v>
      </c>
      <c r="H65" s="17">
        <v>38.130563798219583</v>
      </c>
      <c r="I65" s="17">
        <v>2.8189910979228485</v>
      </c>
      <c r="J65" s="17">
        <v>4.7477744807121667</v>
      </c>
      <c r="K65" s="29">
        <v>1.3356286141602283</v>
      </c>
      <c r="L65" s="13">
        <v>11871</v>
      </c>
      <c r="M65" s="17">
        <v>19.62766405526072</v>
      </c>
      <c r="N65" s="17">
        <v>7.8931850728666504</v>
      </c>
      <c r="O65" s="17">
        <v>66.287591609805403</v>
      </c>
      <c r="P65" s="17">
        <v>6.1915592620672228</v>
      </c>
    </row>
    <row r="66" spans="1:16" ht="14.25" customHeight="1" x14ac:dyDescent="0.15">
      <c r="A66" s="5" t="s">
        <v>171</v>
      </c>
      <c r="B66" s="2"/>
      <c r="C66" s="25" t="s">
        <v>174</v>
      </c>
      <c r="D66" s="13">
        <v>1704</v>
      </c>
      <c r="E66" s="17">
        <v>24.002347417840376</v>
      </c>
      <c r="F66" s="17">
        <v>4.870892018779343</v>
      </c>
      <c r="G66" s="17">
        <v>24.178403755868544</v>
      </c>
      <c r="H66" s="17">
        <v>38.673708920187792</v>
      </c>
      <c r="I66" s="17">
        <v>5.34037558685446</v>
      </c>
      <c r="J66" s="17">
        <v>2.9342723004694835</v>
      </c>
      <c r="K66" s="29">
        <v>1.3964626421326611</v>
      </c>
      <c r="L66" s="13">
        <v>31741</v>
      </c>
      <c r="M66" s="17">
        <v>13.988217132415487</v>
      </c>
      <c r="N66" s="17">
        <v>9.407391071484831</v>
      </c>
      <c r="O66" s="17">
        <v>66.642512838284873</v>
      </c>
      <c r="P66" s="17">
        <v>9.9618789578148146</v>
      </c>
    </row>
    <row r="67" spans="1:16" ht="14.25" customHeight="1" x14ac:dyDescent="0.15">
      <c r="A67" s="5"/>
      <c r="B67" s="3"/>
      <c r="C67" s="26" t="s">
        <v>54</v>
      </c>
      <c r="D67" s="14">
        <v>1325</v>
      </c>
      <c r="E67" s="15">
        <v>28.830188679245282</v>
      </c>
      <c r="F67" s="15">
        <v>3.2452830188679247</v>
      </c>
      <c r="G67" s="15">
        <v>17.509433962264151</v>
      </c>
      <c r="H67" s="15">
        <v>28.905660377358487</v>
      </c>
      <c r="I67" s="15">
        <v>4</v>
      </c>
      <c r="J67" s="15">
        <v>17.509433962264151</v>
      </c>
      <c r="K67" s="19">
        <v>1.1859904184602099</v>
      </c>
      <c r="L67" s="14">
        <v>13640</v>
      </c>
      <c r="M67" s="15">
        <v>15.843108504398826</v>
      </c>
      <c r="N67" s="15">
        <v>11.87683284457478</v>
      </c>
      <c r="O67" s="15">
        <v>65.901759530791793</v>
      </c>
      <c r="P67" s="15">
        <v>6.3782991202346038</v>
      </c>
    </row>
    <row r="68" spans="1:16" ht="14.25" customHeight="1" x14ac:dyDescent="0.15">
      <c r="A68" s="5"/>
      <c r="B68" s="31" t="s">
        <v>95</v>
      </c>
      <c r="C68" s="25" t="s">
        <v>172</v>
      </c>
      <c r="D68" s="13">
        <v>276</v>
      </c>
      <c r="E68" s="17">
        <v>15.942028985507244</v>
      </c>
      <c r="F68" s="17">
        <v>5.0724637681159424</v>
      </c>
      <c r="G68" s="17">
        <v>26.811594202898554</v>
      </c>
      <c r="H68" s="17">
        <v>44.20289855072464</v>
      </c>
      <c r="I68" s="17">
        <v>4.3478260869565215</v>
      </c>
      <c r="J68" s="17">
        <v>3.6231884057971016</v>
      </c>
      <c r="K68" s="29">
        <v>1.5762665114674934</v>
      </c>
      <c r="L68" s="13">
        <v>10323</v>
      </c>
      <c r="M68" s="17">
        <v>26.242371403661725</v>
      </c>
      <c r="N68" s="17">
        <v>5.2600988084859051</v>
      </c>
      <c r="O68" s="17">
        <v>63.605541024895864</v>
      </c>
      <c r="P68" s="17">
        <v>4.8919887629565046</v>
      </c>
    </row>
    <row r="69" spans="1:16" ht="14.25" customHeight="1" x14ac:dyDescent="0.15">
      <c r="A69" s="5"/>
      <c r="B69" s="31" t="s">
        <v>96</v>
      </c>
      <c r="C69" s="25" t="s">
        <v>173</v>
      </c>
      <c r="D69" s="13">
        <v>242</v>
      </c>
      <c r="E69" s="17">
        <v>21.900826446280991</v>
      </c>
      <c r="F69" s="17">
        <v>4.5454545454545459</v>
      </c>
      <c r="G69" s="17">
        <v>20.66115702479339</v>
      </c>
      <c r="H69" s="17">
        <v>44.628099173553721</v>
      </c>
      <c r="I69" s="17">
        <v>2.4793388429752068</v>
      </c>
      <c r="J69" s="17">
        <v>5.785123966942149</v>
      </c>
      <c r="K69" s="29">
        <v>1.435218098757113</v>
      </c>
      <c r="L69" s="13">
        <v>6047</v>
      </c>
      <c r="M69" s="17">
        <v>15.511824044980981</v>
      </c>
      <c r="N69" s="17">
        <v>5.6391599140069459</v>
      </c>
      <c r="O69" s="17">
        <v>72.548371093104009</v>
      </c>
      <c r="P69" s="17">
        <v>6.3006449479080535</v>
      </c>
    </row>
    <row r="70" spans="1:16" ht="14.25" customHeight="1" x14ac:dyDescent="0.15">
      <c r="A70" s="5"/>
      <c r="B70" s="31" t="s">
        <v>94</v>
      </c>
      <c r="C70" s="25" t="s">
        <v>174</v>
      </c>
      <c r="D70" s="13">
        <v>659</v>
      </c>
      <c r="E70" s="17">
        <v>20.485584218512898</v>
      </c>
      <c r="F70" s="17">
        <v>2.7314112291350532</v>
      </c>
      <c r="G70" s="17">
        <v>25.948406676783005</v>
      </c>
      <c r="H70" s="17">
        <v>41.426403641881635</v>
      </c>
      <c r="I70" s="17">
        <v>5.4628224582701064</v>
      </c>
      <c r="J70" s="17">
        <v>3.9453717754172986</v>
      </c>
      <c r="K70" s="29">
        <v>1.527864334864856</v>
      </c>
      <c r="L70" s="13">
        <v>17329</v>
      </c>
      <c r="M70" s="17">
        <v>10.6815165329794</v>
      </c>
      <c r="N70" s="17">
        <v>7.0171389001096429</v>
      </c>
      <c r="O70" s="17">
        <v>71.573662646430833</v>
      </c>
      <c r="P70" s="17">
        <v>10.727681920480119</v>
      </c>
    </row>
    <row r="71" spans="1:16" ht="14.25" customHeight="1" x14ac:dyDescent="0.15">
      <c r="A71" s="5"/>
      <c r="B71" s="3"/>
      <c r="C71" s="26" t="s">
        <v>54</v>
      </c>
      <c r="D71" s="14">
        <v>282</v>
      </c>
      <c r="E71" s="15">
        <v>26.24113475177305</v>
      </c>
      <c r="F71" s="15">
        <v>2.4822695035460995</v>
      </c>
      <c r="G71" s="15">
        <v>19.858156028368796</v>
      </c>
      <c r="H71" s="15">
        <v>34.751773049645394</v>
      </c>
      <c r="I71" s="15">
        <v>3.5460992907801421</v>
      </c>
      <c r="J71" s="15">
        <v>13.120567375886525</v>
      </c>
      <c r="K71" s="19">
        <v>1.3186645014382095</v>
      </c>
      <c r="L71" s="14">
        <v>4834</v>
      </c>
      <c r="M71" s="15">
        <v>11.274306992139016</v>
      </c>
      <c r="N71" s="15">
        <v>9.4538684319404229</v>
      </c>
      <c r="O71" s="15">
        <v>71.865949524203558</v>
      </c>
      <c r="P71" s="15">
        <v>7.4058750517170049</v>
      </c>
    </row>
    <row r="72" spans="1:16" ht="14.25" customHeight="1" x14ac:dyDescent="0.15">
      <c r="A72" s="5"/>
      <c r="B72" s="31" t="s">
        <v>97</v>
      </c>
      <c r="C72" s="25" t="s">
        <v>172</v>
      </c>
      <c r="D72" s="13">
        <v>413</v>
      </c>
      <c r="E72" s="17">
        <v>42.857142857142854</v>
      </c>
      <c r="F72" s="17">
        <v>4.8426150121065374</v>
      </c>
      <c r="G72" s="17">
        <v>19.612590799031477</v>
      </c>
      <c r="H72" s="17">
        <v>25.181598062953999</v>
      </c>
      <c r="I72" s="17">
        <v>4.1162227602905572</v>
      </c>
      <c r="J72" s="17">
        <v>3.3898305084745761</v>
      </c>
      <c r="K72" s="29">
        <v>0.96748952284689715</v>
      </c>
      <c r="L72" s="13">
        <v>4052</v>
      </c>
      <c r="M72" s="17">
        <v>33.51431391905232</v>
      </c>
      <c r="N72" s="17">
        <v>13.993089832181639</v>
      </c>
      <c r="O72" s="17">
        <v>48.395853899308982</v>
      </c>
      <c r="P72" s="17">
        <v>4.0967423494570578</v>
      </c>
    </row>
    <row r="73" spans="1:16" ht="14.25" customHeight="1" x14ac:dyDescent="0.15">
      <c r="A73" s="5"/>
      <c r="B73" s="31" t="s">
        <v>98</v>
      </c>
      <c r="C73" s="25" t="s">
        <v>173</v>
      </c>
      <c r="D73" s="13">
        <v>229</v>
      </c>
      <c r="E73" s="17">
        <v>26.200873362445414</v>
      </c>
      <c r="F73" s="17">
        <v>6.9868995633187767</v>
      </c>
      <c r="G73" s="17">
        <v>25.327510917030565</v>
      </c>
      <c r="H73" s="17">
        <v>34.497816593886469</v>
      </c>
      <c r="I73" s="17">
        <v>2.6200873362445414</v>
      </c>
      <c r="J73" s="17">
        <v>4.3668122270742353</v>
      </c>
      <c r="K73" s="29">
        <v>1.2601945102850332</v>
      </c>
      <c r="L73" s="13">
        <v>3003</v>
      </c>
      <c r="M73" s="17">
        <v>20.912420912420913</v>
      </c>
      <c r="N73" s="17">
        <v>10.955710955710956</v>
      </c>
      <c r="O73" s="17">
        <v>61.671661671661667</v>
      </c>
      <c r="P73" s="17">
        <v>6.4602064602064608</v>
      </c>
    </row>
    <row r="74" spans="1:16" ht="14.25" customHeight="1" x14ac:dyDescent="0.15">
      <c r="A74" s="5"/>
      <c r="B74" s="31" t="s">
        <v>99</v>
      </c>
      <c r="C74" s="25" t="s">
        <v>174</v>
      </c>
      <c r="D74" s="13">
        <v>731</v>
      </c>
      <c r="E74" s="17">
        <v>28.727770177838579</v>
      </c>
      <c r="F74" s="17">
        <v>5.7455540355677153</v>
      </c>
      <c r="G74" s="17">
        <v>23.119015047879618</v>
      </c>
      <c r="H74" s="17">
        <v>36.251709986320108</v>
      </c>
      <c r="I74" s="17">
        <v>4.1039671682626535</v>
      </c>
      <c r="J74" s="17">
        <v>2.0519835841313268</v>
      </c>
      <c r="K74" s="29">
        <v>1.2522311543212374</v>
      </c>
      <c r="L74" s="13">
        <v>9652</v>
      </c>
      <c r="M74" s="17">
        <v>17.29175300455864</v>
      </c>
      <c r="N74" s="17">
        <v>13.282221301284707</v>
      </c>
      <c r="O74" s="17">
        <v>62.24616659759635</v>
      </c>
      <c r="P74" s="17">
        <v>7.179859096560298</v>
      </c>
    </row>
    <row r="75" spans="1:16" ht="14.25" customHeight="1" x14ac:dyDescent="0.15">
      <c r="A75" s="5"/>
      <c r="B75" s="3"/>
      <c r="C75" s="26" t="s">
        <v>54</v>
      </c>
      <c r="D75" s="14">
        <v>590</v>
      </c>
      <c r="E75" s="15">
        <v>31.35593220338983</v>
      </c>
      <c r="F75" s="15">
        <v>2.8813559322033897</v>
      </c>
      <c r="G75" s="15">
        <v>17.627118644067796</v>
      </c>
      <c r="H75" s="15">
        <v>28.135593220338983</v>
      </c>
      <c r="I75" s="15">
        <v>3.7288135593220342</v>
      </c>
      <c r="J75" s="15">
        <v>16.271186440677965</v>
      </c>
      <c r="K75" s="19">
        <v>1.1252503173118604</v>
      </c>
      <c r="L75" s="14">
        <v>4955</v>
      </c>
      <c r="M75" s="15">
        <v>18.324924318869829</v>
      </c>
      <c r="N75" s="15">
        <v>14.833501513622604</v>
      </c>
      <c r="O75" s="15">
        <v>61.352169525731583</v>
      </c>
      <c r="P75" s="15">
        <v>5.4894046417759839</v>
      </c>
    </row>
    <row r="76" spans="1:16" ht="14.25" customHeight="1" x14ac:dyDescent="0.15">
      <c r="A76" s="5"/>
      <c r="B76" s="195" t="s">
        <v>100</v>
      </c>
      <c r="C76" s="25" t="s">
        <v>172</v>
      </c>
      <c r="D76" s="13">
        <v>18</v>
      </c>
      <c r="E76" s="17">
        <v>22.222222222222221</v>
      </c>
      <c r="F76" s="17">
        <v>22.222222222222221</v>
      </c>
      <c r="G76" s="17">
        <v>16.666666666666664</v>
      </c>
      <c r="H76" s="17">
        <v>27.777777777777779</v>
      </c>
      <c r="I76" s="17">
        <v>0</v>
      </c>
      <c r="J76" s="17">
        <v>11.111111111111111</v>
      </c>
      <c r="K76" s="29">
        <v>1.0639930025040318</v>
      </c>
      <c r="L76" s="13">
        <v>272</v>
      </c>
      <c r="M76" s="17">
        <v>23.161764705882355</v>
      </c>
      <c r="N76" s="17">
        <v>7.7205882352941178</v>
      </c>
      <c r="O76" s="17">
        <v>62.867647058823529</v>
      </c>
      <c r="P76" s="17">
        <v>6.25</v>
      </c>
    </row>
    <row r="77" spans="1:16" ht="14.25" customHeight="1" x14ac:dyDescent="0.15">
      <c r="A77" s="5"/>
      <c r="B77" s="196"/>
      <c r="C77" s="25" t="s">
        <v>173</v>
      </c>
      <c r="D77" s="13">
        <v>27</v>
      </c>
      <c r="E77" s="17">
        <v>22.222222222222221</v>
      </c>
      <c r="F77" s="17">
        <v>14.814814814814813</v>
      </c>
      <c r="G77" s="17">
        <v>25.925925925925924</v>
      </c>
      <c r="H77" s="17">
        <v>37.037037037037038</v>
      </c>
      <c r="I77" s="17">
        <v>0</v>
      </c>
      <c r="J77" s="17">
        <v>0</v>
      </c>
      <c r="K77" s="29">
        <v>1.241345521709549</v>
      </c>
      <c r="L77" s="13">
        <v>629</v>
      </c>
      <c r="M77" s="17">
        <v>30.683624801271858</v>
      </c>
      <c r="N77" s="17">
        <v>5.4054054054054053</v>
      </c>
      <c r="O77" s="17">
        <v>61.526232114467405</v>
      </c>
      <c r="P77" s="17">
        <v>2.3847376788553261</v>
      </c>
    </row>
    <row r="78" spans="1:16" ht="14.25" customHeight="1" x14ac:dyDescent="0.15">
      <c r="A78" s="5"/>
      <c r="B78" s="196"/>
      <c r="C78" s="25" t="s">
        <v>174</v>
      </c>
      <c r="D78" s="13">
        <v>53</v>
      </c>
      <c r="E78" s="17">
        <v>15.09433962264151</v>
      </c>
      <c r="F78" s="17">
        <v>11.320754716981133</v>
      </c>
      <c r="G78" s="17">
        <v>26.415094339622641</v>
      </c>
      <c r="H78" s="17">
        <v>37.735849056603776</v>
      </c>
      <c r="I78" s="17">
        <v>7.5471698113207548</v>
      </c>
      <c r="J78" s="17">
        <v>1.8867924528301887</v>
      </c>
      <c r="K78" s="29">
        <v>1.4630410300495436</v>
      </c>
      <c r="L78" s="13">
        <v>1166</v>
      </c>
      <c r="M78" s="17">
        <v>17.066895368782163</v>
      </c>
      <c r="N78" s="17">
        <v>13.121783876500858</v>
      </c>
      <c r="O78" s="17">
        <v>54.373927958833626</v>
      </c>
      <c r="P78" s="17">
        <v>15.437392795883362</v>
      </c>
    </row>
    <row r="79" spans="1:16" ht="14.25" customHeight="1" x14ac:dyDescent="0.15">
      <c r="A79" s="5"/>
      <c r="B79" s="204"/>
      <c r="C79" s="26" t="s">
        <v>54</v>
      </c>
      <c r="D79" s="14">
        <v>34</v>
      </c>
      <c r="E79" s="15">
        <v>29.411764705882355</v>
      </c>
      <c r="F79" s="15">
        <v>2.9411764705882351</v>
      </c>
      <c r="G79" s="15">
        <v>14.705882352941178</v>
      </c>
      <c r="H79" s="15">
        <v>29.411764705882355</v>
      </c>
      <c r="I79" s="15">
        <v>2.9411764705882351</v>
      </c>
      <c r="J79" s="15">
        <v>20.588235294117645</v>
      </c>
      <c r="K79" s="19">
        <v>1.1906435777737809</v>
      </c>
      <c r="L79" s="14">
        <v>481</v>
      </c>
      <c r="M79" s="15">
        <v>17.671517671517673</v>
      </c>
      <c r="N79" s="15">
        <v>8.9397089397089395</v>
      </c>
      <c r="O79" s="15">
        <v>71.101871101871112</v>
      </c>
      <c r="P79" s="15">
        <v>2.2869022869022873</v>
      </c>
    </row>
    <row r="80" spans="1:16" ht="14.25" customHeight="1" x14ac:dyDescent="0.15">
      <c r="A80" s="5"/>
      <c r="B80" s="197" t="s">
        <v>420</v>
      </c>
      <c r="C80" s="25" t="s">
        <v>172</v>
      </c>
      <c r="D80" s="13">
        <v>557</v>
      </c>
      <c r="E80" s="17">
        <v>33.572710951526034</v>
      </c>
      <c r="F80" s="17">
        <v>4.4883303411131061</v>
      </c>
      <c r="G80" s="17">
        <v>22.262118491921004</v>
      </c>
      <c r="H80" s="17">
        <v>31.05924596050269</v>
      </c>
      <c r="I80" s="17">
        <v>2.1543985637342908</v>
      </c>
      <c r="J80" s="17">
        <v>6.4631956912028716</v>
      </c>
      <c r="K80" s="29">
        <v>1.1105548527803319</v>
      </c>
      <c r="L80" s="13">
        <v>5420</v>
      </c>
      <c r="M80" s="17">
        <v>34.538745387453872</v>
      </c>
      <c r="N80" s="17">
        <v>9.5202952029520294</v>
      </c>
      <c r="O80" s="17">
        <v>51.937269372693727</v>
      </c>
      <c r="P80" s="17">
        <v>4.0036900369003687</v>
      </c>
    </row>
    <row r="81" spans="1:16" ht="14.25" customHeight="1" x14ac:dyDescent="0.15">
      <c r="A81" s="5"/>
      <c r="B81" s="198"/>
      <c r="C81" s="25" t="s">
        <v>173</v>
      </c>
      <c r="D81" s="13">
        <v>176</v>
      </c>
      <c r="E81" s="17">
        <v>22.727272727272727</v>
      </c>
      <c r="F81" s="17">
        <v>9.0909090909090917</v>
      </c>
      <c r="G81" s="17">
        <v>25.568181818181817</v>
      </c>
      <c r="H81" s="17">
        <v>34.090909090909086</v>
      </c>
      <c r="I81" s="17">
        <v>3.9772727272727271</v>
      </c>
      <c r="J81" s="17">
        <v>4.5454545454545459</v>
      </c>
      <c r="K81" s="29">
        <v>1.3139578389027631</v>
      </c>
      <c r="L81" s="13">
        <v>2192</v>
      </c>
      <c r="M81" s="17">
        <v>26.049270072992702</v>
      </c>
      <c r="N81" s="17">
        <v>10.629562043795621</v>
      </c>
      <c r="O81" s="17">
        <v>56.706204379562038</v>
      </c>
      <c r="P81" s="17">
        <v>6.6149635036496344</v>
      </c>
    </row>
    <row r="82" spans="1:16" ht="14.25" customHeight="1" x14ac:dyDescent="0.15">
      <c r="A82" s="5"/>
      <c r="B82" s="198"/>
      <c r="C82" s="25" t="s">
        <v>174</v>
      </c>
      <c r="D82" s="13">
        <v>259</v>
      </c>
      <c r="E82" s="17">
        <v>21.621621621621621</v>
      </c>
      <c r="F82" s="17">
        <v>6.563706563706563</v>
      </c>
      <c r="G82" s="17">
        <v>22.007722007722009</v>
      </c>
      <c r="H82" s="17">
        <v>38.996138996138995</v>
      </c>
      <c r="I82" s="17">
        <v>7.7220077220077217</v>
      </c>
      <c r="J82" s="17">
        <v>3.0888030888030888</v>
      </c>
      <c r="K82" s="29">
        <v>1.4559181117983462</v>
      </c>
      <c r="L82" s="13">
        <v>3581</v>
      </c>
      <c r="M82" s="17">
        <v>20.134040770734433</v>
      </c>
      <c r="N82" s="17">
        <v>9.0477520245741427</v>
      </c>
      <c r="O82" s="17">
        <v>58.866238480871267</v>
      </c>
      <c r="P82" s="17">
        <v>11.951968723820162</v>
      </c>
    </row>
    <row r="83" spans="1:16" ht="14.25" customHeight="1" x14ac:dyDescent="0.15">
      <c r="A83" s="6"/>
      <c r="B83" s="199"/>
      <c r="C83" s="26" t="s">
        <v>54</v>
      </c>
      <c r="D83" s="14">
        <v>417</v>
      </c>
      <c r="E83" s="15">
        <v>26.858513189448441</v>
      </c>
      <c r="F83" s="15">
        <v>4.3165467625899279</v>
      </c>
      <c r="G83" s="15">
        <v>16.067146282973621</v>
      </c>
      <c r="H83" s="15">
        <v>25.899280575539567</v>
      </c>
      <c r="I83" s="15">
        <v>4.7961630695443649</v>
      </c>
      <c r="J83" s="15">
        <v>22.062350119904075</v>
      </c>
      <c r="K83" s="19">
        <v>1.1790575113006061</v>
      </c>
      <c r="L83" s="14">
        <v>3354</v>
      </c>
      <c r="M83" s="15">
        <v>18.57483601669648</v>
      </c>
      <c r="N83" s="15">
        <v>11.478831246273106</v>
      </c>
      <c r="O83" s="15">
        <v>63.118664281454983</v>
      </c>
      <c r="P83" s="15">
        <v>6.8276684555754326</v>
      </c>
    </row>
    <row r="84" spans="1:16" ht="14.25" customHeight="1" x14ac:dyDescent="0.15">
      <c r="A84" s="5" t="s">
        <v>175</v>
      </c>
      <c r="B84" s="80" t="s">
        <v>102</v>
      </c>
      <c r="C84" s="23" t="s">
        <v>134</v>
      </c>
      <c r="D84" s="13">
        <v>2548</v>
      </c>
      <c r="E84" s="17">
        <v>25.19623233908948</v>
      </c>
      <c r="F84" s="17">
        <v>6.1224489795918364</v>
      </c>
      <c r="G84" s="17">
        <v>22.017268445839875</v>
      </c>
      <c r="H84" s="17">
        <v>35.321821036106748</v>
      </c>
      <c r="I84" s="17">
        <v>4.3563579277864992</v>
      </c>
      <c r="J84" s="17">
        <v>6.9858712715855571</v>
      </c>
      <c r="K84" s="29">
        <v>1.3113506341392416</v>
      </c>
      <c r="L84" s="13">
        <v>44596</v>
      </c>
      <c r="M84" s="17">
        <v>21.57144138487757</v>
      </c>
      <c r="N84" s="17">
        <v>8.4088259036684896</v>
      </c>
      <c r="O84" s="17">
        <v>62.837474212933898</v>
      </c>
      <c r="P84" s="17">
        <v>7.1822584985200475</v>
      </c>
    </row>
    <row r="85" spans="1:16" ht="14.25" customHeight="1" x14ac:dyDescent="0.15">
      <c r="A85" s="5" t="s">
        <v>177</v>
      </c>
      <c r="B85" s="78" t="s">
        <v>103</v>
      </c>
      <c r="C85" s="23" t="s">
        <v>179</v>
      </c>
      <c r="D85" s="13">
        <v>749</v>
      </c>
      <c r="E85" s="17">
        <v>32.44325767690254</v>
      </c>
      <c r="F85" s="17">
        <v>5.6074766355140184</v>
      </c>
      <c r="G85" s="17">
        <v>22.963951935914555</v>
      </c>
      <c r="H85" s="17">
        <v>30.173564753004005</v>
      </c>
      <c r="I85" s="17">
        <v>3.7383177570093453</v>
      </c>
      <c r="J85" s="17">
        <v>5.0734312416555403</v>
      </c>
      <c r="K85" s="29">
        <v>1.1478405024082108</v>
      </c>
      <c r="L85" s="13">
        <v>10003</v>
      </c>
      <c r="M85" s="17">
        <v>27.661701489553138</v>
      </c>
      <c r="N85" s="17">
        <v>13.006098170548835</v>
      </c>
      <c r="O85" s="17">
        <v>53.423972808157551</v>
      </c>
      <c r="P85" s="17">
        <v>5.9082275317404775</v>
      </c>
    </row>
    <row r="86" spans="1:16" ht="14.25" customHeight="1" x14ac:dyDescent="0.15">
      <c r="A86" s="5" t="s">
        <v>178</v>
      </c>
      <c r="B86" s="2"/>
      <c r="C86" s="23" t="s">
        <v>180</v>
      </c>
      <c r="D86" s="13">
        <v>585</v>
      </c>
      <c r="E86" s="17">
        <v>31.452991452991451</v>
      </c>
      <c r="F86" s="17">
        <v>3.0769230769230771</v>
      </c>
      <c r="G86" s="17">
        <v>21.196581196581196</v>
      </c>
      <c r="H86" s="17">
        <v>36.068376068376068</v>
      </c>
      <c r="I86" s="17">
        <v>3.0769230769230771</v>
      </c>
      <c r="J86" s="17">
        <v>5.1282051282051277</v>
      </c>
      <c r="K86" s="29">
        <v>1.207117075514812</v>
      </c>
      <c r="L86" s="13">
        <v>6801</v>
      </c>
      <c r="M86" s="17">
        <v>17.688575209528011</v>
      </c>
      <c r="N86" s="17">
        <v>12.057050433759741</v>
      </c>
      <c r="O86" s="17">
        <v>64.078811939420675</v>
      </c>
      <c r="P86" s="17">
        <v>6.1755624172915748</v>
      </c>
    </row>
    <row r="87" spans="1:16" ht="14.25" customHeight="1" x14ac:dyDescent="0.15">
      <c r="A87" s="5"/>
      <c r="B87" s="2"/>
      <c r="C87" s="23" t="s">
        <v>181</v>
      </c>
      <c r="D87" s="13">
        <v>236</v>
      </c>
      <c r="E87" s="17">
        <v>25.423728813559322</v>
      </c>
      <c r="F87" s="17">
        <v>3.3898305084745761</v>
      </c>
      <c r="G87" s="17">
        <v>17.372881355932204</v>
      </c>
      <c r="H87" s="17">
        <v>43.644067796610173</v>
      </c>
      <c r="I87" s="17">
        <v>4.2372881355932197</v>
      </c>
      <c r="J87" s="17">
        <v>5.9322033898305087</v>
      </c>
      <c r="K87" s="29">
        <v>1.4089205037814445</v>
      </c>
      <c r="L87" s="13">
        <v>3044</v>
      </c>
      <c r="M87" s="17">
        <v>9.0013140604467807</v>
      </c>
      <c r="N87" s="17">
        <v>6.7674113009198429</v>
      </c>
      <c r="O87" s="17">
        <v>74.802890932982919</v>
      </c>
      <c r="P87" s="17">
        <v>9.4283837056504609</v>
      </c>
    </row>
    <row r="88" spans="1:16" ht="14.25" customHeight="1" x14ac:dyDescent="0.15">
      <c r="A88" s="5"/>
      <c r="B88" s="2"/>
      <c r="C88" s="23" t="s">
        <v>182</v>
      </c>
      <c r="D88" s="13">
        <v>59</v>
      </c>
      <c r="E88" s="17">
        <v>22.033898305084744</v>
      </c>
      <c r="F88" s="17">
        <v>1.6949152542372881</v>
      </c>
      <c r="G88" s="17">
        <v>11.864406779661017</v>
      </c>
      <c r="H88" s="17">
        <v>49.152542372881356</v>
      </c>
      <c r="I88" s="17">
        <v>11.864406779661017</v>
      </c>
      <c r="J88" s="17">
        <v>3.3898305084745761</v>
      </c>
      <c r="K88" s="29">
        <v>1.6472955497252653</v>
      </c>
      <c r="L88" s="13">
        <v>980</v>
      </c>
      <c r="M88" s="17">
        <v>7.1428571428571423</v>
      </c>
      <c r="N88" s="17">
        <v>1.3265306122448979</v>
      </c>
      <c r="O88" s="17">
        <v>85.714285714285708</v>
      </c>
      <c r="P88" s="17">
        <v>5.8163265306122449</v>
      </c>
    </row>
    <row r="89" spans="1:16" ht="14.25" customHeight="1" x14ac:dyDescent="0.15">
      <c r="A89" s="5"/>
      <c r="B89" s="3"/>
      <c r="C89" s="24" t="s">
        <v>54</v>
      </c>
      <c r="D89" s="14">
        <v>791</v>
      </c>
      <c r="E89" s="15">
        <v>27.812895069532239</v>
      </c>
      <c r="F89" s="15">
        <v>1.390644753476612</v>
      </c>
      <c r="G89" s="15">
        <v>23.008849557522122</v>
      </c>
      <c r="H89" s="15">
        <v>29.582806573957015</v>
      </c>
      <c r="I89" s="15">
        <v>3.7926675094816691</v>
      </c>
      <c r="J89" s="15">
        <v>14.412136536030342</v>
      </c>
      <c r="K89" s="19">
        <v>1.2784934178533716</v>
      </c>
      <c r="L89" s="14">
        <v>11910</v>
      </c>
      <c r="M89" s="15">
        <v>8.404701931150294</v>
      </c>
      <c r="N89" s="15">
        <v>9.235936188077245</v>
      </c>
      <c r="O89" s="15">
        <v>73.005877413937867</v>
      </c>
      <c r="P89" s="15">
        <v>9.3534844668345922</v>
      </c>
    </row>
    <row r="90" spans="1:16" ht="14.25" customHeight="1" x14ac:dyDescent="0.15">
      <c r="A90" s="5"/>
      <c r="B90" s="31" t="s">
        <v>95</v>
      </c>
      <c r="C90" s="23" t="s">
        <v>134</v>
      </c>
      <c r="D90" s="13">
        <v>968</v>
      </c>
      <c r="E90" s="17">
        <v>16.528925619834713</v>
      </c>
      <c r="F90" s="17">
        <v>4.2355371900826446</v>
      </c>
      <c r="G90" s="17">
        <v>24.276859504132233</v>
      </c>
      <c r="H90" s="17">
        <v>45.144628099173559</v>
      </c>
      <c r="I90" s="17">
        <v>4.9586776859504136</v>
      </c>
      <c r="J90" s="17">
        <v>4.8553719008264462</v>
      </c>
      <c r="K90" s="29">
        <v>1.5713940591398781</v>
      </c>
      <c r="L90" s="13">
        <v>27831</v>
      </c>
      <c r="M90" s="17">
        <v>17.455355538787686</v>
      </c>
      <c r="N90" s="17">
        <v>6.4927598720850854</v>
      </c>
      <c r="O90" s="17">
        <v>68.197333908231826</v>
      </c>
      <c r="P90" s="17">
        <v>7.8545506808954046</v>
      </c>
    </row>
    <row r="91" spans="1:16" ht="14.25" customHeight="1" x14ac:dyDescent="0.15">
      <c r="A91" s="5"/>
      <c r="B91" s="31" t="s">
        <v>96</v>
      </c>
      <c r="C91" s="23" t="s">
        <v>179</v>
      </c>
      <c r="D91" s="13">
        <v>77</v>
      </c>
      <c r="E91" s="17">
        <v>32.467532467532465</v>
      </c>
      <c r="F91" s="17">
        <v>2.5974025974025974</v>
      </c>
      <c r="G91" s="17">
        <v>22.077922077922079</v>
      </c>
      <c r="H91" s="17">
        <v>32.467532467532465</v>
      </c>
      <c r="I91" s="17">
        <v>5.1948051948051948</v>
      </c>
      <c r="J91" s="17">
        <v>5.1948051948051948</v>
      </c>
      <c r="K91" s="29">
        <v>1.248283016590541</v>
      </c>
      <c r="L91" s="13">
        <v>2022</v>
      </c>
      <c r="M91" s="17">
        <v>28.18991097922849</v>
      </c>
      <c r="N91" s="17">
        <v>4.7477744807121667</v>
      </c>
      <c r="O91" s="17">
        <v>56.033630069238384</v>
      </c>
      <c r="P91" s="17">
        <v>11.02868447082097</v>
      </c>
    </row>
    <row r="92" spans="1:16" ht="14.25" customHeight="1" x14ac:dyDescent="0.15">
      <c r="A92" s="5"/>
      <c r="B92" s="31" t="s">
        <v>94</v>
      </c>
      <c r="C92" s="23" t="s">
        <v>180</v>
      </c>
      <c r="D92" s="13">
        <v>39</v>
      </c>
      <c r="E92" s="17">
        <v>17.948717948717949</v>
      </c>
      <c r="F92" s="17">
        <v>2.5641025641025639</v>
      </c>
      <c r="G92" s="17">
        <v>25.641025641025639</v>
      </c>
      <c r="H92" s="17">
        <v>46.153846153846153</v>
      </c>
      <c r="I92" s="17">
        <v>5.1282051282051277</v>
      </c>
      <c r="J92" s="17">
        <v>2.5641025641025639</v>
      </c>
      <c r="K92" s="29">
        <v>1.5151381917732536</v>
      </c>
      <c r="L92" s="13">
        <v>892</v>
      </c>
      <c r="M92" s="17">
        <v>13.452914798206278</v>
      </c>
      <c r="N92" s="17">
        <v>12.668161434977579</v>
      </c>
      <c r="O92" s="17">
        <v>65.358744394618839</v>
      </c>
      <c r="P92" s="17">
        <v>8.5201793721973083</v>
      </c>
    </row>
    <row r="93" spans="1:16" ht="14.25" customHeight="1" x14ac:dyDescent="0.15">
      <c r="A93" s="5"/>
      <c r="B93" s="2"/>
      <c r="C93" s="23" t="s">
        <v>181</v>
      </c>
      <c r="D93" s="13">
        <v>14</v>
      </c>
      <c r="E93" s="17">
        <v>28.571428571428569</v>
      </c>
      <c r="F93" s="17">
        <v>7.1428571428571423</v>
      </c>
      <c r="G93" s="17">
        <v>14.285714285714285</v>
      </c>
      <c r="H93" s="17">
        <v>35.714285714285715</v>
      </c>
      <c r="I93" s="17">
        <v>14.285714285714285</v>
      </c>
      <c r="J93" s="17">
        <v>0</v>
      </c>
      <c r="K93" s="29">
        <v>1.6425271818128961</v>
      </c>
      <c r="L93" s="13">
        <v>256</v>
      </c>
      <c r="M93" s="17">
        <v>13.28125</v>
      </c>
      <c r="N93" s="17">
        <v>3.125</v>
      </c>
      <c r="O93" s="17">
        <v>63.671875</v>
      </c>
      <c r="P93" s="17">
        <v>19.921875</v>
      </c>
    </row>
    <row r="94" spans="1:16" ht="14.25" customHeight="1" x14ac:dyDescent="0.15">
      <c r="A94" s="5"/>
      <c r="B94" s="2"/>
      <c r="C94" s="23" t="s">
        <v>182</v>
      </c>
      <c r="D94" s="13">
        <v>4</v>
      </c>
      <c r="E94" s="17">
        <v>0</v>
      </c>
      <c r="F94" s="17">
        <v>0</v>
      </c>
      <c r="G94" s="17">
        <v>25</v>
      </c>
      <c r="H94" s="17">
        <v>50</v>
      </c>
      <c r="I94" s="17">
        <v>25</v>
      </c>
      <c r="J94" s="17">
        <v>0</v>
      </c>
      <c r="K94" s="29">
        <v>2.2648305084745761</v>
      </c>
      <c r="L94" s="13">
        <v>126</v>
      </c>
      <c r="M94" s="17">
        <v>10.317460317460316</v>
      </c>
      <c r="N94" s="17">
        <v>0</v>
      </c>
      <c r="O94" s="17">
        <v>60.317460317460316</v>
      </c>
      <c r="P94" s="17">
        <v>29.365079365079367</v>
      </c>
    </row>
    <row r="95" spans="1:16" ht="14.25" customHeight="1" x14ac:dyDescent="0.15">
      <c r="A95" s="5"/>
      <c r="B95" s="6"/>
      <c r="C95" s="24" t="s">
        <v>54</v>
      </c>
      <c r="D95" s="14">
        <v>357</v>
      </c>
      <c r="E95" s="15">
        <v>30.812324929971989</v>
      </c>
      <c r="F95" s="15">
        <v>1.400560224089636</v>
      </c>
      <c r="G95" s="15">
        <v>24.089635854341736</v>
      </c>
      <c r="H95" s="15">
        <v>31.932773109243694</v>
      </c>
      <c r="I95" s="15">
        <v>1.9607843137254901</v>
      </c>
      <c r="J95" s="15">
        <v>9.8039215686274517</v>
      </c>
      <c r="K95" s="19">
        <v>1.2693136734260622</v>
      </c>
      <c r="L95" s="14">
        <v>7406</v>
      </c>
      <c r="M95" s="15">
        <v>6.0491493383742911</v>
      </c>
      <c r="N95" s="15">
        <v>7.1968674048069126</v>
      </c>
      <c r="O95" s="15">
        <v>79.597623548474203</v>
      </c>
      <c r="P95" s="15">
        <v>7.1563597083445858</v>
      </c>
    </row>
    <row r="96" spans="1:16" ht="14.25" customHeight="1" x14ac:dyDescent="0.15">
      <c r="A96" s="5"/>
      <c r="B96" s="31" t="s">
        <v>97</v>
      </c>
      <c r="C96" s="23" t="s">
        <v>134</v>
      </c>
      <c r="D96" s="13">
        <v>695</v>
      </c>
      <c r="E96" s="17">
        <v>35.39568345323741</v>
      </c>
      <c r="F96" s="17">
        <v>6.6187050359712227</v>
      </c>
      <c r="G96" s="17">
        <v>20.575539568345324</v>
      </c>
      <c r="H96" s="17">
        <v>26.187050359712234</v>
      </c>
      <c r="I96" s="17">
        <v>4.028776978417266</v>
      </c>
      <c r="J96" s="17">
        <v>7.1942446043165464</v>
      </c>
      <c r="K96" s="29">
        <v>1.0485983801088614</v>
      </c>
      <c r="L96" s="13">
        <v>6888</v>
      </c>
      <c r="M96" s="17">
        <v>26.843786295005806</v>
      </c>
      <c r="N96" s="17">
        <v>14.343786295005806</v>
      </c>
      <c r="O96" s="17">
        <v>52.482578397212542</v>
      </c>
      <c r="P96" s="17">
        <v>6.3298490127758411</v>
      </c>
    </row>
    <row r="97" spans="1:16" ht="14.25" customHeight="1" x14ac:dyDescent="0.15">
      <c r="A97" s="5"/>
      <c r="B97" s="31" t="s">
        <v>98</v>
      </c>
      <c r="C97" s="23" t="s">
        <v>179</v>
      </c>
      <c r="D97" s="13">
        <v>422</v>
      </c>
      <c r="E97" s="17">
        <v>35.071090047393369</v>
      </c>
      <c r="F97" s="17">
        <v>5.9241706161137442</v>
      </c>
      <c r="G97" s="17">
        <v>20.379146919431278</v>
      </c>
      <c r="H97" s="17">
        <v>29.857819905213269</v>
      </c>
      <c r="I97" s="17">
        <v>3.7914691943127963</v>
      </c>
      <c r="J97" s="17">
        <v>4.9763033175355451</v>
      </c>
      <c r="K97" s="29">
        <v>1.0992968491183874</v>
      </c>
      <c r="L97" s="13">
        <v>4812</v>
      </c>
      <c r="M97" s="17">
        <v>27.826267664172899</v>
      </c>
      <c r="N97" s="17">
        <v>16.708229426433917</v>
      </c>
      <c r="O97" s="17">
        <v>50.602660016625101</v>
      </c>
      <c r="P97" s="17">
        <v>4.8628428927680796</v>
      </c>
    </row>
    <row r="98" spans="1:16" ht="14.25" customHeight="1" x14ac:dyDescent="0.15">
      <c r="A98" s="5"/>
      <c r="B98" s="31" t="s">
        <v>99</v>
      </c>
      <c r="C98" s="23" t="s">
        <v>180</v>
      </c>
      <c r="D98" s="13">
        <v>387</v>
      </c>
      <c r="E98" s="17">
        <v>32.041343669250644</v>
      </c>
      <c r="F98" s="17">
        <v>3.6175710594315245</v>
      </c>
      <c r="G98" s="17">
        <v>21.705426356589147</v>
      </c>
      <c r="H98" s="17">
        <v>34.625322997416021</v>
      </c>
      <c r="I98" s="17">
        <v>2.842377260981912</v>
      </c>
      <c r="J98" s="17">
        <v>5.1679586563307494</v>
      </c>
      <c r="K98" s="29">
        <v>1.1846694257787693</v>
      </c>
      <c r="L98" s="13">
        <v>4101</v>
      </c>
      <c r="M98" s="17">
        <v>20.507193367471348</v>
      </c>
      <c r="N98" s="17">
        <v>12.972445744940259</v>
      </c>
      <c r="O98" s="17">
        <v>61.204584247744457</v>
      </c>
      <c r="P98" s="17">
        <v>5.3157766398439401</v>
      </c>
    </row>
    <row r="99" spans="1:16" ht="14.25" customHeight="1" x14ac:dyDescent="0.15">
      <c r="A99" s="5"/>
      <c r="B99" s="31"/>
      <c r="C99" s="23" t="s">
        <v>181</v>
      </c>
      <c r="D99" s="13">
        <v>158</v>
      </c>
      <c r="E99" s="17">
        <v>23.417721518987342</v>
      </c>
      <c r="F99" s="17">
        <v>3.1645569620253164</v>
      </c>
      <c r="G99" s="17">
        <v>18.354430379746837</v>
      </c>
      <c r="H99" s="17">
        <v>44.936708860759495</v>
      </c>
      <c r="I99" s="17">
        <v>2.5316455696202533</v>
      </c>
      <c r="J99" s="17">
        <v>7.59493670886076</v>
      </c>
      <c r="K99" s="29">
        <v>1.4026738500433305</v>
      </c>
      <c r="L99" s="13">
        <v>1982</v>
      </c>
      <c r="M99" s="17">
        <v>9.7376387487386467</v>
      </c>
      <c r="N99" s="17">
        <v>8.5771947527749752</v>
      </c>
      <c r="O99" s="17">
        <v>75.277497477295668</v>
      </c>
      <c r="P99" s="17">
        <v>6.4076690211907161</v>
      </c>
    </row>
    <row r="100" spans="1:16" ht="14.25" customHeight="1" x14ac:dyDescent="0.15">
      <c r="A100" s="5"/>
      <c r="B100" s="31"/>
      <c r="C100" s="23" t="s">
        <v>182</v>
      </c>
      <c r="D100" s="13">
        <v>43</v>
      </c>
      <c r="E100" s="17">
        <v>20.930232558139537</v>
      </c>
      <c r="F100" s="17">
        <v>0</v>
      </c>
      <c r="G100" s="17">
        <v>9.3023255813953494</v>
      </c>
      <c r="H100" s="17">
        <v>53.488372093023251</v>
      </c>
      <c r="I100" s="17">
        <v>11.627906976744185</v>
      </c>
      <c r="J100" s="17">
        <v>4.6511627906976747</v>
      </c>
      <c r="K100" s="29">
        <v>1.7012973406611829</v>
      </c>
      <c r="L100" s="13">
        <v>790</v>
      </c>
      <c r="M100" s="17">
        <v>5.3164556962025316</v>
      </c>
      <c r="N100" s="17">
        <v>1.139240506329114</v>
      </c>
      <c r="O100" s="17">
        <v>91.265822784810126</v>
      </c>
      <c r="P100" s="17">
        <v>2.278481012658228</v>
      </c>
    </row>
    <row r="101" spans="1:16" ht="14.25" customHeight="1" x14ac:dyDescent="0.15">
      <c r="A101" s="5"/>
      <c r="B101" s="32"/>
      <c r="C101" s="24" t="s">
        <v>54</v>
      </c>
      <c r="D101" s="14">
        <v>258</v>
      </c>
      <c r="E101" s="15">
        <v>26.356589147286826</v>
      </c>
      <c r="F101" s="15">
        <v>1.9379844961240309</v>
      </c>
      <c r="G101" s="15">
        <v>25.581395348837212</v>
      </c>
      <c r="H101" s="15">
        <v>30.232558139534881</v>
      </c>
      <c r="I101" s="15">
        <v>4.2635658914728678</v>
      </c>
      <c r="J101" s="15">
        <v>11.627906976744185</v>
      </c>
      <c r="K101" s="19">
        <v>1.2631615640941583</v>
      </c>
      <c r="L101" s="14">
        <v>3089</v>
      </c>
      <c r="M101" s="15">
        <v>9.6795079313693755</v>
      </c>
      <c r="N101" s="15">
        <v>13.272903852379411</v>
      </c>
      <c r="O101" s="15">
        <v>67.594690838459044</v>
      </c>
      <c r="P101" s="15">
        <v>9.4528973777921657</v>
      </c>
    </row>
    <row r="102" spans="1:16" ht="14.25" customHeight="1" x14ac:dyDescent="0.15">
      <c r="A102" s="5"/>
      <c r="B102" s="195" t="s">
        <v>100</v>
      </c>
      <c r="C102" s="23" t="s">
        <v>134</v>
      </c>
      <c r="D102" s="13">
        <v>96</v>
      </c>
      <c r="E102" s="17">
        <v>21.875</v>
      </c>
      <c r="F102" s="17">
        <v>14.583333333333334</v>
      </c>
      <c r="G102" s="17">
        <v>19.791666666666664</v>
      </c>
      <c r="H102" s="17">
        <v>34.375</v>
      </c>
      <c r="I102" s="17">
        <v>4.1666666666666661</v>
      </c>
      <c r="J102" s="17">
        <v>5.2083333333333339</v>
      </c>
      <c r="K102" s="29">
        <v>1.2697408576029228</v>
      </c>
      <c r="L102" s="13">
        <v>1908</v>
      </c>
      <c r="M102" s="17">
        <v>21.69811320754717</v>
      </c>
      <c r="N102" s="17">
        <v>8.6477987421383649</v>
      </c>
      <c r="O102" s="17">
        <v>63.679245283018872</v>
      </c>
      <c r="P102" s="17">
        <v>5.9748427672955975</v>
      </c>
    </row>
    <row r="103" spans="1:16" ht="14.25" customHeight="1" x14ac:dyDescent="0.15">
      <c r="A103" s="5"/>
      <c r="B103" s="196"/>
      <c r="C103" s="23" t="s">
        <v>179</v>
      </c>
      <c r="D103" s="13">
        <v>15</v>
      </c>
      <c r="E103" s="17">
        <v>20</v>
      </c>
      <c r="F103" s="17">
        <v>0</v>
      </c>
      <c r="G103" s="17">
        <v>46.666666666666664</v>
      </c>
      <c r="H103" s="17">
        <v>20</v>
      </c>
      <c r="I103" s="17">
        <v>0</v>
      </c>
      <c r="J103" s="17">
        <v>13.333333333333334</v>
      </c>
      <c r="K103" s="29">
        <v>1.2390738346620698</v>
      </c>
      <c r="L103" s="13">
        <v>221</v>
      </c>
      <c r="M103" s="17">
        <v>29.411764705882355</v>
      </c>
      <c r="N103" s="17">
        <v>28.50678733031674</v>
      </c>
      <c r="O103" s="17">
        <v>36.199095022624434</v>
      </c>
      <c r="P103" s="17">
        <v>5.8823529411764701</v>
      </c>
    </row>
    <row r="104" spans="1:16" ht="14.25" customHeight="1" x14ac:dyDescent="0.15">
      <c r="A104" s="5"/>
      <c r="B104" s="196"/>
      <c r="C104" s="23" t="s">
        <v>180</v>
      </c>
      <c r="D104" s="13">
        <v>5</v>
      </c>
      <c r="E104" s="17">
        <v>40</v>
      </c>
      <c r="F104" s="17">
        <v>20</v>
      </c>
      <c r="G104" s="17">
        <v>0</v>
      </c>
      <c r="H104" s="17">
        <v>40</v>
      </c>
      <c r="I104" s="17">
        <v>0</v>
      </c>
      <c r="J104" s="17">
        <v>0</v>
      </c>
      <c r="K104" s="29">
        <v>0.86333333333333329</v>
      </c>
      <c r="L104" s="13">
        <v>133</v>
      </c>
      <c r="M104" s="17">
        <v>31.578947368421051</v>
      </c>
      <c r="N104" s="17">
        <v>7.518796992481203</v>
      </c>
      <c r="O104" s="17">
        <v>52.631578947368418</v>
      </c>
      <c r="P104" s="17">
        <v>8.2706766917293226</v>
      </c>
    </row>
    <row r="105" spans="1:16" ht="14.25" customHeight="1" x14ac:dyDescent="0.15">
      <c r="A105" s="5"/>
      <c r="B105" s="196"/>
      <c r="C105" s="23" t="s">
        <v>181</v>
      </c>
      <c r="D105" s="13">
        <v>2</v>
      </c>
      <c r="E105" s="17">
        <v>50</v>
      </c>
      <c r="F105" s="17">
        <v>0</v>
      </c>
      <c r="G105" s="17">
        <v>0</v>
      </c>
      <c r="H105" s="17">
        <v>50</v>
      </c>
      <c r="I105" s="17">
        <v>0</v>
      </c>
      <c r="J105" s="17">
        <v>0</v>
      </c>
      <c r="K105" s="29">
        <v>1</v>
      </c>
      <c r="L105" s="13">
        <v>40</v>
      </c>
      <c r="M105" s="17">
        <v>27.500000000000004</v>
      </c>
      <c r="N105" s="17">
        <v>0</v>
      </c>
      <c r="O105" s="17">
        <v>72.5</v>
      </c>
      <c r="P105" s="17">
        <v>0</v>
      </c>
    </row>
    <row r="106" spans="1:16" ht="14.25" customHeight="1" x14ac:dyDescent="0.15">
      <c r="A106" s="5"/>
      <c r="B106" s="196"/>
      <c r="C106" s="23" t="s">
        <v>182</v>
      </c>
      <c r="D106" s="13">
        <v>0</v>
      </c>
      <c r="E106" s="17">
        <v>0</v>
      </c>
      <c r="F106" s="17">
        <v>0</v>
      </c>
      <c r="G106" s="17">
        <v>0</v>
      </c>
      <c r="H106" s="17">
        <v>0</v>
      </c>
      <c r="I106" s="17">
        <v>0</v>
      </c>
      <c r="J106" s="17">
        <v>0</v>
      </c>
      <c r="K106" s="29" t="s">
        <v>393</v>
      </c>
      <c r="L106" s="13">
        <v>0</v>
      </c>
      <c r="M106" s="17">
        <v>0</v>
      </c>
      <c r="N106" s="17">
        <v>0</v>
      </c>
      <c r="O106" s="17">
        <v>0</v>
      </c>
      <c r="P106" s="17">
        <v>0</v>
      </c>
    </row>
    <row r="107" spans="1:16" ht="14.25" customHeight="1" x14ac:dyDescent="0.15">
      <c r="A107" s="5"/>
      <c r="B107" s="32"/>
      <c r="C107" s="24" t="s">
        <v>54</v>
      </c>
      <c r="D107" s="14">
        <v>14</v>
      </c>
      <c r="E107" s="15">
        <v>7.1428571428571423</v>
      </c>
      <c r="F107" s="15">
        <v>0</v>
      </c>
      <c r="G107" s="15">
        <v>21.428571428571427</v>
      </c>
      <c r="H107" s="15">
        <v>42.857142857142854</v>
      </c>
      <c r="I107" s="15">
        <v>7.1428571428571423</v>
      </c>
      <c r="J107" s="15">
        <v>21.428571428571427</v>
      </c>
      <c r="K107" s="19">
        <v>1.8904257026864679</v>
      </c>
      <c r="L107" s="14">
        <v>246</v>
      </c>
      <c r="M107" s="15">
        <v>3.2520325203252036</v>
      </c>
      <c r="N107" s="15">
        <v>5.2845528455284558</v>
      </c>
      <c r="O107" s="15">
        <v>56.910569105691053</v>
      </c>
      <c r="P107" s="15">
        <v>34.552845528455286</v>
      </c>
    </row>
    <row r="108" spans="1:16" ht="14.25" customHeight="1" x14ac:dyDescent="0.15">
      <c r="A108" s="5"/>
      <c r="B108" s="207" t="s">
        <v>101</v>
      </c>
      <c r="C108" s="23" t="s">
        <v>134</v>
      </c>
      <c r="D108" s="13">
        <v>788</v>
      </c>
      <c r="E108" s="17">
        <v>27.284263959390863</v>
      </c>
      <c r="F108" s="17">
        <v>6.9796954314720816</v>
      </c>
      <c r="G108" s="17">
        <v>20.812182741116754</v>
      </c>
      <c r="H108" s="17">
        <v>31.472081218274113</v>
      </c>
      <c r="I108" s="17">
        <v>3.8071065989847721</v>
      </c>
      <c r="J108" s="17">
        <v>9.6446700507614214</v>
      </c>
      <c r="K108" s="29">
        <v>1.2152453668961978</v>
      </c>
      <c r="L108" s="13">
        <v>7967</v>
      </c>
      <c r="M108" s="17">
        <v>31.366888414710679</v>
      </c>
      <c r="N108" s="17">
        <v>9.9159031002886913</v>
      </c>
      <c r="O108" s="17">
        <v>52.880632609514244</v>
      </c>
      <c r="P108" s="17">
        <v>5.836575875486381</v>
      </c>
    </row>
    <row r="109" spans="1:16" ht="14.25" customHeight="1" x14ac:dyDescent="0.15">
      <c r="A109" s="5"/>
      <c r="B109" s="208"/>
      <c r="C109" s="23" t="s">
        <v>179</v>
      </c>
      <c r="D109" s="13">
        <v>233</v>
      </c>
      <c r="E109" s="17">
        <v>28.75536480686695</v>
      </c>
      <c r="F109" s="17">
        <v>6.4377682403433472</v>
      </c>
      <c r="G109" s="17">
        <v>26.180257510729614</v>
      </c>
      <c r="H109" s="17">
        <v>30.472103004291846</v>
      </c>
      <c r="I109" s="17">
        <v>3.4334763948497855</v>
      </c>
      <c r="J109" s="17">
        <v>4.7210300429184553</v>
      </c>
      <c r="K109" s="29">
        <v>1.1939817146578755</v>
      </c>
      <c r="L109" s="13">
        <v>2921</v>
      </c>
      <c r="M109" s="17">
        <v>27.148236905169465</v>
      </c>
      <c r="N109" s="17">
        <v>11.194796302636083</v>
      </c>
      <c r="O109" s="17">
        <v>57.514549811708314</v>
      </c>
      <c r="P109" s="17">
        <v>4.1424169804861348</v>
      </c>
    </row>
    <row r="110" spans="1:16" ht="14.25" customHeight="1" x14ac:dyDescent="0.15">
      <c r="A110" s="5"/>
      <c r="B110" s="208"/>
      <c r="C110" s="23" t="s">
        <v>180</v>
      </c>
      <c r="D110" s="13">
        <v>153</v>
      </c>
      <c r="E110" s="17">
        <v>32.679738562091501</v>
      </c>
      <c r="F110" s="17">
        <v>1.3071895424836601</v>
      </c>
      <c r="G110" s="17">
        <v>19.607843137254903</v>
      </c>
      <c r="H110" s="17">
        <v>37.254901960784316</v>
      </c>
      <c r="I110" s="17">
        <v>3.2679738562091507</v>
      </c>
      <c r="J110" s="17">
        <v>5.8823529411764701</v>
      </c>
      <c r="K110" s="29">
        <v>1.2033637478879344</v>
      </c>
      <c r="L110" s="13">
        <v>1675</v>
      </c>
      <c r="M110" s="17">
        <v>11.940298507462686</v>
      </c>
      <c r="N110" s="17">
        <v>9.8507462686567173</v>
      </c>
      <c r="O110" s="17">
        <v>71.343283582089555</v>
      </c>
      <c r="P110" s="17">
        <v>6.8656716417910451</v>
      </c>
    </row>
    <row r="111" spans="1:16" ht="14.25" customHeight="1" x14ac:dyDescent="0.15">
      <c r="A111" s="5"/>
      <c r="B111" s="208"/>
      <c r="C111" s="23" t="s">
        <v>181</v>
      </c>
      <c r="D111" s="13">
        <v>61</v>
      </c>
      <c r="E111" s="17">
        <v>29.508196721311474</v>
      </c>
      <c r="F111" s="17">
        <v>3.278688524590164</v>
      </c>
      <c r="G111" s="17">
        <v>14.754098360655737</v>
      </c>
      <c r="H111" s="17">
        <v>42.622950819672127</v>
      </c>
      <c r="I111" s="17">
        <v>6.557377049180328</v>
      </c>
      <c r="J111" s="17">
        <v>3.278688524590164</v>
      </c>
      <c r="K111" s="29">
        <v>1.3773094212617052</v>
      </c>
      <c r="L111" s="13">
        <v>751</v>
      </c>
      <c r="M111" s="17">
        <v>4.5272969374167777</v>
      </c>
      <c r="N111" s="17">
        <v>3.7283621837549936</v>
      </c>
      <c r="O111" s="17">
        <v>77.230359520639141</v>
      </c>
      <c r="P111" s="17">
        <v>14.513981358189081</v>
      </c>
    </row>
    <row r="112" spans="1:16" ht="14.25" customHeight="1" x14ac:dyDescent="0.15">
      <c r="A112" s="5"/>
      <c r="B112" s="208"/>
      <c r="C112" s="23" t="s">
        <v>182</v>
      </c>
      <c r="D112" s="13">
        <v>12</v>
      </c>
      <c r="E112" s="17">
        <v>33.333333333333329</v>
      </c>
      <c r="F112" s="17">
        <v>8.3333333333333321</v>
      </c>
      <c r="G112" s="17">
        <v>16.666666666666664</v>
      </c>
      <c r="H112" s="17">
        <v>33.333333333333329</v>
      </c>
      <c r="I112" s="17">
        <v>8.3333333333333321</v>
      </c>
      <c r="J112" s="17">
        <v>0</v>
      </c>
      <c r="K112" s="29">
        <v>1.2569444444444444</v>
      </c>
      <c r="L112" s="13">
        <v>64</v>
      </c>
      <c r="M112" s="17">
        <v>23.4375</v>
      </c>
      <c r="N112" s="17">
        <v>6.25</v>
      </c>
      <c r="O112" s="17">
        <v>67.1875</v>
      </c>
      <c r="P112" s="17">
        <v>3.125</v>
      </c>
    </row>
    <row r="113" spans="1:16" ht="14.25" customHeight="1" x14ac:dyDescent="0.15">
      <c r="A113" s="6"/>
      <c r="B113" s="209"/>
      <c r="C113" s="24" t="s">
        <v>54</v>
      </c>
      <c r="D113" s="14">
        <v>162</v>
      </c>
      <c r="E113" s="15">
        <v>25.308641975308642</v>
      </c>
      <c r="F113" s="15">
        <v>0.61728395061728392</v>
      </c>
      <c r="G113" s="15">
        <v>16.666666666666664</v>
      </c>
      <c r="H113" s="15">
        <v>22.222222222222221</v>
      </c>
      <c r="I113" s="15">
        <v>6.7901234567901234</v>
      </c>
      <c r="J113" s="15">
        <v>28.39506172839506</v>
      </c>
      <c r="K113" s="19">
        <v>1.2760820836251872</v>
      </c>
      <c r="L113" s="14">
        <v>1169</v>
      </c>
      <c r="M113" s="15">
        <v>21.043627031650981</v>
      </c>
      <c r="N113" s="15">
        <v>12.318220701454234</v>
      </c>
      <c r="O113" s="15">
        <v>48.930710008554321</v>
      </c>
      <c r="P113" s="15">
        <v>17.70744225834046</v>
      </c>
    </row>
    <row r="114" spans="1:16" ht="14.25" customHeight="1" x14ac:dyDescent="0.15">
      <c r="A114" s="5" t="s">
        <v>44</v>
      </c>
      <c r="B114" s="80" t="s">
        <v>102</v>
      </c>
      <c r="C114" s="23" t="s">
        <v>45</v>
      </c>
      <c r="D114" s="13">
        <v>663</v>
      </c>
      <c r="E114" s="17">
        <v>41.327300150829558</v>
      </c>
      <c r="F114" s="17">
        <v>5.1282051282051277</v>
      </c>
      <c r="G114" s="17">
        <v>20.060331825037707</v>
      </c>
      <c r="H114" s="17">
        <v>24.886877828054299</v>
      </c>
      <c r="I114" s="17">
        <v>3.4690799396681751</v>
      </c>
      <c r="J114" s="17">
        <v>5.1282051282051277</v>
      </c>
      <c r="K114" s="29">
        <v>0.96048039658625228</v>
      </c>
      <c r="L114" s="13">
        <v>6186</v>
      </c>
      <c r="M114" s="17">
        <v>30.633688975105077</v>
      </c>
      <c r="N114" s="17">
        <v>17.539605560944064</v>
      </c>
      <c r="O114" s="17">
        <v>45.392822502424828</v>
      </c>
      <c r="P114" s="17">
        <v>6.4338829615260256</v>
      </c>
    </row>
    <row r="115" spans="1:16" ht="14.25" customHeight="1" x14ac:dyDescent="0.15">
      <c r="A115" s="5" t="s">
        <v>70</v>
      </c>
      <c r="B115" s="78" t="s">
        <v>103</v>
      </c>
      <c r="C115" s="23" t="s">
        <v>46</v>
      </c>
      <c r="D115" s="13">
        <v>420</v>
      </c>
      <c r="E115" s="17">
        <v>27.380952380952383</v>
      </c>
      <c r="F115" s="17">
        <v>5.2380952380952381</v>
      </c>
      <c r="G115" s="17">
        <v>21.666666666666668</v>
      </c>
      <c r="H115" s="17">
        <v>34.761904761904759</v>
      </c>
      <c r="I115" s="17">
        <v>5.7142857142857144</v>
      </c>
      <c r="J115" s="17">
        <v>5.2380952380952381</v>
      </c>
      <c r="K115" s="29">
        <v>1.2929335933667978</v>
      </c>
      <c r="L115" s="13">
        <v>5182</v>
      </c>
      <c r="M115" s="17">
        <v>22.79042840602084</v>
      </c>
      <c r="N115" s="17">
        <v>11.98379004245465</v>
      </c>
      <c r="O115" s="17">
        <v>56.638363566190662</v>
      </c>
      <c r="P115" s="17">
        <v>8.5874179853338486</v>
      </c>
    </row>
    <row r="116" spans="1:16" ht="14.25" customHeight="1" x14ac:dyDescent="0.15">
      <c r="A116" s="5" t="s">
        <v>71</v>
      </c>
      <c r="B116" s="2"/>
      <c r="C116" s="23" t="s">
        <v>47</v>
      </c>
      <c r="D116" s="13">
        <v>473</v>
      </c>
      <c r="E116" s="17">
        <v>27.484143763213531</v>
      </c>
      <c r="F116" s="17">
        <v>7.8224101479915431</v>
      </c>
      <c r="G116" s="17">
        <v>21.56448202959831</v>
      </c>
      <c r="H116" s="17">
        <v>34.038054968287526</v>
      </c>
      <c r="I116" s="17">
        <v>3.382663847780127</v>
      </c>
      <c r="J116" s="17">
        <v>5.7082452431289639</v>
      </c>
      <c r="K116" s="29">
        <v>1.2401519417346203</v>
      </c>
      <c r="L116" s="13">
        <v>6230</v>
      </c>
      <c r="M116" s="17">
        <v>24.478330658105939</v>
      </c>
      <c r="N116" s="17">
        <v>12.680577849117174</v>
      </c>
      <c r="O116" s="17">
        <v>55.056179775280903</v>
      </c>
      <c r="P116" s="17">
        <v>7.7849117174959872</v>
      </c>
    </row>
    <row r="117" spans="1:16" ht="14.25" customHeight="1" x14ac:dyDescent="0.15">
      <c r="A117" s="5"/>
      <c r="B117" s="2"/>
      <c r="C117" s="23" t="s">
        <v>48</v>
      </c>
      <c r="D117" s="13">
        <v>374</v>
      </c>
      <c r="E117" s="17">
        <v>22.192513368983956</v>
      </c>
      <c r="F117" s="17">
        <v>4.0106951871657754</v>
      </c>
      <c r="G117" s="17">
        <v>22.192513368983956</v>
      </c>
      <c r="H117" s="17">
        <v>40.641711229946523</v>
      </c>
      <c r="I117" s="17">
        <v>5.6149732620320858</v>
      </c>
      <c r="J117" s="17">
        <v>5.3475935828877006</v>
      </c>
      <c r="K117" s="29">
        <v>1.4316477221450803</v>
      </c>
      <c r="L117" s="13">
        <v>6433</v>
      </c>
      <c r="M117" s="17">
        <v>19.042437431991292</v>
      </c>
      <c r="N117" s="17">
        <v>10.912482512047255</v>
      </c>
      <c r="O117" s="17">
        <v>63.096533499145039</v>
      </c>
      <c r="P117" s="17">
        <v>6.9485465568164155</v>
      </c>
    </row>
    <row r="118" spans="1:16" ht="14.25" customHeight="1" x14ac:dyDescent="0.15">
      <c r="A118" s="5"/>
      <c r="B118" s="2"/>
      <c r="C118" s="23" t="s">
        <v>49</v>
      </c>
      <c r="D118" s="13">
        <v>218</v>
      </c>
      <c r="E118" s="17">
        <v>15.596330275229359</v>
      </c>
      <c r="F118" s="17">
        <v>5.0458715596330279</v>
      </c>
      <c r="G118" s="17">
        <v>24.770642201834864</v>
      </c>
      <c r="H118" s="17">
        <v>43.119266055045877</v>
      </c>
      <c r="I118" s="17">
        <v>4.5871559633027523</v>
      </c>
      <c r="J118" s="17">
        <v>6.8807339449541285</v>
      </c>
      <c r="K118" s="29">
        <v>1.5639889521434465</v>
      </c>
      <c r="L118" s="13">
        <v>4215</v>
      </c>
      <c r="M118" s="17">
        <v>10.059311981020166</v>
      </c>
      <c r="N118" s="17">
        <v>6.8327402135231319</v>
      </c>
      <c r="O118" s="17">
        <v>75.37366548042705</v>
      </c>
      <c r="P118" s="17">
        <v>7.7342823250296568</v>
      </c>
    </row>
    <row r="119" spans="1:16" ht="14.25" customHeight="1" x14ac:dyDescent="0.15">
      <c r="A119" s="5"/>
      <c r="B119" s="2"/>
      <c r="C119" s="23" t="s">
        <v>50</v>
      </c>
      <c r="D119" s="13">
        <v>163</v>
      </c>
      <c r="E119" s="17">
        <v>13.496932515337424</v>
      </c>
      <c r="F119" s="17">
        <v>4.294478527607362</v>
      </c>
      <c r="G119" s="17">
        <v>23.926380368098162</v>
      </c>
      <c r="H119" s="17">
        <v>43.558282208588956</v>
      </c>
      <c r="I119" s="17">
        <v>6.1349693251533743</v>
      </c>
      <c r="J119" s="17">
        <v>8.5889570552147241</v>
      </c>
      <c r="K119" s="29">
        <v>1.6196981993389206</v>
      </c>
      <c r="L119" s="13">
        <v>4056</v>
      </c>
      <c r="M119" s="17">
        <v>9.0729783037475347</v>
      </c>
      <c r="N119" s="17">
        <v>6.3362919132149909</v>
      </c>
      <c r="O119" s="17">
        <v>73.249506903353051</v>
      </c>
      <c r="P119" s="17">
        <v>11.341222879684418</v>
      </c>
    </row>
    <row r="120" spans="1:16" ht="14.25" customHeight="1" x14ac:dyDescent="0.15">
      <c r="A120" s="5"/>
      <c r="B120" s="2"/>
      <c r="C120" s="23" t="s">
        <v>51</v>
      </c>
      <c r="D120" s="13">
        <v>158</v>
      </c>
      <c r="E120" s="17">
        <v>17.088607594936708</v>
      </c>
      <c r="F120" s="17">
        <v>3.1645569620253164</v>
      </c>
      <c r="G120" s="17">
        <v>22.784810126582279</v>
      </c>
      <c r="H120" s="17">
        <v>51.265822784810119</v>
      </c>
      <c r="I120" s="17">
        <v>3.79746835443038</v>
      </c>
      <c r="J120" s="17">
        <v>1.89873417721519</v>
      </c>
      <c r="K120" s="29">
        <v>1.5758781222754676</v>
      </c>
      <c r="L120" s="13">
        <v>4261</v>
      </c>
      <c r="M120" s="17">
        <v>9.7160291011499638</v>
      </c>
      <c r="N120" s="17">
        <v>5.3977939450833139</v>
      </c>
      <c r="O120" s="17">
        <v>76.249706641633423</v>
      </c>
      <c r="P120" s="17">
        <v>8.6364703121333015</v>
      </c>
    </row>
    <row r="121" spans="1:16" ht="14.25" customHeight="1" x14ac:dyDescent="0.15">
      <c r="A121" s="5"/>
      <c r="B121" s="2"/>
      <c r="C121" s="23" t="s">
        <v>52</v>
      </c>
      <c r="D121" s="13">
        <v>97</v>
      </c>
      <c r="E121" s="17">
        <v>20.618556701030926</v>
      </c>
      <c r="F121" s="17">
        <v>3.0927835051546393</v>
      </c>
      <c r="G121" s="17">
        <v>21.649484536082475</v>
      </c>
      <c r="H121" s="17">
        <v>42.268041237113401</v>
      </c>
      <c r="I121" s="17">
        <v>4.1237113402061851</v>
      </c>
      <c r="J121" s="17">
        <v>8.2474226804123703</v>
      </c>
      <c r="K121" s="29">
        <v>1.4865145447035075</v>
      </c>
      <c r="L121" s="13">
        <v>3880</v>
      </c>
      <c r="M121" s="17">
        <v>42.371134020618555</v>
      </c>
      <c r="N121" s="17">
        <v>2.938144329896907</v>
      </c>
      <c r="O121" s="17">
        <v>48.530927835051543</v>
      </c>
      <c r="P121" s="17">
        <v>6.15979381443299</v>
      </c>
    </row>
    <row r="122" spans="1:16" ht="14.25" customHeight="1" x14ac:dyDescent="0.15">
      <c r="A122" s="5"/>
      <c r="B122" s="2"/>
      <c r="C122" s="23" t="s">
        <v>53</v>
      </c>
      <c r="D122" s="13">
        <v>275</v>
      </c>
      <c r="E122" s="17">
        <v>35.63636363636364</v>
      </c>
      <c r="F122" s="17">
        <v>3.6363636363636362</v>
      </c>
      <c r="G122" s="17">
        <v>17.454545454545457</v>
      </c>
      <c r="H122" s="17">
        <v>32.727272727272727</v>
      </c>
      <c r="I122" s="17">
        <v>3.6363636363636362</v>
      </c>
      <c r="J122" s="17">
        <v>6.9090909090909092</v>
      </c>
      <c r="K122" s="29">
        <v>1.1604561906588815</v>
      </c>
      <c r="L122" s="13">
        <v>6152</v>
      </c>
      <c r="M122" s="17">
        <v>22.610533159947984</v>
      </c>
      <c r="N122" s="17">
        <v>4.1612483745123541</v>
      </c>
      <c r="O122" s="17">
        <v>65.881014304291284</v>
      </c>
      <c r="P122" s="17">
        <v>7.3472041612483743</v>
      </c>
    </row>
    <row r="123" spans="1:16" ht="14.25" customHeight="1" x14ac:dyDescent="0.15">
      <c r="A123" s="5"/>
      <c r="B123" s="3"/>
      <c r="C123" s="24" t="s">
        <v>54</v>
      </c>
      <c r="D123" s="14">
        <v>2127</v>
      </c>
      <c r="E123" s="15">
        <v>26.281147155618239</v>
      </c>
      <c r="F123" s="15">
        <v>4.3253408556652566</v>
      </c>
      <c r="G123" s="15">
        <v>22.566995768688294</v>
      </c>
      <c r="H123" s="15">
        <v>33.004231311706626</v>
      </c>
      <c r="I123" s="15">
        <v>3.7611659614480484</v>
      </c>
      <c r="J123" s="15">
        <v>10.061118946873531</v>
      </c>
      <c r="K123" s="19">
        <v>1.2833656783069387</v>
      </c>
      <c r="L123" s="14">
        <v>30739</v>
      </c>
      <c r="M123" s="15">
        <v>15.836559419629786</v>
      </c>
      <c r="N123" s="15">
        <v>9.2618497673964661</v>
      </c>
      <c r="O123" s="15">
        <v>68.226032076515182</v>
      </c>
      <c r="P123" s="15">
        <v>6.6755587364585702</v>
      </c>
    </row>
    <row r="124" spans="1:16" ht="14.25" customHeight="1" x14ac:dyDescent="0.15">
      <c r="A124" s="5"/>
      <c r="B124" s="31" t="s">
        <v>95</v>
      </c>
      <c r="C124" s="23" t="s">
        <v>45</v>
      </c>
      <c r="D124" s="13">
        <v>48</v>
      </c>
      <c r="E124" s="17">
        <v>31.25</v>
      </c>
      <c r="F124" s="17">
        <v>8.3333333333333321</v>
      </c>
      <c r="G124" s="17">
        <v>27.083333333333332</v>
      </c>
      <c r="H124" s="17">
        <v>16.666666666666664</v>
      </c>
      <c r="I124" s="17">
        <v>8.3333333333333321</v>
      </c>
      <c r="J124" s="17">
        <v>8.3333333333333321</v>
      </c>
      <c r="K124" s="29">
        <v>1.1048745761775611</v>
      </c>
      <c r="L124" s="13">
        <v>548</v>
      </c>
      <c r="M124" s="17">
        <v>29.56204379562044</v>
      </c>
      <c r="N124" s="17">
        <v>25.547445255474454</v>
      </c>
      <c r="O124" s="17">
        <v>36.496350364963504</v>
      </c>
      <c r="P124" s="17">
        <v>8.3941605839416056</v>
      </c>
    </row>
    <row r="125" spans="1:16" ht="14.25" customHeight="1" x14ac:dyDescent="0.15">
      <c r="A125" s="5"/>
      <c r="B125" s="31" t="s">
        <v>96</v>
      </c>
      <c r="C125" s="23" t="s">
        <v>46</v>
      </c>
      <c r="D125" s="13">
        <v>41</v>
      </c>
      <c r="E125" s="17">
        <v>29.268292682926827</v>
      </c>
      <c r="F125" s="17">
        <v>4.8780487804878048</v>
      </c>
      <c r="G125" s="17">
        <v>12.195121951219512</v>
      </c>
      <c r="H125" s="17">
        <v>41.463414634146339</v>
      </c>
      <c r="I125" s="17">
        <v>9.7560975609756095</v>
      </c>
      <c r="J125" s="17">
        <v>2.4390243902439024</v>
      </c>
      <c r="K125" s="29">
        <v>1.4251658566945959</v>
      </c>
      <c r="L125" s="13">
        <v>665</v>
      </c>
      <c r="M125" s="17">
        <v>22.105263157894736</v>
      </c>
      <c r="N125" s="17">
        <v>6.1654135338345863</v>
      </c>
      <c r="O125" s="17">
        <v>58.345864661654133</v>
      </c>
      <c r="P125" s="17">
        <v>13.383458646616543</v>
      </c>
    </row>
    <row r="126" spans="1:16" ht="14.25" customHeight="1" x14ac:dyDescent="0.15">
      <c r="A126" s="5"/>
      <c r="B126" s="31" t="s">
        <v>94</v>
      </c>
      <c r="C126" s="23" t="s">
        <v>47</v>
      </c>
      <c r="D126" s="13">
        <v>70</v>
      </c>
      <c r="E126" s="17">
        <v>27.142857142857142</v>
      </c>
      <c r="F126" s="17">
        <v>7.1428571428571423</v>
      </c>
      <c r="G126" s="17">
        <v>21.428571428571427</v>
      </c>
      <c r="H126" s="17">
        <v>35.714285714285715</v>
      </c>
      <c r="I126" s="17">
        <v>7.1428571428571423</v>
      </c>
      <c r="J126" s="17">
        <v>1.4285714285714286</v>
      </c>
      <c r="K126" s="29">
        <v>1.3580096480442756</v>
      </c>
      <c r="L126" s="13">
        <v>1321</v>
      </c>
      <c r="M126" s="17">
        <v>13.247539742619226</v>
      </c>
      <c r="N126" s="17">
        <v>13.474640423921272</v>
      </c>
      <c r="O126" s="17">
        <v>58.591975775927331</v>
      </c>
      <c r="P126" s="17">
        <v>14.685844057532172</v>
      </c>
    </row>
    <row r="127" spans="1:16" ht="14.25" customHeight="1" x14ac:dyDescent="0.15">
      <c r="A127" s="5"/>
      <c r="B127" s="2"/>
      <c r="C127" s="23" t="s">
        <v>48</v>
      </c>
      <c r="D127" s="13">
        <v>118</v>
      </c>
      <c r="E127" s="17">
        <v>15.254237288135593</v>
      </c>
      <c r="F127" s="17">
        <v>2.5423728813559325</v>
      </c>
      <c r="G127" s="17">
        <v>25.423728813559322</v>
      </c>
      <c r="H127" s="17">
        <v>49.152542372881356</v>
      </c>
      <c r="I127" s="17">
        <v>5.9322033898305087</v>
      </c>
      <c r="J127" s="17">
        <v>1.6949152542372881</v>
      </c>
      <c r="K127" s="29">
        <v>1.6192133272902718</v>
      </c>
      <c r="L127" s="13">
        <v>3136</v>
      </c>
      <c r="M127" s="17">
        <v>12.404336734693878</v>
      </c>
      <c r="N127" s="17">
        <v>12.5</v>
      </c>
      <c r="O127" s="17">
        <v>67.984693877551024</v>
      </c>
      <c r="P127" s="17">
        <v>7.1109693877551017</v>
      </c>
    </row>
    <row r="128" spans="1:16" ht="14.25" customHeight="1" x14ac:dyDescent="0.15">
      <c r="A128" s="5"/>
      <c r="B128" s="2"/>
      <c r="C128" s="23" t="s">
        <v>49</v>
      </c>
      <c r="D128" s="13">
        <v>91</v>
      </c>
      <c r="E128" s="17">
        <v>14.285714285714285</v>
      </c>
      <c r="F128" s="17">
        <v>2.197802197802198</v>
      </c>
      <c r="G128" s="17">
        <v>29.670329670329672</v>
      </c>
      <c r="H128" s="17">
        <v>49.450549450549453</v>
      </c>
      <c r="I128" s="17">
        <v>3.296703296703297</v>
      </c>
      <c r="J128" s="17">
        <v>1.098901098901099</v>
      </c>
      <c r="K128" s="29">
        <v>1.6469101025818547</v>
      </c>
      <c r="L128" s="13">
        <v>2381</v>
      </c>
      <c r="M128" s="17">
        <v>4.3679126417471652</v>
      </c>
      <c r="N128" s="17">
        <v>8.2318353632927348</v>
      </c>
      <c r="O128" s="17">
        <v>81.688366232675349</v>
      </c>
      <c r="P128" s="17">
        <v>5.711885762284755</v>
      </c>
    </row>
    <row r="129" spans="1:16" ht="14.25" customHeight="1" x14ac:dyDescent="0.15">
      <c r="A129" s="5"/>
      <c r="B129" s="2"/>
      <c r="C129" s="23" t="s">
        <v>50</v>
      </c>
      <c r="D129" s="13">
        <v>98</v>
      </c>
      <c r="E129" s="17">
        <v>15.306122448979592</v>
      </c>
      <c r="F129" s="17">
        <v>2.0408163265306123</v>
      </c>
      <c r="G129" s="17">
        <v>25.510204081632654</v>
      </c>
      <c r="H129" s="17">
        <v>45.91836734693878</v>
      </c>
      <c r="I129" s="17">
        <v>8.1632653061224492</v>
      </c>
      <c r="J129" s="17">
        <v>3.0612244897959182</v>
      </c>
      <c r="K129" s="29">
        <v>1.6757341071567899</v>
      </c>
      <c r="L129" s="13">
        <v>2969</v>
      </c>
      <c r="M129" s="17">
        <v>9.3971034018187947</v>
      </c>
      <c r="N129" s="17">
        <v>6.2647356012125286</v>
      </c>
      <c r="O129" s="17">
        <v>71.640282923543282</v>
      </c>
      <c r="P129" s="17">
        <v>12.697878073425395</v>
      </c>
    </row>
    <row r="130" spans="1:16" ht="14.25" customHeight="1" x14ac:dyDescent="0.15">
      <c r="A130" s="5"/>
      <c r="B130" s="2"/>
      <c r="C130" s="23" t="s">
        <v>51</v>
      </c>
      <c r="D130" s="13">
        <v>109</v>
      </c>
      <c r="E130" s="17">
        <v>15.596330275229359</v>
      </c>
      <c r="F130" s="17">
        <v>0.91743119266055051</v>
      </c>
      <c r="G130" s="17">
        <v>18.348623853211009</v>
      </c>
      <c r="H130" s="17">
        <v>59.633027522935777</v>
      </c>
      <c r="I130" s="17">
        <v>3.669724770642202</v>
      </c>
      <c r="J130" s="17">
        <v>1.834862385321101</v>
      </c>
      <c r="K130" s="29">
        <v>1.6725406646161383</v>
      </c>
      <c r="L130" s="13">
        <v>3220</v>
      </c>
      <c r="M130" s="17">
        <v>5.341614906832298</v>
      </c>
      <c r="N130" s="17">
        <v>5.0621118012422359</v>
      </c>
      <c r="O130" s="17">
        <v>79.565217391304344</v>
      </c>
      <c r="P130" s="17">
        <v>10.031055900621118</v>
      </c>
    </row>
    <row r="131" spans="1:16" ht="14.25" customHeight="1" x14ac:dyDescent="0.15">
      <c r="A131" s="5"/>
      <c r="B131" s="2"/>
      <c r="C131" s="23" t="s">
        <v>52</v>
      </c>
      <c r="D131" s="13">
        <v>76</v>
      </c>
      <c r="E131" s="17">
        <v>17.105263157894736</v>
      </c>
      <c r="F131" s="17">
        <v>3.9473684210526314</v>
      </c>
      <c r="G131" s="17">
        <v>26.315789473684209</v>
      </c>
      <c r="H131" s="17">
        <v>40.789473684210527</v>
      </c>
      <c r="I131" s="17">
        <v>2.6315789473684208</v>
      </c>
      <c r="J131" s="17">
        <v>9.2105263157894726</v>
      </c>
      <c r="K131" s="29">
        <v>1.5046181027013912</v>
      </c>
      <c r="L131" s="13">
        <v>3523</v>
      </c>
      <c r="M131" s="17">
        <v>45.07521998296906</v>
      </c>
      <c r="N131" s="17">
        <v>2.9520295202952029</v>
      </c>
      <c r="O131" s="17">
        <v>48.282713596366733</v>
      </c>
      <c r="P131" s="17">
        <v>3.6900369003690034</v>
      </c>
    </row>
    <row r="132" spans="1:16" ht="14.25" customHeight="1" x14ac:dyDescent="0.15">
      <c r="A132" s="5"/>
      <c r="B132" s="2"/>
      <c r="C132" s="23" t="s">
        <v>53</v>
      </c>
      <c r="D132" s="13">
        <v>245</v>
      </c>
      <c r="E132" s="17">
        <v>35.102040816326529</v>
      </c>
      <c r="F132" s="17">
        <v>3.2653061224489797</v>
      </c>
      <c r="G132" s="17">
        <v>18.367346938775512</v>
      </c>
      <c r="H132" s="17">
        <v>32.653061224489797</v>
      </c>
      <c r="I132" s="17">
        <v>3.2653061224489797</v>
      </c>
      <c r="J132" s="17">
        <v>7.3469387755102051</v>
      </c>
      <c r="K132" s="29">
        <v>1.1657484421679694</v>
      </c>
      <c r="L132" s="13">
        <v>5576</v>
      </c>
      <c r="M132" s="17">
        <v>19.512195121951219</v>
      </c>
      <c r="N132" s="17">
        <v>4.4476327116212344</v>
      </c>
      <c r="O132" s="17">
        <v>68.203012912482066</v>
      </c>
      <c r="P132" s="17">
        <v>7.8371592539454804</v>
      </c>
    </row>
    <row r="133" spans="1:16" ht="14.25" customHeight="1" x14ac:dyDescent="0.15">
      <c r="A133" s="5"/>
      <c r="B133" s="3"/>
      <c r="C133" s="24" t="s">
        <v>54</v>
      </c>
      <c r="D133" s="14">
        <v>563</v>
      </c>
      <c r="E133" s="15">
        <v>17.406749555950267</v>
      </c>
      <c r="F133" s="15">
        <v>3.5523978685612785</v>
      </c>
      <c r="G133" s="15">
        <v>26.820603907637658</v>
      </c>
      <c r="H133" s="15">
        <v>40.319715808170514</v>
      </c>
      <c r="I133" s="15">
        <v>3.374777975133215</v>
      </c>
      <c r="J133" s="15">
        <v>8.5257548845470694</v>
      </c>
      <c r="K133" s="19">
        <v>1.5432096545703957</v>
      </c>
      <c r="L133" s="14">
        <v>15194</v>
      </c>
      <c r="M133" s="15">
        <v>12.761616427537186</v>
      </c>
      <c r="N133" s="15">
        <v>5.9826247202843224</v>
      </c>
      <c r="O133" s="15">
        <v>73.700144793997637</v>
      </c>
      <c r="P133" s="15">
        <v>7.5556140581808613</v>
      </c>
    </row>
    <row r="134" spans="1:16" ht="14.25" customHeight="1" x14ac:dyDescent="0.15">
      <c r="A134" s="5"/>
      <c r="B134" s="31" t="s">
        <v>97</v>
      </c>
      <c r="C134" s="23" t="s">
        <v>45</v>
      </c>
      <c r="D134" s="13">
        <v>485</v>
      </c>
      <c r="E134" s="17">
        <v>42.268041237113401</v>
      </c>
      <c r="F134" s="17">
        <v>4.7422680412371134</v>
      </c>
      <c r="G134" s="17">
        <v>19.381443298969074</v>
      </c>
      <c r="H134" s="17">
        <v>25.567010309278349</v>
      </c>
      <c r="I134" s="17">
        <v>2.8865979381443299</v>
      </c>
      <c r="J134" s="17">
        <v>5.1546391752577314</v>
      </c>
      <c r="K134" s="29">
        <v>0.94724388010920324</v>
      </c>
      <c r="L134" s="13">
        <v>4356</v>
      </c>
      <c r="M134" s="17">
        <v>28.879706152433428</v>
      </c>
      <c r="N134" s="17">
        <v>17.81450872359963</v>
      </c>
      <c r="O134" s="17">
        <v>47.382920110192842</v>
      </c>
      <c r="P134" s="17">
        <v>5.9228650137741052</v>
      </c>
    </row>
    <row r="135" spans="1:16" ht="14.25" customHeight="1" x14ac:dyDescent="0.15">
      <c r="A135" s="5"/>
      <c r="B135" s="31" t="s">
        <v>98</v>
      </c>
      <c r="C135" s="23" t="s">
        <v>46</v>
      </c>
      <c r="D135" s="13">
        <v>237</v>
      </c>
      <c r="E135" s="17">
        <v>25.738396624472575</v>
      </c>
      <c r="F135" s="17">
        <v>5.0632911392405067</v>
      </c>
      <c r="G135" s="17">
        <v>23.628691983122362</v>
      </c>
      <c r="H135" s="17">
        <v>35.864978902953588</v>
      </c>
      <c r="I135" s="17">
        <v>4.6413502109704643</v>
      </c>
      <c r="J135" s="17">
        <v>5.0632911392405067</v>
      </c>
      <c r="K135" s="29">
        <v>1.2998226132701323</v>
      </c>
      <c r="L135" s="13">
        <v>2840</v>
      </c>
      <c r="M135" s="17">
        <v>21.47887323943662</v>
      </c>
      <c r="N135" s="17">
        <v>13.69718309859155</v>
      </c>
      <c r="O135" s="17">
        <v>58.978873239436624</v>
      </c>
      <c r="P135" s="17">
        <v>5.845070422535211</v>
      </c>
    </row>
    <row r="136" spans="1:16" ht="14.25" customHeight="1" x14ac:dyDescent="0.15">
      <c r="A136" s="5"/>
      <c r="B136" s="31" t="s">
        <v>99</v>
      </c>
      <c r="C136" s="23" t="s">
        <v>47</v>
      </c>
      <c r="D136" s="13">
        <v>158</v>
      </c>
      <c r="E136" s="17">
        <v>27.848101265822784</v>
      </c>
      <c r="F136" s="17">
        <v>7.59493670886076</v>
      </c>
      <c r="G136" s="17">
        <v>21.518987341772153</v>
      </c>
      <c r="H136" s="17">
        <v>35.443037974683541</v>
      </c>
      <c r="I136" s="17">
        <v>3.1645569620253164</v>
      </c>
      <c r="J136" s="17">
        <v>4.4303797468354427</v>
      </c>
      <c r="K136" s="29">
        <v>1.271656957464641</v>
      </c>
      <c r="L136" s="13">
        <v>1966</v>
      </c>
      <c r="M136" s="17">
        <v>23.041709053916581</v>
      </c>
      <c r="N136" s="17">
        <v>13.784333672431332</v>
      </c>
      <c r="O136" s="17">
        <v>57.01932858596134</v>
      </c>
      <c r="P136" s="17">
        <v>6.1546286876907423</v>
      </c>
    </row>
    <row r="137" spans="1:16" ht="14.25" customHeight="1" x14ac:dyDescent="0.15">
      <c r="A137" s="5"/>
      <c r="B137" s="2"/>
      <c r="C137" s="23" t="s">
        <v>48</v>
      </c>
      <c r="D137" s="13">
        <v>79</v>
      </c>
      <c r="E137" s="17">
        <v>34.177215189873415</v>
      </c>
      <c r="F137" s="17">
        <v>3.79746835443038</v>
      </c>
      <c r="G137" s="17">
        <v>18.9873417721519</v>
      </c>
      <c r="H137" s="17">
        <v>30.37974683544304</v>
      </c>
      <c r="I137" s="17">
        <v>7.59493670886076</v>
      </c>
      <c r="J137" s="17">
        <v>5.0632911392405067</v>
      </c>
      <c r="K137" s="29">
        <v>1.2106443132664935</v>
      </c>
      <c r="L137" s="13">
        <v>943</v>
      </c>
      <c r="M137" s="17">
        <v>28.525980911983034</v>
      </c>
      <c r="N137" s="17">
        <v>15.37645811240721</v>
      </c>
      <c r="O137" s="17">
        <v>47.295864262990456</v>
      </c>
      <c r="P137" s="17">
        <v>8.8016967126193002</v>
      </c>
    </row>
    <row r="138" spans="1:16" ht="14.25" customHeight="1" x14ac:dyDescent="0.15">
      <c r="A138" s="5"/>
      <c r="B138" s="2"/>
      <c r="C138" s="23" t="s">
        <v>49</v>
      </c>
      <c r="D138" s="13">
        <v>32</v>
      </c>
      <c r="E138" s="17">
        <v>18.75</v>
      </c>
      <c r="F138" s="17">
        <v>3.125</v>
      </c>
      <c r="G138" s="17">
        <v>21.875</v>
      </c>
      <c r="H138" s="17">
        <v>40.625</v>
      </c>
      <c r="I138" s="17">
        <v>9.375</v>
      </c>
      <c r="J138" s="17">
        <v>6.25</v>
      </c>
      <c r="K138" s="29">
        <v>1.5843443754313318</v>
      </c>
      <c r="L138" s="13">
        <v>444</v>
      </c>
      <c r="M138" s="17">
        <v>8.5585585585585591</v>
      </c>
      <c r="N138" s="17">
        <v>4.954954954954955</v>
      </c>
      <c r="O138" s="17">
        <v>73.423423423423429</v>
      </c>
      <c r="P138" s="17">
        <v>13.063063063063062</v>
      </c>
    </row>
    <row r="139" spans="1:16" ht="14.25" customHeight="1" x14ac:dyDescent="0.15">
      <c r="A139" s="5"/>
      <c r="B139" s="2"/>
      <c r="C139" s="23" t="s">
        <v>50</v>
      </c>
      <c r="D139" s="13">
        <v>29</v>
      </c>
      <c r="E139" s="17">
        <v>6.8965517241379306</v>
      </c>
      <c r="F139" s="17">
        <v>10.344827586206897</v>
      </c>
      <c r="G139" s="17">
        <v>17.241379310344829</v>
      </c>
      <c r="H139" s="17">
        <v>51.724137931034484</v>
      </c>
      <c r="I139" s="17">
        <v>0</v>
      </c>
      <c r="J139" s="17">
        <v>13.793103448275861</v>
      </c>
      <c r="K139" s="29">
        <v>1.5354490992878089</v>
      </c>
      <c r="L139" s="13">
        <v>665</v>
      </c>
      <c r="M139" s="17">
        <v>5.4135338345864659</v>
      </c>
      <c r="N139" s="17">
        <v>8.7218045112781954</v>
      </c>
      <c r="O139" s="17">
        <v>84.812030075187977</v>
      </c>
      <c r="P139" s="17">
        <v>1.0526315789473684</v>
      </c>
    </row>
    <row r="140" spans="1:16" ht="14.25" customHeight="1" x14ac:dyDescent="0.15">
      <c r="A140" s="5"/>
      <c r="B140" s="2"/>
      <c r="C140" s="23" t="s">
        <v>51</v>
      </c>
      <c r="D140" s="13">
        <v>27</v>
      </c>
      <c r="E140" s="17">
        <v>11.111111111111111</v>
      </c>
      <c r="F140" s="17">
        <v>11.111111111111111</v>
      </c>
      <c r="G140" s="17">
        <v>33.333333333333329</v>
      </c>
      <c r="H140" s="17">
        <v>33.333333333333329</v>
      </c>
      <c r="I140" s="17">
        <v>7.4074074074074066</v>
      </c>
      <c r="J140" s="17">
        <v>3.7037037037037033</v>
      </c>
      <c r="K140" s="29">
        <v>1.4743383262314984</v>
      </c>
      <c r="L140" s="13">
        <v>705</v>
      </c>
      <c r="M140" s="17">
        <v>20.851063829787233</v>
      </c>
      <c r="N140" s="17">
        <v>8.6524822695035457</v>
      </c>
      <c r="O140" s="17">
        <v>65.673758865248217</v>
      </c>
      <c r="P140" s="17">
        <v>4.8226950354609928</v>
      </c>
    </row>
    <row r="141" spans="1:16" ht="14.25" customHeight="1" x14ac:dyDescent="0.15">
      <c r="A141" s="5"/>
      <c r="B141" s="2"/>
      <c r="C141" s="23" t="s">
        <v>52</v>
      </c>
      <c r="D141" s="13">
        <v>15</v>
      </c>
      <c r="E141" s="17">
        <v>33.333333333333329</v>
      </c>
      <c r="F141" s="17">
        <v>0</v>
      </c>
      <c r="G141" s="17">
        <v>0</v>
      </c>
      <c r="H141" s="17">
        <v>46.666666666666664</v>
      </c>
      <c r="I141" s="17">
        <v>13.333333333333334</v>
      </c>
      <c r="J141" s="17">
        <v>6.666666666666667</v>
      </c>
      <c r="K141" s="29">
        <v>1.534367528015441</v>
      </c>
      <c r="L141" s="13">
        <v>260</v>
      </c>
      <c r="M141" s="17">
        <v>5</v>
      </c>
      <c r="N141" s="17">
        <v>3.0769230769230771</v>
      </c>
      <c r="O141" s="17">
        <v>50</v>
      </c>
      <c r="P141" s="17">
        <v>41.923076923076927</v>
      </c>
    </row>
    <row r="142" spans="1:16" ht="14.25" customHeight="1" x14ac:dyDescent="0.15">
      <c r="A142" s="5"/>
      <c r="B142" s="2"/>
      <c r="C142" s="23" t="s">
        <v>53</v>
      </c>
      <c r="D142" s="13">
        <v>20</v>
      </c>
      <c r="E142" s="17">
        <v>35</v>
      </c>
      <c r="F142" s="17">
        <v>5</v>
      </c>
      <c r="G142" s="17">
        <v>15</v>
      </c>
      <c r="H142" s="17">
        <v>40</v>
      </c>
      <c r="I142" s="17">
        <v>5</v>
      </c>
      <c r="J142" s="17">
        <v>0</v>
      </c>
      <c r="K142" s="29">
        <v>1.2174807854635923</v>
      </c>
      <c r="L142" s="13">
        <v>449</v>
      </c>
      <c r="M142" s="17">
        <v>48.552338530066812</v>
      </c>
      <c r="N142" s="17">
        <v>1.7817371937639197</v>
      </c>
      <c r="O142" s="17">
        <v>48.552338530066812</v>
      </c>
      <c r="P142" s="17">
        <v>1.1135857461024499</v>
      </c>
    </row>
    <row r="143" spans="1:16" ht="14.25" customHeight="1" x14ac:dyDescent="0.15">
      <c r="A143" s="5"/>
      <c r="B143" s="3"/>
      <c r="C143" s="24" t="s">
        <v>54</v>
      </c>
      <c r="D143" s="14">
        <v>881</v>
      </c>
      <c r="E143" s="15">
        <v>30.87400681044268</v>
      </c>
      <c r="F143" s="15">
        <v>4.1997729852440404</v>
      </c>
      <c r="G143" s="15">
        <v>21.452894438138479</v>
      </c>
      <c r="H143" s="15">
        <v>30.987514188422249</v>
      </c>
      <c r="I143" s="15">
        <v>3.5187287173666286</v>
      </c>
      <c r="J143" s="15">
        <v>8.9670828603859256</v>
      </c>
      <c r="K143" s="19">
        <v>1.1638293857576014</v>
      </c>
      <c r="L143" s="14">
        <v>9034</v>
      </c>
      <c r="M143" s="15">
        <v>16.836395837945538</v>
      </c>
      <c r="N143" s="15">
        <v>13.006420190391854</v>
      </c>
      <c r="O143" s="15">
        <v>64.799645782599072</v>
      </c>
      <c r="P143" s="15">
        <v>5.3575381890635381</v>
      </c>
    </row>
    <row r="144" spans="1:16" ht="14.25" customHeight="1" x14ac:dyDescent="0.15">
      <c r="A144" s="5"/>
      <c r="B144" s="195" t="s">
        <v>100</v>
      </c>
      <c r="C144" s="23" t="s">
        <v>45</v>
      </c>
      <c r="D144" s="13">
        <v>9</v>
      </c>
      <c r="E144" s="17">
        <v>22.222222222222221</v>
      </c>
      <c r="F144" s="17">
        <v>11.111111111111111</v>
      </c>
      <c r="G144" s="17">
        <v>33.333333333333329</v>
      </c>
      <c r="H144" s="17">
        <v>22.222222222222221</v>
      </c>
      <c r="I144" s="17">
        <v>0</v>
      </c>
      <c r="J144" s="17">
        <v>11.111111111111111</v>
      </c>
      <c r="K144" s="29">
        <v>0.92212301587301593</v>
      </c>
      <c r="L144" s="13">
        <v>94</v>
      </c>
      <c r="M144" s="17">
        <v>30.851063829787233</v>
      </c>
      <c r="N144" s="17">
        <v>51.063829787234042</v>
      </c>
      <c r="O144" s="17">
        <v>9.5744680851063837</v>
      </c>
      <c r="P144" s="17">
        <v>8.5106382978723403</v>
      </c>
    </row>
    <row r="145" spans="1:16" ht="14.25" customHeight="1" x14ac:dyDescent="0.15">
      <c r="A145" s="5"/>
      <c r="B145" s="196"/>
      <c r="C145" s="23" t="s">
        <v>46</v>
      </c>
      <c r="D145" s="13">
        <v>10</v>
      </c>
      <c r="E145" s="17">
        <v>40</v>
      </c>
      <c r="F145" s="17">
        <v>0</v>
      </c>
      <c r="G145" s="17">
        <v>30</v>
      </c>
      <c r="H145" s="17">
        <v>20</v>
      </c>
      <c r="I145" s="17">
        <v>0</v>
      </c>
      <c r="J145" s="17">
        <v>10</v>
      </c>
      <c r="K145" s="29">
        <v>0.91096204563696814</v>
      </c>
      <c r="L145" s="13">
        <v>191</v>
      </c>
      <c r="M145" s="17">
        <v>0</v>
      </c>
      <c r="N145" s="17">
        <v>14.136125654450263</v>
      </c>
      <c r="O145" s="17">
        <v>84.293193717277475</v>
      </c>
      <c r="P145" s="17">
        <v>1.5706806282722512</v>
      </c>
    </row>
    <row r="146" spans="1:16" ht="14.25" customHeight="1" x14ac:dyDescent="0.15">
      <c r="A146" s="5"/>
      <c r="B146" s="196"/>
      <c r="C146" s="23" t="s">
        <v>47</v>
      </c>
      <c r="D146" s="13">
        <v>11</v>
      </c>
      <c r="E146" s="17">
        <v>18.181818181818183</v>
      </c>
      <c r="F146" s="17">
        <v>27.27272727272727</v>
      </c>
      <c r="G146" s="17">
        <v>45.454545454545453</v>
      </c>
      <c r="H146" s="17">
        <v>9.0909090909090917</v>
      </c>
      <c r="I146" s="17">
        <v>0</v>
      </c>
      <c r="J146" s="17">
        <v>0</v>
      </c>
      <c r="K146" s="29">
        <v>1.2083978554566792</v>
      </c>
      <c r="L146" s="13">
        <v>223</v>
      </c>
      <c r="M146" s="17">
        <v>32.286995515695068</v>
      </c>
      <c r="N146" s="17">
        <v>22.421524663677133</v>
      </c>
      <c r="O146" s="17">
        <v>36.322869955156953</v>
      </c>
      <c r="P146" s="17">
        <v>8.9686098654708513</v>
      </c>
    </row>
    <row r="147" spans="1:16" ht="14.25" customHeight="1" x14ac:dyDescent="0.15">
      <c r="A147" s="5"/>
      <c r="B147" s="196"/>
      <c r="C147" s="23" t="s">
        <v>48</v>
      </c>
      <c r="D147" s="13">
        <v>15</v>
      </c>
      <c r="E147" s="17">
        <v>20</v>
      </c>
      <c r="F147" s="17">
        <v>6.666666666666667</v>
      </c>
      <c r="G147" s="17">
        <v>6.666666666666667</v>
      </c>
      <c r="H147" s="17">
        <v>60</v>
      </c>
      <c r="I147" s="17">
        <v>0</v>
      </c>
      <c r="J147" s="17">
        <v>6.666666666666667</v>
      </c>
      <c r="K147" s="29">
        <v>1.3977324263038551</v>
      </c>
      <c r="L147" s="13">
        <v>250</v>
      </c>
      <c r="M147" s="17">
        <v>16.8</v>
      </c>
      <c r="N147" s="17">
        <v>4.8</v>
      </c>
      <c r="O147" s="17">
        <v>76.8</v>
      </c>
      <c r="P147" s="17">
        <v>1.6</v>
      </c>
    </row>
    <row r="148" spans="1:16" ht="14.25" customHeight="1" x14ac:dyDescent="0.15">
      <c r="A148" s="5"/>
      <c r="B148" s="196"/>
      <c r="C148" s="23" t="s">
        <v>49</v>
      </c>
      <c r="D148" s="13">
        <v>9</v>
      </c>
      <c r="E148" s="17">
        <v>11.111111111111111</v>
      </c>
      <c r="F148" s="17">
        <v>11.111111111111111</v>
      </c>
      <c r="G148" s="17">
        <v>0</v>
      </c>
      <c r="H148" s="17">
        <v>55.555555555555557</v>
      </c>
      <c r="I148" s="17">
        <v>22.222222222222221</v>
      </c>
      <c r="J148" s="17">
        <v>0</v>
      </c>
      <c r="K148" s="29">
        <v>1.9746588693957117</v>
      </c>
      <c r="L148" s="13">
        <v>281</v>
      </c>
      <c r="M148" s="17">
        <v>12.455516014234876</v>
      </c>
      <c r="N148" s="17">
        <v>0</v>
      </c>
      <c r="O148" s="17">
        <v>56.227758007117437</v>
      </c>
      <c r="P148" s="17">
        <v>31.316725978647685</v>
      </c>
    </row>
    <row r="149" spans="1:16" ht="14.25" customHeight="1" x14ac:dyDescent="0.15">
      <c r="A149" s="5"/>
      <c r="B149" s="2"/>
      <c r="C149" s="23" t="s">
        <v>50</v>
      </c>
      <c r="D149" s="13">
        <v>6</v>
      </c>
      <c r="E149" s="17">
        <v>16.666666666666664</v>
      </c>
      <c r="F149" s="17">
        <v>0</v>
      </c>
      <c r="G149" s="17">
        <v>0</v>
      </c>
      <c r="H149" s="17">
        <v>33.333333333333329</v>
      </c>
      <c r="I149" s="17">
        <v>33.333333333333329</v>
      </c>
      <c r="J149" s="17">
        <v>16.666666666666664</v>
      </c>
      <c r="K149" s="29">
        <v>2.196190476190476</v>
      </c>
      <c r="L149" s="13">
        <v>78</v>
      </c>
      <c r="M149" s="17">
        <v>1.2820512820512819</v>
      </c>
      <c r="N149" s="17">
        <v>0</v>
      </c>
      <c r="O149" s="17">
        <v>20.512820512820511</v>
      </c>
      <c r="P149" s="17">
        <v>78.205128205128204</v>
      </c>
    </row>
    <row r="150" spans="1:16" ht="14.25" customHeight="1" x14ac:dyDescent="0.15">
      <c r="A150" s="5"/>
      <c r="B150" s="2"/>
      <c r="C150" s="23" t="s">
        <v>51</v>
      </c>
      <c r="D150" s="13">
        <v>7</v>
      </c>
      <c r="E150" s="17">
        <v>28.571428571428569</v>
      </c>
      <c r="F150" s="17">
        <v>14.285714285714285</v>
      </c>
      <c r="G150" s="17">
        <v>28.571428571428569</v>
      </c>
      <c r="H150" s="17">
        <v>28.571428571428569</v>
      </c>
      <c r="I150" s="17">
        <v>0</v>
      </c>
      <c r="J150" s="17">
        <v>0</v>
      </c>
      <c r="K150" s="29">
        <v>1.1662187076887622</v>
      </c>
      <c r="L150" s="13">
        <v>207</v>
      </c>
      <c r="M150" s="17">
        <v>26.570048309178745</v>
      </c>
      <c r="N150" s="17">
        <v>0.96618357487922701</v>
      </c>
      <c r="O150" s="17">
        <v>69.082125603864725</v>
      </c>
      <c r="P150" s="17">
        <v>3.3816425120772946</v>
      </c>
    </row>
    <row r="151" spans="1:16" ht="14.25" customHeight="1" x14ac:dyDescent="0.15">
      <c r="A151" s="5"/>
      <c r="B151" s="2"/>
      <c r="C151" s="23" t="s">
        <v>52</v>
      </c>
      <c r="D151" s="13">
        <v>2</v>
      </c>
      <c r="E151" s="17">
        <v>0</v>
      </c>
      <c r="F151" s="17">
        <v>0</v>
      </c>
      <c r="G151" s="17">
        <v>50</v>
      </c>
      <c r="H151" s="17">
        <v>50</v>
      </c>
      <c r="I151" s="17">
        <v>0</v>
      </c>
      <c r="J151" s="17">
        <v>0</v>
      </c>
      <c r="K151" s="29">
        <v>1.5</v>
      </c>
      <c r="L151" s="13">
        <v>3</v>
      </c>
      <c r="M151" s="17">
        <v>0</v>
      </c>
      <c r="N151" s="17">
        <v>66.666666666666657</v>
      </c>
      <c r="O151" s="17">
        <v>33.333333333333329</v>
      </c>
      <c r="P151" s="17">
        <v>0</v>
      </c>
    </row>
    <row r="152" spans="1:16" ht="14.25" customHeight="1" x14ac:dyDescent="0.15">
      <c r="A152" s="5"/>
      <c r="B152" s="2"/>
      <c r="C152" s="23" t="s">
        <v>53</v>
      </c>
      <c r="D152" s="13">
        <v>3</v>
      </c>
      <c r="E152" s="17">
        <v>0</v>
      </c>
      <c r="F152" s="17">
        <v>33.333333333333329</v>
      </c>
      <c r="G152" s="17">
        <v>0</v>
      </c>
      <c r="H152" s="17">
        <v>66.666666666666657</v>
      </c>
      <c r="I152" s="17">
        <v>0</v>
      </c>
      <c r="J152" s="17">
        <v>0</v>
      </c>
      <c r="K152" s="29">
        <v>1.5340909090909092</v>
      </c>
      <c r="L152" s="13">
        <v>68</v>
      </c>
      <c r="M152" s="17">
        <v>48.529411764705884</v>
      </c>
      <c r="N152" s="17">
        <v>0</v>
      </c>
      <c r="O152" s="17">
        <v>47.058823529411761</v>
      </c>
      <c r="P152" s="17">
        <v>4.4117647058823533</v>
      </c>
    </row>
    <row r="153" spans="1:16" ht="14.25" customHeight="1" x14ac:dyDescent="0.15">
      <c r="A153" s="5"/>
      <c r="B153" s="3"/>
      <c r="C153" s="24" t="s">
        <v>54</v>
      </c>
      <c r="D153" s="14">
        <v>60</v>
      </c>
      <c r="E153" s="15">
        <v>21.666666666666668</v>
      </c>
      <c r="F153" s="15">
        <v>11.666666666666666</v>
      </c>
      <c r="G153" s="15">
        <v>23.333333333333332</v>
      </c>
      <c r="H153" s="15">
        <v>31.666666666666664</v>
      </c>
      <c r="I153" s="15">
        <v>1.6666666666666667</v>
      </c>
      <c r="J153" s="15">
        <v>10</v>
      </c>
      <c r="K153" s="19">
        <v>1.2187179349275665</v>
      </c>
      <c r="L153" s="14">
        <v>1153</v>
      </c>
      <c r="M153" s="15">
        <v>23.67736339982654</v>
      </c>
      <c r="N153" s="15">
        <v>9.5403295750216834</v>
      </c>
      <c r="O153" s="15">
        <v>64.2671292281006</v>
      </c>
      <c r="P153" s="15">
        <v>2.5151777970511708</v>
      </c>
    </row>
    <row r="154" spans="1:16" ht="14.25" customHeight="1" x14ac:dyDescent="0.15">
      <c r="A154" s="5"/>
      <c r="B154" s="195" t="s">
        <v>101</v>
      </c>
      <c r="C154" s="23" t="s">
        <v>45</v>
      </c>
      <c r="D154" s="13">
        <v>120</v>
      </c>
      <c r="E154" s="17">
        <v>42.5</v>
      </c>
      <c r="F154" s="17">
        <v>5</v>
      </c>
      <c r="G154" s="17">
        <v>19.166666666666668</v>
      </c>
      <c r="H154" s="17">
        <v>25.833333333333336</v>
      </c>
      <c r="I154" s="17">
        <v>4.1666666666666661</v>
      </c>
      <c r="J154" s="17">
        <v>3.3333333333333335</v>
      </c>
      <c r="K154" s="29">
        <v>0.96912516485967781</v>
      </c>
      <c r="L154" s="13">
        <v>1188</v>
      </c>
      <c r="M154" s="17">
        <v>37.542087542087543</v>
      </c>
      <c r="N154" s="17">
        <v>10.185185185185185</v>
      </c>
      <c r="O154" s="17">
        <v>45.033670033670035</v>
      </c>
      <c r="P154" s="17">
        <v>7.2390572390572396</v>
      </c>
    </row>
    <row r="155" spans="1:16" ht="14.25" customHeight="1" x14ac:dyDescent="0.15">
      <c r="A155" s="5"/>
      <c r="B155" s="196"/>
      <c r="C155" s="23" t="s">
        <v>46</v>
      </c>
      <c r="D155" s="13">
        <v>131</v>
      </c>
      <c r="E155" s="17">
        <v>29.007633587786259</v>
      </c>
      <c r="F155" s="17">
        <v>6.1068702290076331</v>
      </c>
      <c r="G155" s="17">
        <v>20.610687022900763</v>
      </c>
      <c r="H155" s="17">
        <v>31.297709923664126</v>
      </c>
      <c r="I155" s="17">
        <v>6.8702290076335881</v>
      </c>
      <c r="J155" s="17">
        <v>6.1068702290076331</v>
      </c>
      <c r="K155" s="29">
        <v>1.2595299958999104</v>
      </c>
      <c r="L155" s="13">
        <v>1470</v>
      </c>
      <c r="M155" s="17">
        <v>28.843537414965986</v>
      </c>
      <c r="N155" s="17">
        <v>11.156462585034014</v>
      </c>
      <c r="O155" s="17">
        <v>47.278911564625851</v>
      </c>
      <c r="P155" s="17">
        <v>12.721088435374151</v>
      </c>
    </row>
    <row r="156" spans="1:16" ht="14.25" customHeight="1" x14ac:dyDescent="0.15">
      <c r="A156" s="5"/>
      <c r="B156" s="196"/>
      <c r="C156" s="23" t="s">
        <v>47</v>
      </c>
      <c r="D156" s="13">
        <v>234</v>
      </c>
      <c r="E156" s="17">
        <v>27.777777777777779</v>
      </c>
      <c r="F156" s="17">
        <v>7.2649572649572658</v>
      </c>
      <c r="G156" s="17">
        <v>20.512820512820511</v>
      </c>
      <c r="H156" s="17">
        <v>33.760683760683762</v>
      </c>
      <c r="I156" s="17">
        <v>2.5641025641025639</v>
      </c>
      <c r="J156" s="17">
        <v>8.1196581196581192</v>
      </c>
      <c r="K156" s="29">
        <v>1.1818256898204731</v>
      </c>
      <c r="L156" s="13">
        <v>2720</v>
      </c>
      <c r="M156" s="17">
        <v>30.330882352941174</v>
      </c>
      <c r="N156" s="17">
        <v>10.698529411764705</v>
      </c>
      <c r="O156" s="17">
        <v>53.455882352941174</v>
      </c>
      <c r="P156" s="17">
        <v>5.5147058823529411</v>
      </c>
    </row>
    <row r="157" spans="1:16" ht="14.25" customHeight="1" x14ac:dyDescent="0.15">
      <c r="A157" s="5"/>
      <c r="B157" s="196"/>
      <c r="C157" s="23" t="s">
        <v>48</v>
      </c>
      <c r="D157" s="13">
        <v>162</v>
      </c>
      <c r="E157" s="17">
        <v>21.604938271604937</v>
      </c>
      <c r="F157" s="17">
        <v>4.9382716049382713</v>
      </c>
      <c r="G157" s="17">
        <v>22.839506172839506</v>
      </c>
      <c r="H157" s="17">
        <v>37.654320987654323</v>
      </c>
      <c r="I157" s="17">
        <v>4.9382716049382713</v>
      </c>
      <c r="J157" s="17">
        <v>8.0246913580246915</v>
      </c>
      <c r="K157" s="29">
        <v>1.4000534913452751</v>
      </c>
      <c r="L157" s="13">
        <v>2104</v>
      </c>
      <c r="M157" s="17">
        <v>24.952471482889734</v>
      </c>
      <c r="N157" s="17">
        <v>7.2718631178707218</v>
      </c>
      <c r="O157" s="17">
        <v>61.264258555133075</v>
      </c>
      <c r="P157" s="17">
        <v>6.5114068441064639</v>
      </c>
    </row>
    <row r="158" spans="1:16" ht="14.25" customHeight="1" x14ac:dyDescent="0.15">
      <c r="A158" s="5"/>
      <c r="B158" s="196"/>
      <c r="C158" s="23" t="s">
        <v>49</v>
      </c>
      <c r="D158" s="13">
        <v>86</v>
      </c>
      <c r="E158" s="17">
        <v>16.279069767441861</v>
      </c>
      <c r="F158" s="17">
        <v>8.1395348837209305</v>
      </c>
      <c r="G158" s="17">
        <v>23.255813953488371</v>
      </c>
      <c r="H158" s="17">
        <v>36.046511627906973</v>
      </c>
      <c r="I158" s="17">
        <v>2.3255813953488373</v>
      </c>
      <c r="J158" s="17">
        <v>13.953488372093023</v>
      </c>
      <c r="K158" s="29">
        <v>1.4049403643952876</v>
      </c>
      <c r="L158" s="13">
        <v>1109</v>
      </c>
      <c r="M158" s="17">
        <v>22.272317403065824</v>
      </c>
      <c r="N158" s="17">
        <v>6.3119927862939589</v>
      </c>
      <c r="O158" s="17">
        <v>67.448151487826863</v>
      </c>
      <c r="P158" s="17">
        <v>3.9675383228133452</v>
      </c>
    </row>
    <row r="159" spans="1:16" ht="14.25" customHeight="1" x14ac:dyDescent="0.15">
      <c r="A159" s="5"/>
      <c r="B159" s="2"/>
      <c r="C159" s="23" t="s">
        <v>50</v>
      </c>
      <c r="D159" s="13">
        <v>30</v>
      </c>
      <c r="E159" s="17">
        <v>13.333333333333334</v>
      </c>
      <c r="F159" s="17">
        <v>6.666666666666667</v>
      </c>
      <c r="G159" s="17">
        <v>30</v>
      </c>
      <c r="H159" s="17">
        <v>30</v>
      </c>
      <c r="I159" s="17">
        <v>0</v>
      </c>
      <c r="J159" s="17">
        <v>20</v>
      </c>
      <c r="K159" s="29">
        <v>1.3655463191023536</v>
      </c>
      <c r="L159" s="13">
        <v>344</v>
      </c>
      <c r="M159" s="17">
        <v>15.11627906976744</v>
      </c>
      <c r="N159" s="17">
        <v>3.7790697674418601</v>
      </c>
      <c r="O159" s="17">
        <v>76.744186046511629</v>
      </c>
      <c r="P159" s="17">
        <v>4.3604651162790695</v>
      </c>
    </row>
    <row r="160" spans="1:16" ht="14.25" customHeight="1" x14ac:dyDescent="0.15">
      <c r="A160" s="5"/>
      <c r="B160" s="2"/>
      <c r="C160" s="23" t="s">
        <v>51</v>
      </c>
      <c r="D160" s="13">
        <v>15</v>
      </c>
      <c r="E160" s="17">
        <v>33.333333333333329</v>
      </c>
      <c r="F160" s="17">
        <v>0</v>
      </c>
      <c r="G160" s="17">
        <v>33.333333333333329</v>
      </c>
      <c r="H160" s="17">
        <v>33.333333333333329</v>
      </c>
      <c r="I160" s="17">
        <v>0</v>
      </c>
      <c r="J160" s="17">
        <v>0</v>
      </c>
      <c r="K160" s="29">
        <v>1.2535286935286933</v>
      </c>
      <c r="L160" s="13">
        <v>129</v>
      </c>
      <c r="M160" s="17">
        <v>31.007751937984494</v>
      </c>
      <c r="N160" s="17">
        <v>3.1007751937984498</v>
      </c>
      <c r="O160" s="17">
        <v>62.790697674418603</v>
      </c>
      <c r="P160" s="17">
        <v>3.1007751937984498</v>
      </c>
    </row>
    <row r="161" spans="1:16" ht="14.25" customHeight="1" x14ac:dyDescent="0.15">
      <c r="A161" s="5"/>
      <c r="B161" s="2"/>
      <c r="C161" s="23" t="s">
        <v>52</v>
      </c>
      <c r="D161" s="13">
        <v>4</v>
      </c>
      <c r="E161" s="17">
        <v>50</v>
      </c>
      <c r="F161" s="17">
        <v>0</v>
      </c>
      <c r="G161" s="17">
        <v>0</v>
      </c>
      <c r="H161" s="17">
        <v>50</v>
      </c>
      <c r="I161" s="17">
        <v>0</v>
      </c>
      <c r="J161" s="17">
        <v>0</v>
      </c>
      <c r="K161" s="29">
        <v>1</v>
      </c>
      <c r="L161" s="13">
        <v>94</v>
      </c>
      <c r="M161" s="17">
        <v>45.744680851063826</v>
      </c>
      <c r="N161" s="17">
        <v>0</v>
      </c>
      <c r="O161" s="17">
        <v>54.255319148936167</v>
      </c>
      <c r="P161" s="17">
        <v>0</v>
      </c>
    </row>
    <row r="162" spans="1:16" ht="14.25" customHeight="1" x14ac:dyDescent="0.15">
      <c r="A162" s="5"/>
      <c r="B162" s="2"/>
      <c r="C162" s="23" t="s">
        <v>53</v>
      </c>
      <c r="D162" s="13">
        <v>7</v>
      </c>
      <c r="E162" s="17">
        <v>71.428571428571431</v>
      </c>
      <c r="F162" s="17">
        <v>0</v>
      </c>
      <c r="G162" s="17">
        <v>0</v>
      </c>
      <c r="H162" s="17">
        <v>0</v>
      </c>
      <c r="I162" s="17">
        <v>14.285714285714285</v>
      </c>
      <c r="J162" s="17">
        <v>14.285714285714285</v>
      </c>
      <c r="K162" s="29">
        <v>0.58333333333333337</v>
      </c>
      <c r="L162" s="13">
        <v>59</v>
      </c>
      <c r="M162" s="17">
        <v>88.135593220338976</v>
      </c>
      <c r="N162" s="17">
        <v>0</v>
      </c>
      <c r="O162" s="17">
        <v>0</v>
      </c>
      <c r="P162" s="17">
        <v>11.864406779661017</v>
      </c>
    </row>
    <row r="163" spans="1:16" ht="14.25" customHeight="1" x14ac:dyDescent="0.15">
      <c r="A163" s="6"/>
      <c r="B163" s="3"/>
      <c r="C163" s="24" t="s">
        <v>54</v>
      </c>
      <c r="D163" s="14">
        <v>620</v>
      </c>
      <c r="E163" s="15">
        <v>28.387096774193548</v>
      </c>
      <c r="F163" s="15">
        <v>4.5161290322580641</v>
      </c>
      <c r="G163" s="15">
        <v>20</v>
      </c>
      <c r="H163" s="15">
        <v>29.516129032258064</v>
      </c>
      <c r="I163" s="15">
        <v>4.5161290322580641</v>
      </c>
      <c r="J163" s="15">
        <v>13.064516129032258</v>
      </c>
      <c r="K163" s="19">
        <v>1.2150098354367385</v>
      </c>
      <c r="L163" s="14">
        <v>5330</v>
      </c>
      <c r="M163" s="15">
        <v>21.257035647279547</v>
      </c>
      <c r="N163" s="15">
        <v>12.045028142589118</v>
      </c>
      <c r="O163" s="15">
        <v>59.399624765478421</v>
      </c>
      <c r="P163" s="15">
        <v>7.2983114446529083</v>
      </c>
    </row>
    <row r="164" spans="1:16" ht="14.25" customHeight="1" x14ac:dyDescent="0.15">
      <c r="A164" s="5" t="s">
        <v>44</v>
      </c>
      <c r="B164" s="80" t="s">
        <v>102</v>
      </c>
      <c r="C164" s="23" t="s">
        <v>186</v>
      </c>
      <c r="D164" s="13">
        <v>299</v>
      </c>
      <c r="E164" s="17">
        <v>43.812709030100336</v>
      </c>
      <c r="F164" s="17">
        <v>5.3511705685618729</v>
      </c>
      <c r="G164" s="17">
        <v>22.073578595317723</v>
      </c>
      <c r="H164" s="17">
        <v>20.401337792642142</v>
      </c>
      <c r="I164" s="17">
        <v>2.6755852842809364</v>
      </c>
      <c r="J164" s="17">
        <v>5.6856187290969897</v>
      </c>
      <c r="K164" s="29">
        <v>0.88399156787560496</v>
      </c>
      <c r="L164" s="13">
        <v>2774</v>
      </c>
      <c r="M164" s="17">
        <v>33.70583994232156</v>
      </c>
      <c r="N164" s="17">
        <v>19.863013698630137</v>
      </c>
      <c r="O164" s="17">
        <v>40.62725306416727</v>
      </c>
      <c r="P164" s="17">
        <v>5.8038932948810382</v>
      </c>
    </row>
    <row r="165" spans="1:16" ht="14.25" customHeight="1" x14ac:dyDescent="0.15">
      <c r="A165" s="5" t="s">
        <v>183</v>
      </c>
      <c r="B165" s="78" t="s">
        <v>103</v>
      </c>
      <c r="C165" s="23" t="s">
        <v>187</v>
      </c>
      <c r="D165" s="13">
        <v>505</v>
      </c>
      <c r="E165" s="17">
        <v>34.257425742574263</v>
      </c>
      <c r="F165" s="17">
        <v>5.544554455445545</v>
      </c>
      <c r="G165" s="17">
        <v>20.396039603960396</v>
      </c>
      <c r="H165" s="17">
        <v>31.485148514851485</v>
      </c>
      <c r="I165" s="17">
        <v>4.1584158415841586</v>
      </c>
      <c r="J165" s="17">
        <v>4.1584158415841586</v>
      </c>
      <c r="K165" s="29">
        <v>1.1356118751477888</v>
      </c>
      <c r="L165" s="13">
        <v>5655</v>
      </c>
      <c r="M165" s="17">
        <v>26.277630415561447</v>
      </c>
      <c r="N165" s="17">
        <v>16.693191865605659</v>
      </c>
      <c r="O165" s="17">
        <v>49.053934571175951</v>
      </c>
      <c r="P165" s="17">
        <v>7.9752431476569408</v>
      </c>
    </row>
    <row r="166" spans="1:16" ht="14.25" customHeight="1" x14ac:dyDescent="0.15">
      <c r="A166" s="5" t="s">
        <v>516</v>
      </c>
      <c r="B166" s="2"/>
      <c r="C166" s="23" t="s">
        <v>188</v>
      </c>
      <c r="D166" s="13">
        <v>458</v>
      </c>
      <c r="E166" s="17">
        <v>30.131004366812224</v>
      </c>
      <c r="F166" s="17">
        <v>7.4235807860262017</v>
      </c>
      <c r="G166" s="17">
        <v>20.742358078602621</v>
      </c>
      <c r="H166" s="17">
        <v>30.349344978165938</v>
      </c>
      <c r="I166" s="17">
        <v>5.6768558951965069</v>
      </c>
      <c r="J166" s="17">
        <v>5.6768558951965069</v>
      </c>
      <c r="K166" s="29">
        <v>1.196061424324572</v>
      </c>
      <c r="L166" s="13">
        <v>5695</v>
      </c>
      <c r="M166" s="17">
        <v>24.688323090430202</v>
      </c>
      <c r="N166" s="17">
        <v>12.53731343283582</v>
      </c>
      <c r="O166" s="17">
        <v>54.521510096575945</v>
      </c>
      <c r="P166" s="17">
        <v>8.252853380158033</v>
      </c>
    </row>
    <row r="167" spans="1:16" ht="14.25" customHeight="1" x14ac:dyDescent="0.15">
      <c r="A167" s="5" t="s">
        <v>515</v>
      </c>
      <c r="B167" s="2"/>
      <c r="C167" s="23" t="s">
        <v>189</v>
      </c>
      <c r="D167" s="13">
        <v>372</v>
      </c>
      <c r="E167" s="17">
        <v>27.1505376344086</v>
      </c>
      <c r="F167" s="17">
        <v>5.10752688172043</v>
      </c>
      <c r="G167" s="17">
        <v>23.9247311827957</v>
      </c>
      <c r="H167" s="17">
        <v>33.602150537634408</v>
      </c>
      <c r="I167" s="17">
        <v>4.838709677419355</v>
      </c>
      <c r="J167" s="17">
        <v>5.376344086021505</v>
      </c>
      <c r="K167" s="29">
        <v>1.2843732203139646</v>
      </c>
      <c r="L167" s="13">
        <v>5099</v>
      </c>
      <c r="M167" s="17">
        <v>26.20121592469112</v>
      </c>
      <c r="N167" s="17">
        <v>10.74720533437929</v>
      </c>
      <c r="O167" s="17">
        <v>54.24593057462247</v>
      </c>
      <c r="P167" s="17">
        <v>8.8056481663071189</v>
      </c>
    </row>
    <row r="168" spans="1:16" ht="14.25" customHeight="1" x14ac:dyDescent="0.15">
      <c r="A168" s="5"/>
      <c r="B168" s="2"/>
      <c r="C168" s="23" t="s">
        <v>190</v>
      </c>
      <c r="D168" s="13">
        <v>254</v>
      </c>
      <c r="E168" s="17">
        <v>24.409448818897637</v>
      </c>
      <c r="F168" s="17">
        <v>8.2677165354330722</v>
      </c>
      <c r="G168" s="17">
        <v>22.047244094488189</v>
      </c>
      <c r="H168" s="17">
        <v>31.496062992125985</v>
      </c>
      <c r="I168" s="17">
        <v>6.6929133858267722</v>
      </c>
      <c r="J168" s="17">
        <v>7.0866141732283463</v>
      </c>
      <c r="K168" s="29">
        <v>1.3148422540182305</v>
      </c>
      <c r="L168" s="13">
        <v>3742</v>
      </c>
      <c r="M168" s="17">
        <v>24.23837520042758</v>
      </c>
      <c r="N168" s="17">
        <v>10.582576162479958</v>
      </c>
      <c r="O168" s="17">
        <v>53.126670229823624</v>
      </c>
      <c r="P168" s="17">
        <v>12.05237840726884</v>
      </c>
    </row>
    <row r="169" spans="1:16" ht="14.25" customHeight="1" x14ac:dyDescent="0.15">
      <c r="A169" s="5"/>
      <c r="B169" s="2"/>
      <c r="C169" s="23" t="s">
        <v>191</v>
      </c>
      <c r="D169" s="13">
        <v>178</v>
      </c>
      <c r="E169" s="17">
        <v>17.415730337078653</v>
      </c>
      <c r="F169" s="17">
        <v>2.8089887640449436</v>
      </c>
      <c r="G169" s="17">
        <v>24.157303370786519</v>
      </c>
      <c r="H169" s="17">
        <v>43.258426966292134</v>
      </c>
      <c r="I169" s="17">
        <v>6.7415730337078648</v>
      </c>
      <c r="J169" s="17">
        <v>5.6179775280898872</v>
      </c>
      <c r="K169" s="29">
        <v>1.6068373683943618</v>
      </c>
      <c r="L169" s="13">
        <v>3974</v>
      </c>
      <c r="M169" s="17">
        <v>9.6628082536487163</v>
      </c>
      <c r="N169" s="17">
        <v>8.3543029693004538</v>
      </c>
      <c r="O169" s="17">
        <v>70.860593860090589</v>
      </c>
      <c r="P169" s="17">
        <v>11.122294916960241</v>
      </c>
    </row>
    <row r="170" spans="1:16" ht="14.25" customHeight="1" x14ac:dyDescent="0.15">
      <c r="A170" s="5"/>
      <c r="B170" s="2"/>
      <c r="C170" s="23" t="s">
        <v>192</v>
      </c>
      <c r="D170" s="13">
        <v>246</v>
      </c>
      <c r="E170" s="17">
        <v>12.195121951219512</v>
      </c>
      <c r="F170" s="17">
        <v>3.2520325203252036</v>
      </c>
      <c r="G170" s="17">
        <v>20.73170731707317</v>
      </c>
      <c r="H170" s="17">
        <v>54.878048780487809</v>
      </c>
      <c r="I170" s="17">
        <v>3.2520325203252036</v>
      </c>
      <c r="J170" s="17">
        <v>5.6910569105691051</v>
      </c>
      <c r="K170" s="29">
        <v>1.6609991186181525</v>
      </c>
      <c r="L170" s="13">
        <v>6294</v>
      </c>
      <c r="M170" s="17">
        <v>7.912297426120114</v>
      </c>
      <c r="N170" s="17">
        <v>3.8925961232920239</v>
      </c>
      <c r="O170" s="17">
        <v>82.45948522402287</v>
      </c>
      <c r="P170" s="17">
        <v>5.7356212265649829</v>
      </c>
    </row>
    <row r="171" spans="1:16" ht="14.25" customHeight="1" x14ac:dyDescent="0.15">
      <c r="A171" s="5"/>
      <c r="B171" s="2"/>
      <c r="C171" s="23" t="s">
        <v>193</v>
      </c>
      <c r="D171" s="13">
        <v>223</v>
      </c>
      <c r="E171" s="17">
        <v>16.591928251121075</v>
      </c>
      <c r="F171" s="17">
        <v>1.7937219730941705</v>
      </c>
      <c r="G171" s="17">
        <v>24.215246636771301</v>
      </c>
      <c r="H171" s="17">
        <v>49.327354260089685</v>
      </c>
      <c r="I171" s="17">
        <v>2.2421524663677128</v>
      </c>
      <c r="J171" s="17">
        <v>5.8295964125560538</v>
      </c>
      <c r="K171" s="29">
        <v>1.574413415775042</v>
      </c>
      <c r="L171" s="13">
        <v>5604</v>
      </c>
      <c r="M171" s="17">
        <v>14.721627408993577</v>
      </c>
      <c r="N171" s="17">
        <v>6.6916488222698076</v>
      </c>
      <c r="O171" s="17">
        <v>71.05638829407566</v>
      </c>
      <c r="P171" s="17">
        <v>7.5303354746609568</v>
      </c>
    </row>
    <row r="172" spans="1:16" ht="14.25" customHeight="1" x14ac:dyDescent="0.15">
      <c r="A172" s="5"/>
      <c r="B172" s="2"/>
      <c r="C172" s="23" t="s">
        <v>194</v>
      </c>
      <c r="D172" s="13">
        <v>128</v>
      </c>
      <c r="E172" s="17">
        <v>27.34375</v>
      </c>
      <c r="F172" s="17">
        <v>2.34375</v>
      </c>
      <c r="G172" s="17">
        <v>20.3125</v>
      </c>
      <c r="H172" s="17">
        <v>41.40625</v>
      </c>
      <c r="I172" s="17">
        <v>3.125</v>
      </c>
      <c r="J172" s="17">
        <v>5.46875</v>
      </c>
      <c r="K172" s="29">
        <v>1.3499337005018122</v>
      </c>
      <c r="L172" s="13">
        <v>3854</v>
      </c>
      <c r="M172" s="17">
        <v>31.811105345096003</v>
      </c>
      <c r="N172" s="17">
        <v>4.3072132848988067</v>
      </c>
      <c r="O172" s="17">
        <v>57.550596782563566</v>
      </c>
      <c r="P172" s="17">
        <v>6.3310845874416195</v>
      </c>
    </row>
    <row r="173" spans="1:16" ht="14.25" customHeight="1" x14ac:dyDescent="0.15">
      <c r="A173" s="5"/>
      <c r="B173" s="2"/>
      <c r="C173" s="23" t="s">
        <v>195</v>
      </c>
      <c r="D173" s="13">
        <v>178</v>
      </c>
      <c r="E173" s="17">
        <v>36.516853932584269</v>
      </c>
      <c r="F173" s="17">
        <v>3.3707865168539324</v>
      </c>
      <c r="G173" s="17">
        <v>13.48314606741573</v>
      </c>
      <c r="H173" s="17">
        <v>34.831460674157306</v>
      </c>
      <c r="I173" s="17">
        <v>2.8089887640449436</v>
      </c>
      <c r="J173" s="17">
        <v>8.9887640449438209</v>
      </c>
      <c r="K173" s="29">
        <v>1.1346392437636652</v>
      </c>
      <c r="L173" s="13">
        <v>3904</v>
      </c>
      <c r="M173" s="17">
        <v>27.254098360655739</v>
      </c>
      <c r="N173" s="17">
        <v>1.8442622950819672</v>
      </c>
      <c r="O173" s="17">
        <v>66.572745901639337</v>
      </c>
      <c r="P173" s="17">
        <v>4.3288934426229515</v>
      </c>
    </row>
    <row r="174" spans="1:16" ht="14.25" customHeight="1" x14ac:dyDescent="0.15">
      <c r="A174" s="5"/>
      <c r="B174" s="3"/>
      <c r="C174" s="24" t="s">
        <v>54</v>
      </c>
      <c r="D174" s="14">
        <v>2127</v>
      </c>
      <c r="E174" s="15">
        <v>26.281147155618239</v>
      </c>
      <c r="F174" s="15">
        <v>4.3253408556652566</v>
      </c>
      <c r="G174" s="15">
        <v>22.566995768688294</v>
      </c>
      <c r="H174" s="15">
        <v>33.004231311706626</v>
      </c>
      <c r="I174" s="15">
        <v>3.7611659614480484</v>
      </c>
      <c r="J174" s="15">
        <v>10.061118946873531</v>
      </c>
      <c r="K174" s="19">
        <v>1.2833656783069387</v>
      </c>
      <c r="L174" s="14">
        <v>30739</v>
      </c>
      <c r="M174" s="15">
        <v>15.836559419629786</v>
      </c>
      <c r="N174" s="15">
        <v>9.2618497673964661</v>
      </c>
      <c r="O174" s="15">
        <v>68.226032076515182</v>
      </c>
      <c r="P174" s="15">
        <v>6.6755587364585702</v>
      </c>
    </row>
    <row r="175" spans="1:16" ht="14.25" customHeight="1" x14ac:dyDescent="0.15">
      <c r="A175" s="5"/>
      <c r="B175" s="31" t="s">
        <v>95</v>
      </c>
      <c r="C175" s="23" t="s">
        <v>186</v>
      </c>
      <c r="D175" s="13">
        <v>24</v>
      </c>
      <c r="E175" s="17">
        <v>16.666666666666664</v>
      </c>
      <c r="F175" s="17">
        <v>16.666666666666664</v>
      </c>
      <c r="G175" s="17">
        <v>25</v>
      </c>
      <c r="H175" s="17">
        <v>20.833333333333336</v>
      </c>
      <c r="I175" s="17">
        <v>8.3333333333333321</v>
      </c>
      <c r="J175" s="17">
        <v>12.5</v>
      </c>
      <c r="K175" s="29">
        <v>1.3235633449307451</v>
      </c>
      <c r="L175" s="13">
        <v>453</v>
      </c>
      <c r="M175" s="17">
        <v>35.320088300220753</v>
      </c>
      <c r="N175" s="17">
        <v>17.880794701986755</v>
      </c>
      <c r="O175" s="17">
        <v>30.242825607064017</v>
      </c>
      <c r="P175" s="17">
        <v>16.556291390728479</v>
      </c>
    </row>
    <row r="176" spans="1:16" ht="14.25" customHeight="1" x14ac:dyDescent="0.15">
      <c r="A176" s="5"/>
      <c r="B176" s="31" t="s">
        <v>96</v>
      </c>
      <c r="C176" s="23" t="s">
        <v>187</v>
      </c>
      <c r="D176" s="13">
        <v>47</v>
      </c>
      <c r="E176" s="17">
        <v>34.042553191489361</v>
      </c>
      <c r="F176" s="17">
        <v>4.2553191489361701</v>
      </c>
      <c r="G176" s="17">
        <v>23.404255319148938</v>
      </c>
      <c r="H176" s="17">
        <v>25.531914893617021</v>
      </c>
      <c r="I176" s="17">
        <v>10.638297872340425</v>
      </c>
      <c r="J176" s="17">
        <v>2.1276595744680851</v>
      </c>
      <c r="K176" s="29">
        <v>1.2063994233879631</v>
      </c>
      <c r="L176" s="13">
        <v>749</v>
      </c>
      <c r="M176" s="17">
        <v>21.361815754339119</v>
      </c>
      <c r="N176" s="17">
        <v>18.424566088117487</v>
      </c>
      <c r="O176" s="17">
        <v>46.595460614152202</v>
      </c>
      <c r="P176" s="17">
        <v>13.618157543391188</v>
      </c>
    </row>
    <row r="177" spans="1:16" ht="14.25" customHeight="1" x14ac:dyDescent="0.15">
      <c r="A177" s="5"/>
      <c r="B177" s="31" t="s">
        <v>94</v>
      </c>
      <c r="C177" s="23" t="s">
        <v>188</v>
      </c>
      <c r="D177" s="13">
        <v>51</v>
      </c>
      <c r="E177" s="17">
        <v>33.333333333333329</v>
      </c>
      <c r="F177" s="17">
        <v>7.8431372549019605</v>
      </c>
      <c r="G177" s="17">
        <v>19.607843137254903</v>
      </c>
      <c r="H177" s="17">
        <v>35.294117647058826</v>
      </c>
      <c r="I177" s="17">
        <v>1.9607843137254901</v>
      </c>
      <c r="J177" s="17">
        <v>1.9607843137254901</v>
      </c>
      <c r="K177" s="29">
        <v>1.1430457755751875</v>
      </c>
      <c r="L177" s="13">
        <v>807</v>
      </c>
      <c r="M177" s="17">
        <v>10.780669144981413</v>
      </c>
      <c r="N177" s="17">
        <v>14.250309789343246</v>
      </c>
      <c r="O177" s="17">
        <v>67.410161090458487</v>
      </c>
      <c r="P177" s="17">
        <v>7.558859975216853</v>
      </c>
    </row>
    <row r="178" spans="1:16" ht="14.25" customHeight="1" x14ac:dyDescent="0.15">
      <c r="A178" s="5"/>
      <c r="B178" s="2"/>
      <c r="C178" s="23" t="s">
        <v>189</v>
      </c>
      <c r="D178" s="13">
        <v>69</v>
      </c>
      <c r="E178" s="17">
        <v>24.637681159420293</v>
      </c>
      <c r="F178" s="17">
        <v>5.7971014492753623</v>
      </c>
      <c r="G178" s="17">
        <v>21.739130434782609</v>
      </c>
      <c r="H178" s="17">
        <v>31.884057971014489</v>
      </c>
      <c r="I178" s="17">
        <v>13.043478260869565</v>
      </c>
      <c r="J178" s="17">
        <v>2.8985507246376812</v>
      </c>
      <c r="K178" s="29">
        <v>1.485288961771706</v>
      </c>
      <c r="L178" s="13">
        <v>1457</v>
      </c>
      <c r="M178" s="17">
        <v>22.443376801647219</v>
      </c>
      <c r="N178" s="17">
        <v>13.658201784488675</v>
      </c>
      <c r="O178" s="17">
        <v>47.288949897048731</v>
      </c>
      <c r="P178" s="17">
        <v>16.609471516815375</v>
      </c>
    </row>
    <row r="179" spans="1:16" ht="14.25" customHeight="1" x14ac:dyDescent="0.15">
      <c r="A179" s="5"/>
      <c r="B179" s="2"/>
      <c r="C179" s="23" t="s">
        <v>190</v>
      </c>
      <c r="D179" s="13">
        <v>74</v>
      </c>
      <c r="E179" s="17">
        <v>21.621621621621621</v>
      </c>
      <c r="F179" s="17">
        <v>4.0540540540540544</v>
      </c>
      <c r="G179" s="17">
        <v>24.324324324324326</v>
      </c>
      <c r="H179" s="17">
        <v>40.54054054054054</v>
      </c>
      <c r="I179" s="17">
        <v>6.756756756756757</v>
      </c>
      <c r="J179" s="17">
        <v>2.7027027027027026</v>
      </c>
      <c r="K179" s="29">
        <v>1.4482199597794894</v>
      </c>
      <c r="L179" s="13">
        <v>1511</v>
      </c>
      <c r="M179" s="17">
        <v>18.332230311052282</v>
      </c>
      <c r="N179" s="17">
        <v>9.5301125082726674</v>
      </c>
      <c r="O179" s="17">
        <v>60.953011250827274</v>
      </c>
      <c r="P179" s="17">
        <v>11.184645929847784</v>
      </c>
    </row>
    <row r="180" spans="1:16" ht="14.25" customHeight="1" x14ac:dyDescent="0.15">
      <c r="A180" s="5"/>
      <c r="B180" s="2"/>
      <c r="C180" s="23" t="s">
        <v>191</v>
      </c>
      <c r="D180" s="13">
        <v>88</v>
      </c>
      <c r="E180" s="17">
        <v>14.772727272727273</v>
      </c>
      <c r="F180" s="17">
        <v>2.2727272727272729</v>
      </c>
      <c r="G180" s="17">
        <v>23.863636363636363</v>
      </c>
      <c r="H180" s="17">
        <v>50</v>
      </c>
      <c r="I180" s="17">
        <v>7.9545454545454541</v>
      </c>
      <c r="J180" s="17">
        <v>1.1363636363636365</v>
      </c>
      <c r="K180" s="29">
        <v>1.7209301466506435</v>
      </c>
      <c r="L180" s="13">
        <v>2384</v>
      </c>
      <c r="M180" s="17">
        <v>5.8724832214765099</v>
      </c>
      <c r="N180" s="17">
        <v>10.98993288590604</v>
      </c>
      <c r="O180" s="17">
        <v>71.308724832214764</v>
      </c>
      <c r="P180" s="17">
        <v>11.828859060402683</v>
      </c>
    </row>
    <row r="181" spans="1:16" ht="14.25" customHeight="1" x14ac:dyDescent="0.15">
      <c r="A181" s="5"/>
      <c r="B181" s="2"/>
      <c r="C181" s="23" t="s">
        <v>192</v>
      </c>
      <c r="D181" s="13">
        <v>131</v>
      </c>
      <c r="E181" s="17">
        <v>9.9236641221374047</v>
      </c>
      <c r="F181" s="17">
        <v>1.5267175572519083</v>
      </c>
      <c r="G181" s="17">
        <v>26.717557251908396</v>
      </c>
      <c r="H181" s="17">
        <v>53.435114503816791</v>
      </c>
      <c r="I181" s="17">
        <v>4.5801526717557248</v>
      </c>
      <c r="J181" s="17">
        <v>3.8167938931297711</v>
      </c>
      <c r="K181" s="29">
        <v>1.7635940393311706</v>
      </c>
      <c r="L181" s="13">
        <v>4455</v>
      </c>
      <c r="M181" s="17">
        <v>4.9607182940516275</v>
      </c>
      <c r="N181" s="17">
        <v>3.9057239057239053</v>
      </c>
      <c r="O181" s="17">
        <v>84.040404040404042</v>
      </c>
      <c r="P181" s="17">
        <v>7.0931537598204271</v>
      </c>
    </row>
    <row r="182" spans="1:16" ht="14.25" customHeight="1" x14ac:dyDescent="0.15">
      <c r="A182" s="5"/>
      <c r="B182" s="2"/>
      <c r="C182" s="23" t="s">
        <v>193</v>
      </c>
      <c r="D182" s="13">
        <v>142</v>
      </c>
      <c r="E182" s="17">
        <v>18.30985915492958</v>
      </c>
      <c r="F182" s="17">
        <v>1.4084507042253522</v>
      </c>
      <c r="G182" s="17">
        <v>26.760563380281688</v>
      </c>
      <c r="H182" s="17">
        <v>48.591549295774648</v>
      </c>
      <c r="I182" s="17">
        <v>2.8169014084507045</v>
      </c>
      <c r="J182" s="17">
        <v>2.112676056338028</v>
      </c>
      <c r="K182" s="29">
        <v>1.5692774130021412</v>
      </c>
      <c r="L182" s="13">
        <v>4379</v>
      </c>
      <c r="M182" s="17">
        <v>16.6019639187029</v>
      </c>
      <c r="N182" s="17">
        <v>7.0107330440739899</v>
      </c>
      <c r="O182" s="17">
        <v>68.05206668189085</v>
      </c>
      <c r="P182" s="17">
        <v>8.3352363553322686</v>
      </c>
    </row>
    <row r="183" spans="1:16" ht="14.25" customHeight="1" x14ac:dyDescent="0.15">
      <c r="A183" s="5"/>
      <c r="B183" s="2"/>
      <c r="C183" s="23" t="s">
        <v>194</v>
      </c>
      <c r="D183" s="13">
        <v>113</v>
      </c>
      <c r="E183" s="17">
        <v>29.20353982300885</v>
      </c>
      <c r="F183" s="17">
        <v>2.6548672566371683</v>
      </c>
      <c r="G183" s="17">
        <v>20.353982300884958</v>
      </c>
      <c r="H183" s="17">
        <v>39.823008849557525</v>
      </c>
      <c r="I183" s="17">
        <v>2.6548672566371683</v>
      </c>
      <c r="J183" s="17">
        <v>5.3097345132743365</v>
      </c>
      <c r="K183" s="29">
        <v>1.2983057084526197</v>
      </c>
      <c r="L183" s="13">
        <v>3557</v>
      </c>
      <c r="M183" s="17">
        <v>33.876862524599382</v>
      </c>
      <c r="N183" s="17">
        <v>4.4138318807984263</v>
      </c>
      <c r="O183" s="17">
        <v>56.508293505763284</v>
      </c>
      <c r="P183" s="17">
        <v>5.2010120888389091</v>
      </c>
    </row>
    <row r="184" spans="1:16" ht="14.25" customHeight="1" x14ac:dyDescent="0.15">
      <c r="A184" s="5"/>
      <c r="B184" s="2"/>
      <c r="C184" s="23" t="s">
        <v>195</v>
      </c>
      <c r="D184" s="13">
        <v>157</v>
      </c>
      <c r="E184" s="17">
        <v>33.757961783439491</v>
      </c>
      <c r="F184" s="17">
        <v>2.547770700636943</v>
      </c>
      <c r="G184" s="17">
        <v>14.64968152866242</v>
      </c>
      <c r="H184" s="17">
        <v>37.579617834394909</v>
      </c>
      <c r="I184" s="17">
        <v>1.910828025477707</v>
      </c>
      <c r="J184" s="17">
        <v>9.5541401273885356</v>
      </c>
      <c r="K184" s="29">
        <v>1.188484790971807</v>
      </c>
      <c r="L184" s="13">
        <v>3587</v>
      </c>
      <c r="M184" s="17">
        <v>22.30275996654586</v>
      </c>
      <c r="N184" s="17">
        <v>1.9793699470309452</v>
      </c>
      <c r="O184" s="17">
        <v>71.313074993030384</v>
      </c>
      <c r="P184" s="17">
        <v>4.4047950933928073</v>
      </c>
    </row>
    <row r="185" spans="1:16" ht="14.25" customHeight="1" x14ac:dyDescent="0.15">
      <c r="A185" s="5"/>
      <c r="B185" s="3"/>
      <c r="C185" s="24" t="s">
        <v>54</v>
      </c>
      <c r="D185" s="14">
        <v>563</v>
      </c>
      <c r="E185" s="15">
        <v>17.406749555950267</v>
      </c>
      <c r="F185" s="15">
        <v>3.5523978685612785</v>
      </c>
      <c r="G185" s="15">
        <v>26.820603907637658</v>
      </c>
      <c r="H185" s="15">
        <v>40.319715808170514</v>
      </c>
      <c r="I185" s="15">
        <v>3.374777975133215</v>
      </c>
      <c r="J185" s="15">
        <v>8.5257548845470694</v>
      </c>
      <c r="K185" s="19">
        <v>1.5432096545703957</v>
      </c>
      <c r="L185" s="14">
        <v>15194</v>
      </c>
      <c r="M185" s="15">
        <v>12.761616427537186</v>
      </c>
      <c r="N185" s="15">
        <v>5.9826247202843224</v>
      </c>
      <c r="O185" s="15">
        <v>73.700144793997637</v>
      </c>
      <c r="P185" s="15">
        <v>7.5556140581808613</v>
      </c>
    </row>
    <row r="186" spans="1:16" ht="14.25" customHeight="1" x14ac:dyDescent="0.15">
      <c r="A186" s="5"/>
      <c r="B186" s="31" t="s">
        <v>97</v>
      </c>
      <c r="C186" s="23" t="s">
        <v>186</v>
      </c>
      <c r="D186" s="13">
        <v>232</v>
      </c>
      <c r="E186" s="17">
        <v>45.258620689655174</v>
      </c>
      <c r="F186" s="17">
        <v>5.1724137931034484</v>
      </c>
      <c r="G186" s="17">
        <v>22.413793103448278</v>
      </c>
      <c r="H186" s="17">
        <v>20.258620689655171</v>
      </c>
      <c r="I186" s="17">
        <v>1.7241379310344827</v>
      </c>
      <c r="J186" s="17">
        <v>5.1724137931034484</v>
      </c>
      <c r="K186" s="29">
        <v>0.84708822961815256</v>
      </c>
      <c r="L186" s="13">
        <v>1792</v>
      </c>
      <c r="M186" s="17">
        <v>24.888392857142858</v>
      </c>
      <c r="N186" s="17">
        <v>23.158482142857142</v>
      </c>
      <c r="O186" s="17">
        <v>48.493303571428569</v>
      </c>
      <c r="P186" s="17">
        <v>3.4598214285714288</v>
      </c>
    </row>
    <row r="187" spans="1:16" ht="14.25" customHeight="1" x14ac:dyDescent="0.15">
      <c r="A187" s="5"/>
      <c r="B187" s="31" t="s">
        <v>98</v>
      </c>
      <c r="C187" s="23" t="s">
        <v>187</v>
      </c>
      <c r="D187" s="13">
        <v>350</v>
      </c>
      <c r="E187" s="17">
        <v>32.857142857142854</v>
      </c>
      <c r="F187" s="17">
        <v>4.8571428571428568</v>
      </c>
      <c r="G187" s="17">
        <v>21.142857142857142</v>
      </c>
      <c r="H187" s="17">
        <v>33.142857142857139</v>
      </c>
      <c r="I187" s="17">
        <v>3.4285714285714288</v>
      </c>
      <c r="J187" s="17">
        <v>4.5714285714285712</v>
      </c>
      <c r="K187" s="29">
        <v>1.1598580520337267</v>
      </c>
      <c r="L187" s="13">
        <v>3895</v>
      </c>
      <c r="M187" s="17">
        <v>27.137355584082158</v>
      </c>
      <c r="N187" s="17">
        <v>16.277278562259305</v>
      </c>
      <c r="O187" s="17">
        <v>50.038510911424908</v>
      </c>
      <c r="P187" s="17">
        <v>6.5468549422336331</v>
      </c>
    </row>
    <row r="188" spans="1:16" ht="14.25" customHeight="1" x14ac:dyDescent="0.15">
      <c r="A188" s="5"/>
      <c r="B188" s="31" t="s">
        <v>99</v>
      </c>
      <c r="C188" s="23" t="s">
        <v>188</v>
      </c>
      <c r="D188" s="13">
        <v>210</v>
      </c>
      <c r="E188" s="17">
        <v>31.428571428571427</v>
      </c>
      <c r="F188" s="17">
        <v>6.1904761904761907</v>
      </c>
      <c r="G188" s="17">
        <v>17.142857142857142</v>
      </c>
      <c r="H188" s="17">
        <v>34.285714285714285</v>
      </c>
      <c r="I188" s="17">
        <v>5.7142857142857144</v>
      </c>
      <c r="J188" s="17">
        <v>5.2380952380952381</v>
      </c>
      <c r="K188" s="29">
        <v>1.226650477899804</v>
      </c>
      <c r="L188" s="13">
        <v>2551</v>
      </c>
      <c r="M188" s="17">
        <v>21.520972167777341</v>
      </c>
      <c r="N188" s="17">
        <v>12.622500980007839</v>
      </c>
      <c r="O188" s="17">
        <v>58.48686789494316</v>
      </c>
      <c r="P188" s="17">
        <v>7.3696589572716578</v>
      </c>
    </row>
    <row r="189" spans="1:16" ht="14.25" customHeight="1" x14ac:dyDescent="0.15">
      <c r="A189" s="5"/>
      <c r="B189" s="2"/>
      <c r="C189" s="23" t="s">
        <v>189</v>
      </c>
      <c r="D189" s="13">
        <v>119</v>
      </c>
      <c r="E189" s="17">
        <v>25.210084033613445</v>
      </c>
      <c r="F189" s="17">
        <v>5.0420168067226889</v>
      </c>
      <c r="G189" s="17">
        <v>24.369747899159663</v>
      </c>
      <c r="H189" s="17">
        <v>35.294117647058826</v>
      </c>
      <c r="I189" s="17">
        <v>5.0420168067226889</v>
      </c>
      <c r="J189" s="17">
        <v>5.0420168067226889</v>
      </c>
      <c r="K189" s="29">
        <v>1.3222430020877611</v>
      </c>
      <c r="L189" s="13">
        <v>1421</v>
      </c>
      <c r="M189" s="17">
        <v>25.404644616467277</v>
      </c>
      <c r="N189" s="17">
        <v>10.907811400422238</v>
      </c>
      <c r="O189" s="17">
        <v>57.213230119634062</v>
      </c>
      <c r="P189" s="17">
        <v>6.474313863476425</v>
      </c>
    </row>
    <row r="190" spans="1:16" ht="14.25" customHeight="1" x14ac:dyDescent="0.15">
      <c r="A190" s="5"/>
      <c r="B190" s="2"/>
      <c r="C190" s="23" t="s">
        <v>190</v>
      </c>
      <c r="D190" s="13">
        <v>59</v>
      </c>
      <c r="E190" s="17">
        <v>25.423728813559322</v>
      </c>
      <c r="F190" s="17">
        <v>6.7796610169491522</v>
      </c>
      <c r="G190" s="17">
        <v>25.423728813559322</v>
      </c>
      <c r="H190" s="17">
        <v>23.728813559322035</v>
      </c>
      <c r="I190" s="17">
        <v>6.7796610169491522</v>
      </c>
      <c r="J190" s="17">
        <v>11.864406779661017</v>
      </c>
      <c r="K190" s="29">
        <v>1.2505658605619974</v>
      </c>
      <c r="L190" s="13">
        <v>544</v>
      </c>
      <c r="M190" s="17">
        <v>22.794117647058822</v>
      </c>
      <c r="N190" s="17">
        <v>15.808823529411764</v>
      </c>
      <c r="O190" s="17">
        <v>45.036764705882355</v>
      </c>
      <c r="P190" s="17">
        <v>16.360294117647058</v>
      </c>
    </row>
    <row r="191" spans="1:16" ht="14.25" customHeight="1" x14ac:dyDescent="0.15">
      <c r="A191" s="5"/>
      <c r="B191" s="2"/>
      <c r="C191" s="23" t="s">
        <v>191</v>
      </c>
      <c r="D191" s="13">
        <v>37</v>
      </c>
      <c r="E191" s="17">
        <v>24.324324324324326</v>
      </c>
      <c r="F191" s="17">
        <v>5.4054054054054053</v>
      </c>
      <c r="G191" s="17">
        <v>18.918918918918919</v>
      </c>
      <c r="H191" s="17">
        <v>37.837837837837839</v>
      </c>
      <c r="I191" s="17">
        <v>5.4054054054054053</v>
      </c>
      <c r="J191" s="17">
        <v>8.1081081081081088</v>
      </c>
      <c r="K191" s="29">
        <v>1.3955030531727248</v>
      </c>
      <c r="L191" s="13">
        <v>700</v>
      </c>
      <c r="M191" s="17">
        <v>21.857142857142858</v>
      </c>
      <c r="N191" s="17">
        <v>4.4285714285714279</v>
      </c>
      <c r="O191" s="17">
        <v>69.142857142857139</v>
      </c>
      <c r="P191" s="17">
        <v>4.5714285714285712</v>
      </c>
    </row>
    <row r="192" spans="1:16" ht="14.25" customHeight="1" x14ac:dyDescent="0.15">
      <c r="A192" s="5"/>
      <c r="B192" s="2"/>
      <c r="C192" s="23" t="s">
        <v>192</v>
      </c>
      <c r="D192" s="13">
        <v>32</v>
      </c>
      <c r="E192" s="17">
        <v>18.75</v>
      </c>
      <c r="F192" s="17">
        <v>3.125</v>
      </c>
      <c r="G192" s="17">
        <v>12.5</v>
      </c>
      <c r="H192" s="17">
        <v>62.5</v>
      </c>
      <c r="I192" s="17">
        <v>3.125</v>
      </c>
      <c r="J192" s="17">
        <v>0</v>
      </c>
      <c r="K192" s="29">
        <v>1.5072149716745002</v>
      </c>
      <c r="L192" s="13">
        <v>793</v>
      </c>
      <c r="M192" s="17">
        <v>14.627994955863807</v>
      </c>
      <c r="N192" s="17">
        <v>4.5397225725094579</v>
      </c>
      <c r="O192" s="17">
        <v>79.445145018915511</v>
      </c>
      <c r="P192" s="17">
        <v>1.3871374527112232</v>
      </c>
    </row>
    <row r="193" spans="1:16" ht="14.25" customHeight="1" x14ac:dyDescent="0.15">
      <c r="A193" s="5"/>
      <c r="B193" s="2"/>
      <c r="C193" s="23" t="s">
        <v>193</v>
      </c>
      <c r="D193" s="13">
        <v>20</v>
      </c>
      <c r="E193" s="17">
        <v>30</v>
      </c>
      <c r="F193" s="17">
        <v>10</v>
      </c>
      <c r="G193" s="17">
        <v>20</v>
      </c>
      <c r="H193" s="17">
        <v>35</v>
      </c>
      <c r="I193" s="17">
        <v>5</v>
      </c>
      <c r="J193" s="17">
        <v>0</v>
      </c>
      <c r="K193" s="29">
        <v>1.233773069036227</v>
      </c>
      <c r="L193" s="13">
        <v>461</v>
      </c>
      <c r="M193" s="17">
        <v>7.809110629067245</v>
      </c>
      <c r="N193" s="17">
        <v>11.279826464208242</v>
      </c>
      <c r="O193" s="17">
        <v>69.631236442516268</v>
      </c>
      <c r="P193" s="17">
        <v>11.279826464208242</v>
      </c>
    </row>
    <row r="194" spans="1:16" ht="14.25" customHeight="1" x14ac:dyDescent="0.15">
      <c r="A194" s="5"/>
      <c r="B194" s="2"/>
      <c r="C194" s="23" t="s">
        <v>194</v>
      </c>
      <c r="D194" s="13">
        <v>12</v>
      </c>
      <c r="E194" s="17">
        <v>16.666666666666664</v>
      </c>
      <c r="F194" s="17">
        <v>0</v>
      </c>
      <c r="G194" s="17">
        <v>8.3333333333333321</v>
      </c>
      <c r="H194" s="17">
        <v>58.333333333333336</v>
      </c>
      <c r="I194" s="17">
        <v>8.3333333333333321</v>
      </c>
      <c r="J194" s="17">
        <v>8.3333333333333321</v>
      </c>
      <c r="K194" s="29">
        <v>1.7722450479743208</v>
      </c>
      <c r="L194" s="13">
        <v>266</v>
      </c>
      <c r="M194" s="17">
        <v>7.8947368421052628</v>
      </c>
      <c r="N194" s="17">
        <v>2.2556390977443606</v>
      </c>
      <c r="O194" s="17">
        <v>67.669172932330824</v>
      </c>
      <c r="P194" s="17">
        <v>22.180451127819548</v>
      </c>
    </row>
    <row r="195" spans="1:16" ht="14.25" customHeight="1" x14ac:dyDescent="0.15">
      <c r="A195" s="5"/>
      <c r="B195" s="2"/>
      <c r="C195" s="23" t="s">
        <v>195</v>
      </c>
      <c r="D195" s="13">
        <v>11</v>
      </c>
      <c r="E195" s="17">
        <v>54.54545454545454</v>
      </c>
      <c r="F195" s="17">
        <v>9.0909090909090917</v>
      </c>
      <c r="G195" s="17">
        <v>9.0909090909090917</v>
      </c>
      <c r="H195" s="17">
        <v>18.181818181818183</v>
      </c>
      <c r="I195" s="17">
        <v>9.0909090909090917</v>
      </c>
      <c r="J195" s="17">
        <v>0</v>
      </c>
      <c r="K195" s="29">
        <v>0.81313131313131315</v>
      </c>
      <c r="L195" s="13">
        <v>205</v>
      </c>
      <c r="M195" s="17">
        <v>87.317073170731703</v>
      </c>
      <c r="N195" s="17">
        <v>0.48780487804878048</v>
      </c>
      <c r="O195" s="17">
        <v>11.707317073170733</v>
      </c>
      <c r="P195" s="17">
        <v>0.48780487804878048</v>
      </c>
    </row>
    <row r="196" spans="1:16" ht="14.25" customHeight="1" x14ac:dyDescent="0.15">
      <c r="A196" s="5"/>
      <c r="B196" s="3"/>
      <c r="C196" s="24" t="s">
        <v>54</v>
      </c>
      <c r="D196" s="14">
        <v>881</v>
      </c>
      <c r="E196" s="15">
        <v>30.87400681044268</v>
      </c>
      <c r="F196" s="15">
        <v>4.1997729852440404</v>
      </c>
      <c r="G196" s="15">
        <v>21.452894438138479</v>
      </c>
      <c r="H196" s="15">
        <v>30.987514188422249</v>
      </c>
      <c r="I196" s="15">
        <v>3.5187287173666286</v>
      </c>
      <c r="J196" s="15">
        <v>8.9670828603859256</v>
      </c>
      <c r="K196" s="19">
        <v>1.1638293857576014</v>
      </c>
      <c r="L196" s="14">
        <v>9034</v>
      </c>
      <c r="M196" s="15">
        <v>16.836395837945538</v>
      </c>
      <c r="N196" s="15">
        <v>13.006420190391854</v>
      </c>
      <c r="O196" s="15">
        <v>64.799645782599072</v>
      </c>
      <c r="P196" s="15">
        <v>5.3575381890635381</v>
      </c>
    </row>
    <row r="197" spans="1:16" ht="14.25" customHeight="1" x14ac:dyDescent="0.15">
      <c r="A197" s="5"/>
      <c r="B197" s="195" t="s">
        <v>100</v>
      </c>
      <c r="C197" s="23" t="s">
        <v>186</v>
      </c>
      <c r="D197" s="13">
        <v>3</v>
      </c>
      <c r="E197" s="17">
        <v>66.666666666666657</v>
      </c>
      <c r="F197" s="17">
        <v>0</v>
      </c>
      <c r="G197" s="17">
        <v>33.333333333333329</v>
      </c>
      <c r="H197" s="17">
        <v>0</v>
      </c>
      <c r="I197" s="17">
        <v>0</v>
      </c>
      <c r="J197" s="17">
        <v>0</v>
      </c>
      <c r="K197" s="29">
        <v>0.35185185185185186</v>
      </c>
      <c r="L197" s="13">
        <v>31</v>
      </c>
      <c r="M197" s="17">
        <v>41.935483870967744</v>
      </c>
      <c r="N197" s="17">
        <v>54.838709677419352</v>
      </c>
      <c r="O197" s="17">
        <v>3.225806451612903</v>
      </c>
      <c r="P197" s="17">
        <v>0</v>
      </c>
    </row>
    <row r="198" spans="1:16" ht="14.25" customHeight="1" x14ac:dyDescent="0.15">
      <c r="A198" s="5"/>
      <c r="B198" s="196"/>
      <c r="C198" s="23" t="s">
        <v>187</v>
      </c>
      <c r="D198" s="13">
        <v>5</v>
      </c>
      <c r="E198" s="17">
        <v>20</v>
      </c>
      <c r="F198" s="17">
        <v>20</v>
      </c>
      <c r="G198" s="17">
        <v>0</v>
      </c>
      <c r="H198" s="17">
        <v>40</v>
      </c>
      <c r="I198" s="17">
        <v>0</v>
      </c>
      <c r="J198" s="17">
        <v>20</v>
      </c>
      <c r="K198" s="29">
        <v>1.080357142857143</v>
      </c>
      <c r="L198" s="13">
        <v>47</v>
      </c>
      <c r="M198" s="17">
        <v>34.042553191489361</v>
      </c>
      <c r="N198" s="17">
        <v>31.914893617021278</v>
      </c>
      <c r="O198" s="17">
        <v>17.021276595744681</v>
      </c>
      <c r="P198" s="17">
        <v>17.021276595744681</v>
      </c>
    </row>
    <row r="199" spans="1:16" ht="14.25" customHeight="1" x14ac:dyDescent="0.15">
      <c r="A199" s="5"/>
      <c r="B199" s="196"/>
      <c r="C199" s="23" t="s">
        <v>188</v>
      </c>
      <c r="D199" s="13">
        <v>12</v>
      </c>
      <c r="E199" s="17">
        <v>25</v>
      </c>
      <c r="F199" s="17">
        <v>16.666666666666664</v>
      </c>
      <c r="G199" s="17">
        <v>41.666666666666671</v>
      </c>
      <c r="H199" s="17">
        <v>8.3333333333333321</v>
      </c>
      <c r="I199" s="17">
        <v>0</v>
      </c>
      <c r="J199" s="17">
        <v>8.3333333333333321</v>
      </c>
      <c r="K199" s="29">
        <v>0.97303821049951078</v>
      </c>
      <c r="L199" s="13">
        <v>267</v>
      </c>
      <c r="M199" s="17">
        <v>19.101123595505616</v>
      </c>
      <c r="N199" s="17">
        <v>22.846441947565545</v>
      </c>
      <c r="O199" s="17">
        <v>56.17977528089888</v>
      </c>
      <c r="P199" s="17">
        <v>1.8726591760299627</v>
      </c>
    </row>
    <row r="200" spans="1:16" ht="14.25" customHeight="1" x14ac:dyDescent="0.15">
      <c r="A200" s="5"/>
      <c r="B200" s="196"/>
      <c r="C200" s="23" t="s">
        <v>189</v>
      </c>
      <c r="D200" s="13">
        <v>12</v>
      </c>
      <c r="E200" s="17">
        <v>25</v>
      </c>
      <c r="F200" s="17">
        <v>0</v>
      </c>
      <c r="G200" s="17">
        <v>25</v>
      </c>
      <c r="H200" s="17">
        <v>50</v>
      </c>
      <c r="I200" s="17">
        <v>0</v>
      </c>
      <c r="J200" s="17">
        <v>0</v>
      </c>
      <c r="K200" s="29">
        <v>1.3859126984126984</v>
      </c>
      <c r="L200" s="13">
        <v>202</v>
      </c>
      <c r="M200" s="17">
        <v>8.9108910891089099</v>
      </c>
      <c r="N200" s="17">
        <v>5.9405940594059405</v>
      </c>
      <c r="O200" s="17">
        <v>77.227722772277232</v>
      </c>
      <c r="P200" s="17">
        <v>7.9207920792079207</v>
      </c>
    </row>
    <row r="201" spans="1:16" ht="14.25" customHeight="1" x14ac:dyDescent="0.15">
      <c r="A201" s="5"/>
      <c r="B201" s="196"/>
      <c r="C201" s="23" t="s">
        <v>190</v>
      </c>
      <c r="D201" s="13">
        <v>19</v>
      </c>
      <c r="E201" s="17">
        <v>10.526315789473683</v>
      </c>
      <c r="F201" s="17">
        <v>15.789473684210526</v>
      </c>
      <c r="G201" s="17">
        <v>15.789473684210526</v>
      </c>
      <c r="H201" s="17">
        <v>36.84210526315789</v>
      </c>
      <c r="I201" s="17">
        <v>15.789473684210526</v>
      </c>
      <c r="J201" s="17">
        <v>5.2631578947368416</v>
      </c>
      <c r="K201" s="29">
        <v>1.7090840324328456</v>
      </c>
      <c r="L201" s="13">
        <v>374</v>
      </c>
      <c r="M201" s="17">
        <v>21.657754010695189</v>
      </c>
      <c r="N201" s="17">
        <v>8.5561497326203195</v>
      </c>
      <c r="O201" s="17">
        <v>50</v>
      </c>
      <c r="P201" s="17">
        <v>19.786096256684495</v>
      </c>
    </row>
    <row r="202" spans="1:16" ht="14.25" customHeight="1" x14ac:dyDescent="0.15">
      <c r="A202" s="5"/>
      <c r="B202" s="2"/>
      <c r="C202" s="23" t="s">
        <v>191</v>
      </c>
      <c r="D202" s="13">
        <v>4</v>
      </c>
      <c r="E202" s="17">
        <v>0</v>
      </c>
      <c r="F202" s="17">
        <v>0</v>
      </c>
      <c r="G202" s="17">
        <v>25</v>
      </c>
      <c r="H202" s="17">
        <v>50</v>
      </c>
      <c r="I202" s="17">
        <v>25</v>
      </c>
      <c r="J202" s="17">
        <v>0</v>
      </c>
      <c r="K202" s="29">
        <v>2.1583333333333332</v>
      </c>
      <c r="L202" s="13">
        <v>187</v>
      </c>
      <c r="M202" s="17">
        <v>6.9518716577540109</v>
      </c>
      <c r="N202" s="17">
        <v>0</v>
      </c>
      <c r="O202" s="17">
        <v>50.802139037433157</v>
      </c>
      <c r="P202" s="17">
        <v>42.245989304812838</v>
      </c>
    </row>
    <row r="203" spans="1:16" ht="14.25" customHeight="1" x14ac:dyDescent="0.15">
      <c r="A203" s="5"/>
      <c r="B203" s="2"/>
      <c r="C203" s="23" t="s">
        <v>192</v>
      </c>
      <c r="D203" s="13">
        <v>10</v>
      </c>
      <c r="E203" s="17">
        <v>40</v>
      </c>
      <c r="F203" s="17">
        <v>10</v>
      </c>
      <c r="G203" s="17">
        <v>0</v>
      </c>
      <c r="H203" s="17">
        <v>40</v>
      </c>
      <c r="I203" s="17">
        <v>0</v>
      </c>
      <c r="J203" s="17">
        <v>10</v>
      </c>
      <c r="K203" s="29">
        <v>1.0333376544810302</v>
      </c>
      <c r="L203" s="13">
        <v>116</v>
      </c>
      <c r="M203" s="17">
        <v>34.482758620689658</v>
      </c>
      <c r="N203" s="17">
        <v>1.7241379310344827</v>
      </c>
      <c r="O203" s="17">
        <v>56.034482758620683</v>
      </c>
      <c r="P203" s="17">
        <v>7.7586206896551726</v>
      </c>
    </row>
    <row r="204" spans="1:16" ht="14.25" customHeight="1" x14ac:dyDescent="0.15">
      <c r="A204" s="5"/>
      <c r="B204" s="2"/>
      <c r="C204" s="23" t="s">
        <v>193</v>
      </c>
      <c r="D204" s="13">
        <v>3</v>
      </c>
      <c r="E204" s="17">
        <v>0</v>
      </c>
      <c r="F204" s="17">
        <v>0</v>
      </c>
      <c r="G204" s="17">
        <v>33.333333333333329</v>
      </c>
      <c r="H204" s="17">
        <v>66.666666666666657</v>
      </c>
      <c r="I204" s="17">
        <v>0</v>
      </c>
      <c r="J204" s="17">
        <v>0</v>
      </c>
      <c r="K204" s="29">
        <v>1.9814814814814816</v>
      </c>
      <c r="L204" s="13">
        <v>101</v>
      </c>
      <c r="M204" s="17">
        <v>1.9801980198019802</v>
      </c>
      <c r="N204" s="17">
        <v>0</v>
      </c>
      <c r="O204" s="17">
        <v>98.019801980198025</v>
      </c>
      <c r="P204" s="17">
        <v>0</v>
      </c>
    </row>
    <row r="205" spans="1:16" ht="14.25" customHeight="1" x14ac:dyDescent="0.15">
      <c r="A205" s="5"/>
      <c r="B205" s="2"/>
      <c r="C205" s="23" t="s">
        <v>194</v>
      </c>
      <c r="D205" s="13">
        <v>2</v>
      </c>
      <c r="E205" s="17">
        <v>0</v>
      </c>
      <c r="F205" s="17">
        <v>0</v>
      </c>
      <c r="G205" s="17">
        <v>50</v>
      </c>
      <c r="H205" s="17">
        <v>50</v>
      </c>
      <c r="I205" s="17">
        <v>0</v>
      </c>
      <c r="J205" s="17">
        <v>0</v>
      </c>
      <c r="K205" s="29">
        <v>1.5</v>
      </c>
      <c r="L205" s="13">
        <v>17</v>
      </c>
      <c r="M205" s="17">
        <v>0</v>
      </c>
      <c r="N205" s="17">
        <v>11.76470588235294</v>
      </c>
      <c r="O205" s="17">
        <v>88.235294117647058</v>
      </c>
      <c r="P205" s="17">
        <v>0</v>
      </c>
    </row>
    <row r="206" spans="1:16" ht="14.25" customHeight="1" x14ac:dyDescent="0.15">
      <c r="A206" s="5"/>
      <c r="B206" s="2"/>
      <c r="C206" s="23" t="s">
        <v>195</v>
      </c>
      <c r="D206" s="13">
        <v>2</v>
      </c>
      <c r="E206" s="17">
        <v>0</v>
      </c>
      <c r="F206" s="17">
        <v>50</v>
      </c>
      <c r="G206" s="17">
        <v>0</v>
      </c>
      <c r="H206" s="17">
        <v>50</v>
      </c>
      <c r="I206" s="17">
        <v>0</v>
      </c>
      <c r="J206" s="17">
        <v>0</v>
      </c>
      <c r="K206" s="29">
        <v>1.3011363636363638</v>
      </c>
      <c r="L206" s="13">
        <v>53</v>
      </c>
      <c r="M206" s="17">
        <v>62.264150943396224</v>
      </c>
      <c r="N206" s="17">
        <v>0</v>
      </c>
      <c r="O206" s="17">
        <v>32.075471698113205</v>
      </c>
      <c r="P206" s="17">
        <v>5.6603773584905666</v>
      </c>
    </row>
    <row r="207" spans="1:16" ht="14.25" customHeight="1" x14ac:dyDescent="0.15">
      <c r="A207" s="5"/>
      <c r="B207" s="3"/>
      <c r="C207" s="24" t="s">
        <v>54</v>
      </c>
      <c r="D207" s="14">
        <v>60</v>
      </c>
      <c r="E207" s="15">
        <v>21.666666666666668</v>
      </c>
      <c r="F207" s="15">
        <v>11.666666666666666</v>
      </c>
      <c r="G207" s="15">
        <v>23.333333333333332</v>
      </c>
      <c r="H207" s="15">
        <v>31.666666666666664</v>
      </c>
      <c r="I207" s="15">
        <v>1.6666666666666667</v>
      </c>
      <c r="J207" s="15">
        <v>10</v>
      </c>
      <c r="K207" s="19">
        <v>1.2187179349275665</v>
      </c>
      <c r="L207" s="14">
        <v>1153</v>
      </c>
      <c r="M207" s="15">
        <v>23.67736339982654</v>
      </c>
      <c r="N207" s="15">
        <v>9.5403295750216834</v>
      </c>
      <c r="O207" s="15">
        <v>64.2671292281006</v>
      </c>
      <c r="P207" s="15">
        <v>2.5151777970511708</v>
      </c>
    </row>
    <row r="208" spans="1:16" ht="14.25" customHeight="1" x14ac:dyDescent="0.15">
      <c r="A208" s="5"/>
      <c r="B208" s="195" t="s">
        <v>101</v>
      </c>
      <c r="C208" s="23" t="s">
        <v>186</v>
      </c>
      <c r="D208" s="13">
        <v>39</v>
      </c>
      <c r="E208" s="17">
        <v>48.717948717948715</v>
      </c>
      <c r="F208" s="17">
        <v>0</v>
      </c>
      <c r="G208" s="17">
        <v>17.948717948717949</v>
      </c>
      <c r="H208" s="17">
        <v>23.076923076923077</v>
      </c>
      <c r="I208" s="17">
        <v>5.1282051282051277</v>
      </c>
      <c r="J208" s="17">
        <v>5.1282051282051277</v>
      </c>
      <c r="K208" s="29">
        <v>0.92096826556286027</v>
      </c>
      <c r="L208" s="13">
        <v>498</v>
      </c>
      <c r="M208" s="17">
        <v>63.453815261044177</v>
      </c>
      <c r="N208" s="17">
        <v>7.6305220883534144</v>
      </c>
      <c r="O208" s="17">
        <v>24.096385542168676</v>
      </c>
      <c r="P208" s="17">
        <v>4.8192771084337354</v>
      </c>
    </row>
    <row r="209" spans="1:16" ht="14.25" customHeight="1" x14ac:dyDescent="0.15">
      <c r="A209" s="5"/>
      <c r="B209" s="196"/>
      <c r="C209" s="23" t="s">
        <v>187</v>
      </c>
      <c r="D209" s="13">
        <v>103</v>
      </c>
      <c r="E209" s="17">
        <v>39.805825242718448</v>
      </c>
      <c r="F209" s="17">
        <v>7.7669902912621351</v>
      </c>
      <c r="G209" s="17">
        <v>17.475728155339805</v>
      </c>
      <c r="H209" s="17">
        <v>28.155339805825243</v>
      </c>
      <c r="I209" s="17">
        <v>3.8834951456310676</v>
      </c>
      <c r="J209" s="17">
        <v>2.912621359223301</v>
      </c>
      <c r="K209" s="29">
        <v>1.0242775614499013</v>
      </c>
      <c r="L209" s="13">
        <v>964</v>
      </c>
      <c r="M209" s="17">
        <v>26.244813278008301</v>
      </c>
      <c r="N209" s="17">
        <v>16.286307053941908</v>
      </c>
      <c r="O209" s="17">
        <v>48.54771784232365</v>
      </c>
      <c r="P209" s="17">
        <v>8.9211618257261414</v>
      </c>
    </row>
    <row r="210" spans="1:16" ht="14.25" customHeight="1" x14ac:dyDescent="0.15">
      <c r="A210" s="5"/>
      <c r="B210" s="196"/>
      <c r="C210" s="23" t="s">
        <v>188</v>
      </c>
      <c r="D210" s="13">
        <v>184</v>
      </c>
      <c r="E210" s="17">
        <v>28.260869565217391</v>
      </c>
      <c r="F210" s="17">
        <v>8.1521739130434785</v>
      </c>
      <c r="G210" s="17">
        <v>23.913043478260871</v>
      </c>
      <c r="H210" s="17">
        <v>25.543478260869566</v>
      </c>
      <c r="I210" s="17">
        <v>7.0652173913043477</v>
      </c>
      <c r="J210" s="17">
        <v>7.0652173913043477</v>
      </c>
      <c r="K210" s="29">
        <v>1.185610415859065</v>
      </c>
      <c r="L210" s="13">
        <v>2054</v>
      </c>
      <c r="M210" s="17">
        <v>35.004868549172343</v>
      </c>
      <c r="N210" s="17">
        <v>10.516066212268745</v>
      </c>
      <c r="O210" s="17">
        <v>43.96299902629017</v>
      </c>
      <c r="P210" s="17">
        <v>10.516066212268745</v>
      </c>
    </row>
    <row r="211" spans="1:16" ht="14.25" customHeight="1" x14ac:dyDescent="0.15">
      <c r="A211" s="5"/>
      <c r="B211" s="196"/>
      <c r="C211" s="23" t="s">
        <v>189</v>
      </c>
      <c r="D211" s="13">
        <v>172</v>
      </c>
      <c r="E211" s="17">
        <v>29.651162790697676</v>
      </c>
      <c r="F211" s="17">
        <v>5.2325581395348841</v>
      </c>
      <c r="G211" s="17">
        <v>24.418604651162788</v>
      </c>
      <c r="H211" s="17">
        <v>31.976744186046513</v>
      </c>
      <c r="I211" s="17">
        <v>1.7441860465116279</v>
      </c>
      <c r="J211" s="17">
        <v>6.9767441860465116</v>
      </c>
      <c r="K211" s="29">
        <v>1.1658787593433886</v>
      </c>
      <c r="L211" s="13">
        <v>2019</v>
      </c>
      <c r="M211" s="17">
        <v>31.203566121842496</v>
      </c>
      <c r="N211" s="17">
        <v>9.0143635463100544</v>
      </c>
      <c r="O211" s="17">
        <v>54.878652798415061</v>
      </c>
      <c r="P211" s="17">
        <v>4.9034175334323926</v>
      </c>
    </row>
    <row r="212" spans="1:16" ht="14.25" customHeight="1" x14ac:dyDescent="0.15">
      <c r="A212" s="5"/>
      <c r="B212" s="196"/>
      <c r="C212" s="23" t="s">
        <v>190</v>
      </c>
      <c r="D212" s="13">
        <v>102</v>
      </c>
      <c r="E212" s="17">
        <v>28.431372549019606</v>
      </c>
      <c r="F212" s="17">
        <v>10.784313725490197</v>
      </c>
      <c r="G212" s="17">
        <v>19.607843137254903</v>
      </c>
      <c r="H212" s="17">
        <v>28.431372549019606</v>
      </c>
      <c r="I212" s="17">
        <v>4.9019607843137258</v>
      </c>
      <c r="J212" s="17">
        <v>7.8431372549019605</v>
      </c>
      <c r="K212" s="29">
        <v>1.1727446543740869</v>
      </c>
      <c r="L212" s="13">
        <v>1313</v>
      </c>
      <c r="M212" s="17">
        <v>32.368621477532365</v>
      </c>
      <c r="N212" s="17">
        <v>10.205635948210205</v>
      </c>
      <c r="O212" s="17">
        <v>48.362528560548363</v>
      </c>
      <c r="P212" s="17">
        <v>9.0632140137090627</v>
      </c>
    </row>
    <row r="213" spans="1:16" ht="14.25" customHeight="1" x14ac:dyDescent="0.15">
      <c r="A213" s="5"/>
      <c r="B213" s="2"/>
      <c r="C213" s="23" t="s">
        <v>191</v>
      </c>
      <c r="D213" s="13">
        <v>49</v>
      </c>
      <c r="E213" s="17">
        <v>18.367346938775512</v>
      </c>
      <c r="F213" s="17">
        <v>2.0408163265306123</v>
      </c>
      <c r="G213" s="17">
        <v>28.571428571428569</v>
      </c>
      <c r="H213" s="17">
        <v>34.693877551020407</v>
      </c>
      <c r="I213" s="17">
        <v>4.0816326530612246</v>
      </c>
      <c r="J213" s="17">
        <v>12.244897959183673</v>
      </c>
      <c r="K213" s="29">
        <v>1.49179809280095</v>
      </c>
      <c r="L213" s="13">
        <v>703</v>
      </c>
      <c r="M213" s="17">
        <v>11.095305832147938</v>
      </c>
      <c r="N213" s="17">
        <v>5.5476529160739689</v>
      </c>
      <c r="O213" s="17">
        <v>76.386913229018489</v>
      </c>
      <c r="P213" s="17">
        <v>6.9701280227596012</v>
      </c>
    </row>
    <row r="214" spans="1:16" ht="14.25" customHeight="1" x14ac:dyDescent="0.15">
      <c r="A214" s="5"/>
      <c r="B214" s="2"/>
      <c r="C214" s="23" t="s">
        <v>192</v>
      </c>
      <c r="D214" s="13">
        <v>73</v>
      </c>
      <c r="E214" s="17">
        <v>9.5890410958904102</v>
      </c>
      <c r="F214" s="17">
        <v>5.4794520547945202</v>
      </c>
      <c r="G214" s="17">
        <v>16.43835616438356</v>
      </c>
      <c r="H214" s="17">
        <v>56.164383561643838</v>
      </c>
      <c r="I214" s="17">
        <v>1.3698630136986301</v>
      </c>
      <c r="J214" s="17">
        <v>10.95890410958904</v>
      </c>
      <c r="K214" s="29">
        <v>1.624738901227238</v>
      </c>
      <c r="L214" s="13">
        <v>930</v>
      </c>
      <c r="M214" s="17">
        <v>13.010752688172042</v>
      </c>
      <c r="N214" s="17">
        <v>3.5483870967741935</v>
      </c>
      <c r="O214" s="17">
        <v>80.752688172043008</v>
      </c>
      <c r="P214" s="17">
        <v>2.6881720430107525</v>
      </c>
    </row>
    <row r="215" spans="1:16" ht="14.25" customHeight="1" x14ac:dyDescent="0.15">
      <c r="A215" s="5"/>
      <c r="B215" s="2"/>
      <c r="C215" s="23" t="s">
        <v>193</v>
      </c>
      <c r="D215" s="13">
        <v>58</v>
      </c>
      <c r="E215" s="17">
        <v>8.6206896551724146</v>
      </c>
      <c r="F215" s="17">
        <v>0</v>
      </c>
      <c r="G215" s="17">
        <v>18.96551724137931</v>
      </c>
      <c r="H215" s="17">
        <v>55.172413793103445</v>
      </c>
      <c r="I215" s="17">
        <v>0</v>
      </c>
      <c r="J215" s="17">
        <v>17.241379310344829</v>
      </c>
      <c r="K215" s="29">
        <v>1.7057781475060887</v>
      </c>
      <c r="L215" s="13">
        <v>663</v>
      </c>
      <c r="M215" s="17">
        <v>9.0497737556561084</v>
      </c>
      <c r="N215" s="17">
        <v>2.4132730015082959</v>
      </c>
      <c r="O215" s="17">
        <v>87.782805429864254</v>
      </c>
      <c r="P215" s="17">
        <v>0.75414781297134237</v>
      </c>
    </row>
    <row r="216" spans="1:16" ht="14.25" customHeight="1" x14ac:dyDescent="0.15">
      <c r="A216" s="5"/>
      <c r="B216" s="2"/>
      <c r="C216" s="23" t="s">
        <v>194</v>
      </c>
      <c r="D216" s="13">
        <v>1</v>
      </c>
      <c r="E216" s="17">
        <v>0</v>
      </c>
      <c r="F216" s="17">
        <v>0</v>
      </c>
      <c r="G216" s="17">
        <v>100</v>
      </c>
      <c r="H216" s="17">
        <v>0</v>
      </c>
      <c r="I216" s="17">
        <v>0</v>
      </c>
      <c r="J216" s="17">
        <v>0</v>
      </c>
      <c r="K216" s="29">
        <v>1.9285714285714286</v>
      </c>
      <c r="L216" s="13">
        <v>14</v>
      </c>
      <c r="M216" s="17">
        <v>0</v>
      </c>
      <c r="N216" s="17">
        <v>7.1428571428571423</v>
      </c>
      <c r="O216" s="17">
        <v>92.857142857142861</v>
      </c>
      <c r="P216" s="17">
        <v>0</v>
      </c>
    </row>
    <row r="217" spans="1:16" ht="14.25" customHeight="1" x14ac:dyDescent="0.15">
      <c r="A217" s="5"/>
      <c r="B217" s="2"/>
      <c r="C217" s="23" t="s">
        <v>195</v>
      </c>
      <c r="D217" s="13">
        <v>8</v>
      </c>
      <c r="E217" s="17">
        <v>75</v>
      </c>
      <c r="F217" s="17">
        <v>0</v>
      </c>
      <c r="G217" s="17">
        <v>0</v>
      </c>
      <c r="H217" s="17">
        <v>0</v>
      </c>
      <c r="I217" s="17">
        <v>12.5</v>
      </c>
      <c r="J217" s="17">
        <v>12.5</v>
      </c>
      <c r="K217" s="29">
        <v>0.5</v>
      </c>
      <c r="L217" s="13">
        <v>59</v>
      </c>
      <c r="M217" s="17">
        <v>88.135593220338976</v>
      </c>
      <c r="N217" s="17">
        <v>0</v>
      </c>
      <c r="O217" s="17">
        <v>0</v>
      </c>
      <c r="P217" s="17">
        <v>11.864406779661017</v>
      </c>
    </row>
    <row r="218" spans="1:16" ht="14.25" customHeight="1" x14ac:dyDescent="0.15">
      <c r="A218" s="6"/>
      <c r="B218" s="3"/>
      <c r="C218" s="24" t="s">
        <v>54</v>
      </c>
      <c r="D218" s="14">
        <v>620</v>
      </c>
      <c r="E218" s="15">
        <v>28.387096774193548</v>
      </c>
      <c r="F218" s="15">
        <v>4.5161290322580641</v>
      </c>
      <c r="G218" s="15">
        <v>20</v>
      </c>
      <c r="H218" s="15">
        <v>29.516129032258064</v>
      </c>
      <c r="I218" s="15">
        <v>4.5161290322580641</v>
      </c>
      <c r="J218" s="15">
        <v>13.064516129032258</v>
      </c>
      <c r="K218" s="19">
        <v>1.2150098354367385</v>
      </c>
      <c r="L218" s="14">
        <v>5330</v>
      </c>
      <c r="M218" s="15">
        <v>21.257035647279547</v>
      </c>
      <c r="N218" s="15">
        <v>12.045028142589118</v>
      </c>
      <c r="O218" s="15">
        <v>59.399624765478421</v>
      </c>
      <c r="P218" s="15">
        <v>7.2983114446529083</v>
      </c>
    </row>
    <row r="219" spans="1:16" ht="14.25" customHeight="1" x14ac:dyDescent="0.15">
      <c r="A219" s="5" t="s">
        <v>33</v>
      </c>
      <c r="B219" s="80" t="s">
        <v>102</v>
      </c>
      <c r="C219" s="23" t="s">
        <v>34</v>
      </c>
      <c r="D219" s="13">
        <v>386</v>
      </c>
      <c r="E219" s="17">
        <v>48.704663212435236</v>
      </c>
      <c r="F219" s="17">
        <v>4.4041450777202069</v>
      </c>
      <c r="G219" s="17">
        <v>16.321243523316063</v>
      </c>
      <c r="H219" s="17">
        <v>25.129533678756477</v>
      </c>
      <c r="I219" s="17">
        <v>2.5906735751295336</v>
      </c>
      <c r="J219" s="17">
        <v>2.849740932642487</v>
      </c>
      <c r="K219" s="29">
        <v>0.8409724867724867</v>
      </c>
      <c r="L219" s="13">
        <v>1249</v>
      </c>
      <c r="M219" s="17">
        <v>32.105684547638106</v>
      </c>
      <c r="N219" s="17">
        <v>19.295436349079264</v>
      </c>
      <c r="O219" s="17">
        <v>44.035228182546035</v>
      </c>
      <c r="P219" s="17">
        <v>4.5636509207365892</v>
      </c>
    </row>
    <row r="220" spans="1:16" ht="14.25" customHeight="1" x14ac:dyDescent="0.15">
      <c r="A220" s="5" t="s">
        <v>157</v>
      </c>
      <c r="B220" s="78" t="s">
        <v>103</v>
      </c>
      <c r="C220" s="23" t="s">
        <v>35</v>
      </c>
      <c r="D220" s="13">
        <v>842</v>
      </c>
      <c r="E220" s="17">
        <v>36.935866983372925</v>
      </c>
      <c r="F220" s="17">
        <v>4.8693586698337299</v>
      </c>
      <c r="G220" s="17">
        <v>19.358669833729216</v>
      </c>
      <c r="H220" s="17">
        <v>29.809976247030878</v>
      </c>
      <c r="I220" s="17">
        <v>4.6318289786223277</v>
      </c>
      <c r="J220" s="17">
        <v>4.3942992874109263</v>
      </c>
      <c r="K220" s="29">
        <v>1.0825564985634308</v>
      </c>
      <c r="L220" s="13">
        <v>5219</v>
      </c>
      <c r="M220" s="17">
        <v>27.687296416938111</v>
      </c>
      <c r="N220" s="17">
        <v>16.59321709139682</v>
      </c>
      <c r="O220" s="17">
        <v>49.185667752442995</v>
      </c>
      <c r="P220" s="17">
        <v>6.533818739222073</v>
      </c>
    </row>
    <row r="221" spans="1:16" ht="14.25" customHeight="1" x14ac:dyDescent="0.15">
      <c r="A221" s="5" t="s">
        <v>158</v>
      </c>
      <c r="B221" s="2"/>
      <c r="C221" s="23" t="s">
        <v>36</v>
      </c>
      <c r="D221" s="13">
        <v>939</v>
      </c>
      <c r="E221" s="17">
        <v>29.605963791267303</v>
      </c>
      <c r="F221" s="17">
        <v>5.4313099041533546</v>
      </c>
      <c r="G221" s="17">
        <v>21.938232161874335</v>
      </c>
      <c r="H221" s="17">
        <v>30.990415335463258</v>
      </c>
      <c r="I221" s="17">
        <v>5.0053248136315229</v>
      </c>
      <c r="J221" s="17">
        <v>7.0287539936102235</v>
      </c>
      <c r="K221" s="29">
        <v>1.2046812525086092</v>
      </c>
      <c r="L221" s="13">
        <v>9268</v>
      </c>
      <c r="M221" s="17">
        <v>22.647820457488134</v>
      </c>
      <c r="N221" s="17">
        <v>16.562365127319811</v>
      </c>
      <c r="O221" s="17">
        <v>51.521363832542079</v>
      </c>
      <c r="P221" s="17">
        <v>9.2684505826499795</v>
      </c>
    </row>
    <row r="222" spans="1:16" ht="14.25" customHeight="1" x14ac:dyDescent="0.15">
      <c r="A222" s="5"/>
      <c r="B222" s="2"/>
      <c r="C222" s="23" t="s">
        <v>37</v>
      </c>
      <c r="D222" s="13">
        <v>719</v>
      </c>
      <c r="E222" s="17">
        <v>25.452016689847014</v>
      </c>
      <c r="F222" s="17">
        <v>5.1460361613351875</v>
      </c>
      <c r="G222" s="17">
        <v>21.001390820584145</v>
      </c>
      <c r="H222" s="17">
        <v>35.326842837273993</v>
      </c>
      <c r="I222" s="17">
        <v>5.006954102920723</v>
      </c>
      <c r="J222" s="17">
        <v>8.0667593880389425</v>
      </c>
      <c r="K222" s="29">
        <v>1.3468353972484768</v>
      </c>
      <c r="L222" s="13">
        <v>9862</v>
      </c>
      <c r="M222" s="17">
        <v>19.55992699249645</v>
      </c>
      <c r="N222" s="17">
        <v>8.35530318393835</v>
      </c>
      <c r="O222" s="17">
        <v>64.08436422632326</v>
      </c>
      <c r="P222" s="17">
        <v>8.0004055972419383</v>
      </c>
    </row>
    <row r="223" spans="1:16" ht="14.25" customHeight="1" x14ac:dyDescent="0.15">
      <c r="A223" s="5"/>
      <c r="B223" s="2"/>
      <c r="C223" s="23" t="s">
        <v>38</v>
      </c>
      <c r="D223" s="13">
        <v>593</v>
      </c>
      <c r="E223" s="17">
        <v>16.526138279932546</v>
      </c>
      <c r="F223" s="17">
        <v>4.7217537942664416</v>
      </c>
      <c r="G223" s="17">
        <v>24.620573355817875</v>
      </c>
      <c r="H223" s="17">
        <v>39.966273187183809</v>
      </c>
      <c r="I223" s="17">
        <v>3.87858347386172</v>
      </c>
      <c r="J223" s="17">
        <v>10.286677908937605</v>
      </c>
      <c r="K223" s="29">
        <v>1.5097069105476493</v>
      </c>
      <c r="L223" s="13">
        <v>11263</v>
      </c>
      <c r="M223" s="17">
        <v>15.084790908283759</v>
      </c>
      <c r="N223" s="17">
        <v>8.8253573648228709</v>
      </c>
      <c r="O223" s="17">
        <v>67.992541951522696</v>
      </c>
      <c r="P223" s="17">
        <v>8.0973097753706824</v>
      </c>
    </row>
    <row r="224" spans="1:16" ht="14.25" customHeight="1" x14ac:dyDescent="0.15">
      <c r="A224" s="5"/>
      <c r="B224" s="2"/>
      <c r="C224" s="23" t="s">
        <v>39</v>
      </c>
      <c r="D224" s="13">
        <v>525</v>
      </c>
      <c r="E224" s="17">
        <v>15.619047619047619</v>
      </c>
      <c r="F224" s="17">
        <v>4.3809523809523814</v>
      </c>
      <c r="G224" s="17">
        <v>23.238095238095237</v>
      </c>
      <c r="H224" s="17">
        <v>45.333333333333329</v>
      </c>
      <c r="I224" s="17">
        <v>2.8571428571428572</v>
      </c>
      <c r="J224" s="17">
        <v>8.5714285714285712</v>
      </c>
      <c r="K224" s="29">
        <v>1.5526678949528836</v>
      </c>
      <c r="L224" s="13">
        <v>12679</v>
      </c>
      <c r="M224" s="17">
        <v>13.471093934852906</v>
      </c>
      <c r="N224" s="17">
        <v>7.6977679627730886</v>
      </c>
      <c r="O224" s="17">
        <v>72.726555722060098</v>
      </c>
      <c r="P224" s="17">
        <v>6.1045823803139045</v>
      </c>
    </row>
    <row r="225" spans="1:16" ht="14.25" customHeight="1" x14ac:dyDescent="0.15">
      <c r="A225" s="5"/>
      <c r="B225" s="2"/>
      <c r="C225" s="23" t="s">
        <v>40</v>
      </c>
      <c r="D225" s="13">
        <v>486</v>
      </c>
      <c r="E225" s="17">
        <v>20.164609053497941</v>
      </c>
      <c r="F225" s="17">
        <v>3.9094650205761319</v>
      </c>
      <c r="G225" s="17">
        <v>26.748971193415638</v>
      </c>
      <c r="H225" s="17">
        <v>37.860082304526749</v>
      </c>
      <c r="I225" s="17">
        <v>3.2921810699588478</v>
      </c>
      <c r="J225" s="17">
        <v>8.0246913580246915</v>
      </c>
      <c r="K225" s="29">
        <v>1.458285791110695</v>
      </c>
      <c r="L225" s="13">
        <v>13341</v>
      </c>
      <c r="M225" s="17">
        <v>12.922569522524549</v>
      </c>
      <c r="N225" s="17">
        <v>5.8316468030882245</v>
      </c>
      <c r="O225" s="17">
        <v>74.739524773255383</v>
      </c>
      <c r="P225" s="17">
        <v>6.506258901131849</v>
      </c>
    </row>
    <row r="226" spans="1:16" ht="14.25" customHeight="1" x14ac:dyDescent="0.15">
      <c r="A226" s="5"/>
      <c r="B226" s="2"/>
      <c r="C226" s="23" t="s">
        <v>41</v>
      </c>
      <c r="D226" s="13">
        <v>148</v>
      </c>
      <c r="E226" s="17">
        <v>20.945945945945947</v>
      </c>
      <c r="F226" s="17">
        <v>3.3783783783783785</v>
      </c>
      <c r="G226" s="17">
        <v>22.972972972972975</v>
      </c>
      <c r="H226" s="17">
        <v>33.108108108108105</v>
      </c>
      <c r="I226" s="17">
        <v>2.7027027027027026</v>
      </c>
      <c r="J226" s="17">
        <v>16.891891891891891</v>
      </c>
      <c r="K226" s="29">
        <v>1.38064187602591</v>
      </c>
      <c r="L226" s="13">
        <v>4369</v>
      </c>
      <c r="M226" s="17">
        <v>7.5532158388647286</v>
      </c>
      <c r="N226" s="17">
        <v>6.7521171892881666</v>
      </c>
      <c r="O226" s="17">
        <v>81.322957198443575</v>
      </c>
      <c r="P226" s="17">
        <v>4.3717097734035244</v>
      </c>
    </row>
    <row r="227" spans="1:16" ht="14.25" customHeight="1" x14ac:dyDescent="0.15">
      <c r="A227" s="5"/>
      <c r="B227" s="2"/>
      <c r="C227" s="23" t="s">
        <v>42</v>
      </c>
      <c r="D227" s="13">
        <v>181</v>
      </c>
      <c r="E227" s="17">
        <v>20.994475138121548</v>
      </c>
      <c r="F227" s="17">
        <v>6.0773480662983426</v>
      </c>
      <c r="G227" s="17">
        <v>22.099447513812155</v>
      </c>
      <c r="H227" s="17">
        <v>33.149171270718227</v>
      </c>
      <c r="I227" s="17">
        <v>5.5248618784530388</v>
      </c>
      <c r="J227" s="17">
        <v>12.154696132596685</v>
      </c>
      <c r="K227" s="29">
        <v>1.4145248444999265</v>
      </c>
      <c r="L227" s="13">
        <v>8658</v>
      </c>
      <c r="M227" s="17">
        <v>37.756987756987762</v>
      </c>
      <c r="N227" s="17">
        <v>5.3130053130053128</v>
      </c>
      <c r="O227" s="17">
        <v>47.897897897897899</v>
      </c>
      <c r="P227" s="17">
        <v>9.032109032109032</v>
      </c>
    </row>
    <row r="228" spans="1:16" ht="14.25" customHeight="1" x14ac:dyDescent="0.15">
      <c r="A228" s="5"/>
      <c r="B228" s="2"/>
      <c r="C228" s="23" t="s">
        <v>43</v>
      </c>
      <c r="D228" s="13">
        <v>51</v>
      </c>
      <c r="E228" s="17">
        <v>33.333333333333329</v>
      </c>
      <c r="F228" s="17">
        <v>1.9607843137254901</v>
      </c>
      <c r="G228" s="17">
        <v>11.76470588235294</v>
      </c>
      <c r="H228" s="17">
        <v>45.098039215686278</v>
      </c>
      <c r="I228" s="17">
        <v>1.9607843137254901</v>
      </c>
      <c r="J228" s="17">
        <v>5.8823529411764701</v>
      </c>
      <c r="K228" s="29">
        <v>1.2457016660831</v>
      </c>
      <c r="L228" s="13">
        <v>616</v>
      </c>
      <c r="M228" s="17">
        <v>18.344155844155843</v>
      </c>
      <c r="N228" s="17">
        <v>10.38961038961039</v>
      </c>
      <c r="O228" s="17">
        <v>65.422077922077932</v>
      </c>
      <c r="P228" s="17">
        <v>5.8441558441558437</v>
      </c>
    </row>
    <row r="229" spans="1:16" ht="14.25" customHeight="1" x14ac:dyDescent="0.15">
      <c r="A229" s="5"/>
      <c r="B229" s="3"/>
      <c r="C229" s="24" t="s">
        <v>1</v>
      </c>
      <c r="D229" s="14">
        <v>98</v>
      </c>
      <c r="E229" s="15">
        <v>38.775510204081634</v>
      </c>
      <c r="F229" s="15">
        <v>3.0612244897959182</v>
      </c>
      <c r="G229" s="15">
        <v>26.530612244897959</v>
      </c>
      <c r="H229" s="15">
        <v>19.387755102040817</v>
      </c>
      <c r="I229" s="15">
        <v>3.0612244897959182</v>
      </c>
      <c r="J229" s="15">
        <v>9.183673469387756</v>
      </c>
      <c r="K229" s="19">
        <v>0.92801942219249933</v>
      </c>
      <c r="L229" s="14">
        <v>810</v>
      </c>
      <c r="M229" s="15">
        <v>26.913580246913583</v>
      </c>
      <c r="N229" s="15">
        <v>19.382716049382719</v>
      </c>
      <c r="O229" s="15">
        <v>45.925925925925924</v>
      </c>
      <c r="P229" s="15">
        <v>7.7777777777777777</v>
      </c>
    </row>
    <row r="230" spans="1:16" ht="14.25" customHeight="1" x14ac:dyDescent="0.15">
      <c r="A230" s="5"/>
      <c r="B230" s="31" t="s">
        <v>95</v>
      </c>
      <c r="C230" s="23" t="s">
        <v>34</v>
      </c>
      <c r="D230" s="13">
        <v>10</v>
      </c>
      <c r="E230" s="17">
        <v>40</v>
      </c>
      <c r="F230" s="17">
        <v>0</v>
      </c>
      <c r="G230" s="17">
        <v>20</v>
      </c>
      <c r="H230" s="17">
        <v>20</v>
      </c>
      <c r="I230" s="17">
        <v>20</v>
      </c>
      <c r="J230" s="17">
        <v>0</v>
      </c>
      <c r="K230" s="29">
        <v>1.4375</v>
      </c>
      <c r="L230" s="13">
        <v>37</v>
      </c>
      <c r="M230" s="17">
        <v>40.54054054054054</v>
      </c>
      <c r="N230" s="17">
        <v>10.810810810810811</v>
      </c>
      <c r="O230" s="17">
        <v>35.135135135135137</v>
      </c>
      <c r="P230" s="17">
        <v>13.513513513513514</v>
      </c>
    </row>
    <row r="231" spans="1:16" ht="14.25" customHeight="1" x14ac:dyDescent="0.15">
      <c r="A231" s="5"/>
      <c r="B231" s="31" t="s">
        <v>96</v>
      </c>
      <c r="C231" s="23" t="s">
        <v>35</v>
      </c>
      <c r="D231" s="13">
        <v>56</v>
      </c>
      <c r="E231" s="17">
        <v>35.714285714285715</v>
      </c>
      <c r="F231" s="17">
        <v>3.5714285714285712</v>
      </c>
      <c r="G231" s="17">
        <v>12.5</v>
      </c>
      <c r="H231" s="17">
        <v>35.714285714285715</v>
      </c>
      <c r="I231" s="17">
        <v>8.9285714285714288</v>
      </c>
      <c r="J231" s="17">
        <v>3.5714285714285712</v>
      </c>
      <c r="K231" s="29">
        <v>1.2906985746038033</v>
      </c>
      <c r="L231" s="13">
        <v>436</v>
      </c>
      <c r="M231" s="17">
        <v>18.348623853211009</v>
      </c>
      <c r="N231" s="17">
        <v>7.5688073394495419</v>
      </c>
      <c r="O231" s="17">
        <v>61.926605504587151</v>
      </c>
      <c r="P231" s="17">
        <v>12.155963302752294</v>
      </c>
    </row>
    <row r="232" spans="1:16" ht="14.25" customHeight="1" x14ac:dyDescent="0.15">
      <c r="A232" s="5"/>
      <c r="B232" s="31" t="s">
        <v>94</v>
      </c>
      <c r="C232" s="23" t="s">
        <v>36</v>
      </c>
      <c r="D232" s="13">
        <v>147</v>
      </c>
      <c r="E232" s="17">
        <v>29.931972789115648</v>
      </c>
      <c r="F232" s="17">
        <v>4.0816326530612246</v>
      </c>
      <c r="G232" s="17">
        <v>24.489795918367346</v>
      </c>
      <c r="H232" s="17">
        <v>30.612244897959183</v>
      </c>
      <c r="I232" s="17">
        <v>5.4421768707482991</v>
      </c>
      <c r="J232" s="17">
        <v>5.4421768707482991</v>
      </c>
      <c r="K232" s="29">
        <v>1.2015510591010585</v>
      </c>
      <c r="L232" s="13">
        <v>1748</v>
      </c>
      <c r="M232" s="17">
        <v>17.505720823798626</v>
      </c>
      <c r="N232" s="17">
        <v>22.025171624713959</v>
      </c>
      <c r="O232" s="17">
        <v>48.455377574370715</v>
      </c>
      <c r="P232" s="17">
        <v>12.013729977116705</v>
      </c>
    </row>
    <row r="233" spans="1:16" ht="14.25" customHeight="1" x14ac:dyDescent="0.15">
      <c r="A233" s="5"/>
      <c r="B233" s="2"/>
      <c r="C233" s="23" t="s">
        <v>37</v>
      </c>
      <c r="D233" s="13">
        <v>175</v>
      </c>
      <c r="E233" s="17">
        <v>18.285714285714285</v>
      </c>
      <c r="F233" s="17">
        <v>3.4285714285714288</v>
      </c>
      <c r="G233" s="17">
        <v>22.285714285714285</v>
      </c>
      <c r="H233" s="17">
        <v>46.857142857142861</v>
      </c>
      <c r="I233" s="17">
        <v>5.7142857142857144</v>
      </c>
      <c r="J233" s="17">
        <v>3.4285714285714288</v>
      </c>
      <c r="K233" s="29">
        <v>1.5976645816041177</v>
      </c>
      <c r="L233" s="13">
        <v>3430</v>
      </c>
      <c r="M233" s="17">
        <v>13.673469387755102</v>
      </c>
      <c r="N233" s="17">
        <v>6.4139941690962097</v>
      </c>
      <c r="O233" s="17">
        <v>69.737609329446059</v>
      </c>
      <c r="P233" s="17">
        <v>10.174927113702624</v>
      </c>
    </row>
    <row r="234" spans="1:16" ht="14.25" customHeight="1" x14ac:dyDescent="0.15">
      <c r="A234" s="5"/>
      <c r="B234" s="2"/>
      <c r="C234" s="23" t="s">
        <v>38</v>
      </c>
      <c r="D234" s="13">
        <v>261</v>
      </c>
      <c r="E234" s="17">
        <v>12.260536398467432</v>
      </c>
      <c r="F234" s="17">
        <v>3.8314176245210727</v>
      </c>
      <c r="G234" s="17">
        <v>27.969348659003828</v>
      </c>
      <c r="H234" s="17">
        <v>46.743295019157088</v>
      </c>
      <c r="I234" s="17">
        <v>4.5977011494252871</v>
      </c>
      <c r="J234" s="17">
        <v>4.5977011494252871</v>
      </c>
      <c r="K234" s="29">
        <v>1.6569659956951259</v>
      </c>
      <c r="L234" s="13">
        <v>6106</v>
      </c>
      <c r="M234" s="17">
        <v>9.9246642646577143</v>
      </c>
      <c r="N234" s="17">
        <v>8.4670815591221746</v>
      </c>
      <c r="O234" s="17">
        <v>71.912872584343262</v>
      </c>
      <c r="P234" s="17">
        <v>9.695381591876842</v>
      </c>
    </row>
    <row r="235" spans="1:16" ht="14.25" customHeight="1" x14ac:dyDescent="0.15">
      <c r="A235" s="5"/>
      <c r="B235" s="2"/>
      <c r="C235" s="23" t="s">
        <v>39</v>
      </c>
      <c r="D235" s="13">
        <v>283</v>
      </c>
      <c r="E235" s="17">
        <v>16.25441696113074</v>
      </c>
      <c r="F235" s="17">
        <v>2.8268551236749118</v>
      </c>
      <c r="G235" s="17">
        <v>23.674911660777383</v>
      </c>
      <c r="H235" s="17">
        <v>49.469964664310957</v>
      </c>
      <c r="I235" s="17">
        <v>3.1802120141342751</v>
      </c>
      <c r="J235" s="17">
        <v>4.5936395759717312</v>
      </c>
      <c r="K235" s="29">
        <v>1.6073600170501967</v>
      </c>
      <c r="L235" s="13">
        <v>7910</v>
      </c>
      <c r="M235" s="17">
        <v>8.1921618204804059</v>
      </c>
      <c r="N235" s="17">
        <v>6.0303413400758528</v>
      </c>
      <c r="O235" s="17">
        <v>78.887484197218711</v>
      </c>
      <c r="P235" s="17">
        <v>6.890012642225031</v>
      </c>
    </row>
    <row r="236" spans="1:16" ht="14.25" customHeight="1" x14ac:dyDescent="0.15">
      <c r="A236" s="5"/>
      <c r="B236" s="2"/>
      <c r="C236" s="23" t="s">
        <v>40</v>
      </c>
      <c r="D236" s="13">
        <v>292</v>
      </c>
      <c r="E236" s="17">
        <v>23.972602739726025</v>
      </c>
      <c r="F236" s="17">
        <v>2.7397260273972601</v>
      </c>
      <c r="G236" s="17">
        <v>26.36986301369863</v>
      </c>
      <c r="H236" s="17">
        <v>37.671232876712331</v>
      </c>
      <c r="I236" s="17">
        <v>3.7671232876712328</v>
      </c>
      <c r="J236" s="17">
        <v>5.4794520547945202</v>
      </c>
      <c r="K236" s="29">
        <v>1.4400641451768663</v>
      </c>
      <c r="L236" s="13">
        <v>8750</v>
      </c>
      <c r="M236" s="17">
        <v>10.137142857142857</v>
      </c>
      <c r="N236" s="17">
        <v>4.7085714285714282</v>
      </c>
      <c r="O236" s="17">
        <v>77.977142857142852</v>
      </c>
      <c r="P236" s="17">
        <v>7.177142857142857</v>
      </c>
    </row>
    <row r="237" spans="1:16" ht="14.25" customHeight="1" x14ac:dyDescent="0.15">
      <c r="A237" s="5"/>
      <c r="B237" s="2"/>
      <c r="C237" s="23" t="s">
        <v>41</v>
      </c>
      <c r="D237" s="13">
        <v>87</v>
      </c>
      <c r="E237" s="17">
        <v>25.287356321839084</v>
      </c>
      <c r="F237" s="17">
        <v>2.2988505747126435</v>
      </c>
      <c r="G237" s="17">
        <v>24.137931034482758</v>
      </c>
      <c r="H237" s="17">
        <v>34.482758620689658</v>
      </c>
      <c r="I237" s="17">
        <v>3.4482758620689653</v>
      </c>
      <c r="J237" s="17">
        <v>10.344827586206897</v>
      </c>
      <c r="K237" s="29">
        <v>1.3848005724166381</v>
      </c>
      <c r="L237" s="13">
        <v>3047</v>
      </c>
      <c r="M237" s="17">
        <v>5.5464391204463404</v>
      </c>
      <c r="N237" s="17">
        <v>5.152609123728257</v>
      </c>
      <c r="O237" s="17">
        <v>84.410895963242538</v>
      </c>
      <c r="P237" s="17">
        <v>4.890055792582868</v>
      </c>
    </row>
    <row r="238" spans="1:16" ht="14.25" customHeight="1" x14ac:dyDescent="0.15">
      <c r="A238" s="5"/>
      <c r="B238" s="2"/>
      <c r="C238" s="23" t="s">
        <v>42</v>
      </c>
      <c r="D238" s="13">
        <v>120</v>
      </c>
      <c r="E238" s="17">
        <v>21.666666666666668</v>
      </c>
      <c r="F238" s="17">
        <v>6.666666666666667</v>
      </c>
      <c r="G238" s="17">
        <v>21.666666666666668</v>
      </c>
      <c r="H238" s="17">
        <v>34.166666666666664</v>
      </c>
      <c r="I238" s="17">
        <v>3.3333333333333335</v>
      </c>
      <c r="J238" s="17">
        <v>12.5</v>
      </c>
      <c r="K238" s="29">
        <v>1.3397639398163874</v>
      </c>
      <c r="L238" s="13">
        <v>6758</v>
      </c>
      <c r="M238" s="17">
        <v>41.772713820656996</v>
      </c>
      <c r="N238" s="17">
        <v>4.8978987866232613</v>
      </c>
      <c r="O238" s="17">
        <v>45.264871263687482</v>
      </c>
      <c r="P238" s="17">
        <v>8.064516129032258</v>
      </c>
    </row>
    <row r="239" spans="1:16" ht="14.25" customHeight="1" x14ac:dyDescent="0.15">
      <c r="A239" s="5"/>
      <c r="B239" s="2"/>
      <c r="C239" s="23" t="s">
        <v>43</v>
      </c>
      <c r="D239" s="13">
        <v>19</v>
      </c>
      <c r="E239" s="17">
        <v>31.578947368421051</v>
      </c>
      <c r="F239" s="17">
        <v>0</v>
      </c>
      <c r="G239" s="17">
        <v>10.526315789473683</v>
      </c>
      <c r="H239" s="17">
        <v>47.368421052631575</v>
      </c>
      <c r="I239" s="17">
        <v>0</v>
      </c>
      <c r="J239" s="17">
        <v>10.526315789473683</v>
      </c>
      <c r="K239" s="29">
        <v>1.2731401384083045</v>
      </c>
      <c r="L239" s="13">
        <v>276</v>
      </c>
      <c r="M239" s="17">
        <v>9.7826086956521738</v>
      </c>
      <c r="N239" s="17">
        <v>7.2463768115942031</v>
      </c>
      <c r="O239" s="17">
        <v>73.550724637681171</v>
      </c>
      <c r="P239" s="17">
        <v>9.4202898550724647</v>
      </c>
    </row>
    <row r="240" spans="1:16" ht="14.25" customHeight="1" x14ac:dyDescent="0.15">
      <c r="A240" s="5"/>
      <c r="B240" s="3"/>
      <c r="C240" s="24" t="s">
        <v>1</v>
      </c>
      <c r="D240" s="14">
        <v>9</v>
      </c>
      <c r="E240" s="15">
        <v>44.444444444444443</v>
      </c>
      <c r="F240" s="15">
        <v>0</v>
      </c>
      <c r="G240" s="15">
        <v>11.111111111111111</v>
      </c>
      <c r="H240" s="15">
        <v>0</v>
      </c>
      <c r="I240" s="15">
        <v>0</v>
      </c>
      <c r="J240" s="15">
        <v>44.444444444444443</v>
      </c>
      <c r="K240" s="19">
        <v>0.25428571428571428</v>
      </c>
      <c r="L240" s="14">
        <v>35</v>
      </c>
      <c r="M240" s="15">
        <v>37.142857142857146</v>
      </c>
      <c r="N240" s="15">
        <v>2.8571428571428572</v>
      </c>
      <c r="O240" s="15">
        <v>57.142857142857139</v>
      </c>
      <c r="P240" s="15">
        <v>2.8571428571428572</v>
      </c>
    </row>
    <row r="241" spans="1:16" ht="14.25" customHeight="1" x14ac:dyDescent="0.15">
      <c r="A241" s="5"/>
      <c r="B241" s="31" t="s">
        <v>97</v>
      </c>
      <c r="C241" s="23" t="s">
        <v>34</v>
      </c>
      <c r="D241" s="13">
        <v>308</v>
      </c>
      <c r="E241" s="17">
        <v>48.051948051948052</v>
      </c>
      <c r="F241" s="17">
        <v>4.5454545454545459</v>
      </c>
      <c r="G241" s="17">
        <v>16.883116883116884</v>
      </c>
      <c r="H241" s="17">
        <v>26.2987012987013</v>
      </c>
      <c r="I241" s="17">
        <v>1.948051948051948</v>
      </c>
      <c r="J241" s="17">
        <v>2.2727272727272729</v>
      </c>
      <c r="K241" s="29">
        <v>0.84141486051785064</v>
      </c>
      <c r="L241" s="13">
        <v>1075</v>
      </c>
      <c r="M241" s="17">
        <v>30.511627906976745</v>
      </c>
      <c r="N241" s="17">
        <v>19.534883720930232</v>
      </c>
      <c r="O241" s="17">
        <v>46.511627906976742</v>
      </c>
      <c r="P241" s="17">
        <v>3.441860465116279</v>
      </c>
    </row>
    <row r="242" spans="1:16" ht="14.25" customHeight="1" x14ac:dyDescent="0.15">
      <c r="A242" s="5"/>
      <c r="B242" s="31" t="s">
        <v>98</v>
      </c>
      <c r="C242" s="23" t="s">
        <v>35</v>
      </c>
      <c r="D242" s="13">
        <v>490</v>
      </c>
      <c r="E242" s="17">
        <v>37.551020408163268</v>
      </c>
      <c r="F242" s="17">
        <v>4.0816326530612246</v>
      </c>
      <c r="G242" s="17">
        <v>18.775510204081634</v>
      </c>
      <c r="H242" s="17">
        <v>31.428571428571427</v>
      </c>
      <c r="I242" s="17">
        <v>3.2653061224489797</v>
      </c>
      <c r="J242" s="17">
        <v>4.8979591836734695</v>
      </c>
      <c r="K242" s="29">
        <v>1.0588367144765218</v>
      </c>
      <c r="L242" s="13">
        <v>3036</v>
      </c>
      <c r="M242" s="17">
        <v>27.206851119894598</v>
      </c>
      <c r="N242" s="17">
        <v>16.403162055335969</v>
      </c>
      <c r="O242" s="17">
        <v>50.955204216073781</v>
      </c>
      <c r="P242" s="17">
        <v>5.4347826086956523</v>
      </c>
    </row>
    <row r="243" spans="1:16" ht="14.25" customHeight="1" x14ac:dyDescent="0.15">
      <c r="A243" s="5"/>
      <c r="B243" s="31" t="s">
        <v>99</v>
      </c>
      <c r="C243" s="23" t="s">
        <v>36</v>
      </c>
      <c r="D243" s="13">
        <v>424</v>
      </c>
      <c r="E243" s="17">
        <v>28.537735849056606</v>
      </c>
      <c r="F243" s="17">
        <v>5.1886792452830193</v>
      </c>
      <c r="G243" s="17">
        <v>21.933962264150946</v>
      </c>
      <c r="H243" s="17">
        <v>30.424528301886795</v>
      </c>
      <c r="I243" s="17">
        <v>5.8962264150943398</v>
      </c>
      <c r="J243" s="17">
        <v>8.0188679245283012</v>
      </c>
      <c r="K243" s="29">
        <v>1.23030736326575</v>
      </c>
      <c r="L243" s="13">
        <v>4305</v>
      </c>
      <c r="M243" s="17">
        <v>20.627177700348433</v>
      </c>
      <c r="N243" s="17">
        <v>17.375145180023228</v>
      </c>
      <c r="O243" s="17">
        <v>53.008130081300806</v>
      </c>
      <c r="P243" s="17">
        <v>8.989547038327526</v>
      </c>
    </row>
    <row r="244" spans="1:16" ht="14.25" customHeight="1" x14ac:dyDescent="0.15">
      <c r="A244" s="5"/>
      <c r="B244" s="2"/>
      <c r="C244" s="23" t="s">
        <v>37</v>
      </c>
      <c r="D244" s="13">
        <v>263</v>
      </c>
      <c r="E244" s="17">
        <v>26.615969581749049</v>
      </c>
      <c r="F244" s="17">
        <v>4.9429657794676807</v>
      </c>
      <c r="G244" s="17">
        <v>23.193916349809886</v>
      </c>
      <c r="H244" s="17">
        <v>31.939163498098861</v>
      </c>
      <c r="I244" s="17">
        <v>4.9429657794676807</v>
      </c>
      <c r="J244" s="17">
        <v>8.3650190114068437</v>
      </c>
      <c r="K244" s="29">
        <v>1.2969295726917613</v>
      </c>
      <c r="L244" s="13">
        <v>3492</v>
      </c>
      <c r="M244" s="17">
        <v>19.043528064146621</v>
      </c>
      <c r="N244" s="17">
        <v>10.681557846506299</v>
      </c>
      <c r="O244" s="17">
        <v>64.518900343642613</v>
      </c>
      <c r="P244" s="17">
        <v>5.7560137457044673</v>
      </c>
    </row>
    <row r="245" spans="1:16" ht="14.25" customHeight="1" x14ac:dyDescent="0.15">
      <c r="A245" s="5"/>
      <c r="B245" s="2"/>
      <c r="C245" s="23" t="s">
        <v>38</v>
      </c>
      <c r="D245" s="13">
        <v>137</v>
      </c>
      <c r="E245" s="17">
        <v>20.437956204379564</v>
      </c>
      <c r="F245" s="17">
        <v>8.7591240875912408</v>
      </c>
      <c r="G245" s="17">
        <v>18.978102189781019</v>
      </c>
      <c r="H245" s="17">
        <v>38.686131386861319</v>
      </c>
      <c r="I245" s="17">
        <v>2.9197080291970803</v>
      </c>
      <c r="J245" s="17">
        <v>10.218978102189782</v>
      </c>
      <c r="K245" s="29">
        <v>1.3585738813277728</v>
      </c>
      <c r="L245" s="13">
        <v>2565</v>
      </c>
      <c r="M245" s="17">
        <v>25.614035087719301</v>
      </c>
      <c r="N245" s="17">
        <v>10.799220272904483</v>
      </c>
      <c r="O245" s="17">
        <v>60.23391812865497</v>
      </c>
      <c r="P245" s="17">
        <v>3.3528265107212478</v>
      </c>
    </row>
    <row r="246" spans="1:16" ht="14.25" customHeight="1" x14ac:dyDescent="0.15">
      <c r="A246" s="5"/>
      <c r="B246" s="2"/>
      <c r="C246" s="23" t="s">
        <v>39</v>
      </c>
      <c r="D246" s="13">
        <v>106</v>
      </c>
      <c r="E246" s="17">
        <v>18.867924528301888</v>
      </c>
      <c r="F246" s="17">
        <v>6.6037735849056602</v>
      </c>
      <c r="G246" s="17">
        <v>24.528301886792452</v>
      </c>
      <c r="H246" s="17">
        <v>39.622641509433961</v>
      </c>
      <c r="I246" s="17">
        <v>3.7735849056603774</v>
      </c>
      <c r="J246" s="17">
        <v>6.6037735849056602</v>
      </c>
      <c r="K246" s="29">
        <v>1.4570128209156168</v>
      </c>
      <c r="L246" s="13">
        <v>2543</v>
      </c>
      <c r="M246" s="17">
        <v>16.791191506095164</v>
      </c>
      <c r="N246" s="17">
        <v>10.774675580023594</v>
      </c>
      <c r="O246" s="17">
        <v>65.473849783720013</v>
      </c>
      <c r="P246" s="17">
        <v>6.9602831301612262</v>
      </c>
    </row>
    <row r="247" spans="1:16" ht="14.25" customHeight="1" x14ac:dyDescent="0.15">
      <c r="A247" s="5"/>
      <c r="B247" s="2"/>
      <c r="C247" s="23" t="s">
        <v>40</v>
      </c>
      <c r="D247" s="13">
        <v>83</v>
      </c>
      <c r="E247" s="17">
        <v>20.481927710843372</v>
      </c>
      <c r="F247" s="17">
        <v>4.8192771084337354</v>
      </c>
      <c r="G247" s="17">
        <v>28.915662650602407</v>
      </c>
      <c r="H247" s="17">
        <v>32.53012048192771</v>
      </c>
      <c r="I247" s="17">
        <v>1.2048192771084338</v>
      </c>
      <c r="J247" s="17">
        <v>12.048192771084338</v>
      </c>
      <c r="K247" s="29">
        <v>1.3479066215253777</v>
      </c>
      <c r="L247" s="13">
        <v>2252</v>
      </c>
      <c r="M247" s="17">
        <v>17.628774422735347</v>
      </c>
      <c r="N247" s="17">
        <v>9.3694493783303727</v>
      </c>
      <c r="O247" s="17">
        <v>69.582593250444049</v>
      </c>
      <c r="P247" s="17">
        <v>3.4191829484902305</v>
      </c>
    </row>
    <row r="248" spans="1:16" ht="14.25" customHeight="1" x14ac:dyDescent="0.15">
      <c r="A248" s="5"/>
      <c r="B248" s="2"/>
      <c r="C248" s="23" t="s">
        <v>41</v>
      </c>
      <c r="D248" s="13">
        <v>25</v>
      </c>
      <c r="E248" s="17">
        <v>12</v>
      </c>
      <c r="F248" s="17">
        <v>0</v>
      </c>
      <c r="G248" s="17">
        <v>24</v>
      </c>
      <c r="H248" s="17">
        <v>24</v>
      </c>
      <c r="I248" s="17">
        <v>4</v>
      </c>
      <c r="J248" s="17">
        <v>36</v>
      </c>
      <c r="K248" s="29">
        <v>1.4844856670854856</v>
      </c>
      <c r="L248" s="13">
        <v>497</v>
      </c>
      <c r="M248" s="17">
        <v>3.8229376257545273</v>
      </c>
      <c r="N248" s="17">
        <v>12.072434607645874</v>
      </c>
      <c r="O248" s="17">
        <v>75.65392354124748</v>
      </c>
      <c r="P248" s="17">
        <v>8.4507042253521121</v>
      </c>
    </row>
    <row r="249" spans="1:16" ht="14.25" customHeight="1" x14ac:dyDescent="0.15">
      <c r="A249" s="5"/>
      <c r="B249" s="2"/>
      <c r="C249" s="23" t="s">
        <v>42</v>
      </c>
      <c r="D249" s="13">
        <v>33</v>
      </c>
      <c r="E249" s="17">
        <v>24.242424242424242</v>
      </c>
      <c r="F249" s="17">
        <v>3.0303030303030303</v>
      </c>
      <c r="G249" s="17">
        <v>27.27272727272727</v>
      </c>
      <c r="H249" s="17">
        <v>27.27272727272727</v>
      </c>
      <c r="I249" s="17">
        <v>6.0606060606060606</v>
      </c>
      <c r="J249" s="17">
        <v>12.121212121212121</v>
      </c>
      <c r="K249" s="29">
        <v>1.3995256769215489</v>
      </c>
      <c r="L249" s="13">
        <v>1008</v>
      </c>
      <c r="M249" s="17">
        <v>21.428571428571427</v>
      </c>
      <c r="N249" s="17">
        <v>9.8214285714285712</v>
      </c>
      <c r="O249" s="17">
        <v>60.416666666666664</v>
      </c>
      <c r="P249" s="17">
        <v>8.3333333333333321</v>
      </c>
    </row>
    <row r="250" spans="1:16" ht="14.25" customHeight="1" x14ac:dyDescent="0.15">
      <c r="A250" s="5"/>
      <c r="B250" s="2"/>
      <c r="C250" s="23" t="s">
        <v>43</v>
      </c>
      <c r="D250" s="13">
        <v>32</v>
      </c>
      <c r="E250" s="17">
        <v>34.375</v>
      </c>
      <c r="F250" s="17">
        <v>3.125</v>
      </c>
      <c r="G250" s="17">
        <v>12.5</v>
      </c>
      <c r="H250" s="17">
        <v>43.75</v>
      </c>
      <c r="I250" s="17">
        <v>3.125</v>
      </c>
      <c r="J250" s="17">
        <v>3.125</v>
      </c>
      <c r="K250" s="29">
        <v>1.2306547619047619</v>
      </c>
      <c r="L250" s="13">
        <v>340</v>
      </c>
      <c r="M250" s="17">
        <v>25.294117647058822</v>
      </c>
      <c r="N250" s="17">
        <v>12.941176470588237</v>
      </c>
      <c r="O250" s="17">
        <v>58.82352941176471</v>
      </c>
      <c r="P250" s="17">
        <v>2.9411764705882351</v>
      </c>
    </row>
    <row r="251" spans="1:16" ht="14.25" customHeight="1" x14ac:dyDescent="0.15">
      <c r="A251" s="5"/>
      <c r="B251" s="3"/>
      <c r="C251" s="24" t="s">
        <v>1</v>
      </c>
      <c r="D251" s="14">
        <v>62</v>
      </c>
      <c r="E251" s="15">
        <v>35.483870967741936</v>
      </c>
      <c r="F251" s="15">
        <v>1.6129032258064515</v>
      </c>
      <c r="G251" s="15">
        <v>30.64516129032258</v>
      </c>
      <c r="H251" s="15">
        <v>24.193548387096776</v>
      </c>
      <c r="I251" s="15">
        <v>3.225806451612903</v>
      </c>
      <c r="J251" s="15">
        <v>4.838709677419355</v>
      </c>
      <c r="K251" s="19">
        <v>1.0709160507060285</v>
      </c>
      <c r="L251" s="14">
        <v>549</v>
      </c>
      <c r="M251" s="15">
        <v>9.8360655737704921</v>
      </c>
      <c r="N251" s="15">
        <v>21.67577413479053</v>
      </c>
      <c r="O251" s="15">
        <v>57.741347905282339</v>
      </c>
      <c r="P251" s="15">
        <v>10.746812386156648</v>
      </c>
    </row>
    <row r="252" spans="1:16" ht="14.25" customHeight="1" x14ac:dyDescent="0.15">
      <c r="A252" s="5"/>
      <c r="B252" s="195" t="s">
        <v>100</v>
      </c>
      <c r="C252" s="23" t="s">
        <v>34</v>
      </c>
      <c r="D252" s="13">
        <v>0</v>
      </c>
      <c r="E252" s="17">
        <v>0</v>
      </c>
      <c r="F252" s="17">
        <v>0</v>
      </c>
      <c r="G252" s="17">
        <v>0</v>
      </c>
      <c r="H252" s="17">
        <v>0</v>
      </c>
      <c r="I252" s="17">
        <v>0</v>
      </c>
      <c r="J252" s="17">
        <v>0</v>
      </c>
      <c r="K252" s="29" t="s">
        <v>393</v>
      </c>
      <c r="L252" s="13">
        <v>0</v>
      </c>
      <c r="M252" s="17">
        <v>0</v>
      </c>
      <c r="N252" s="17">
        <v>0</v>
      </c>
      <c r="O252" s="17">
        <v>0</v>
      </c>
      <c r="P252" s="17">
        <v>0</v>
      </c>
    </row>
    <row r="253" spans="1:16" ht="14.25" customHeight="1" x14ac:dyDescent="0.15">
      <c r="A253" s="5"/>
      <c r="B253" s="196"/>
      <c r="C253" s="23" t="s">
        <v>35</v>
      </c>
      <c r="D253" s="13">
        <v>11</v>
      </c>
      <c r="E253" s="17">
        <v>36.363636363636367</v>
      </c>
      <c r="F253" s="17">
        <v>18.181818181818183</v>
      </c>
      <c r="G253" s="17">
        <v>27.27272727272727</v>
      </c>
      <c r="H253" s="17">
        <v>18.181818181818183</v>
      </c>
      <c r="I253" s="17">
        <v>0</v>
      </c>
      <c r="J253" s="17">
        <v>0</v>
      </c>
      <c r="K253" s="29">
        <v>0.76320346320346311</v>
      </c>
      <c r="L253" s="13">
        <v>93</v>
      </c>
      <c r="M253" s="17">
        <v>50.537634408602152</v>
      </c>
      <c r="N253" s="17">
        <v>26.881720430107524</v>
      </c>
      <c r="O253" s="17">
        <v>22.58064516129032</v>
      </c>
      <c r="P253" s="17">
        <v>0</v>
      </c>
    </row>
    <row r="254" spans="1:16" ht="14.25" customHeight="1" x14ac:dyDescent="0.15">
      <c r="A254" s="5"/>
      <c r="B254" s="196"/>
      <c r="C254" s="23" t="s">
        <v>36</v>
      </c>
      <c r="D254" s="13">
        <v>22</v>
      </c>
      <c r="E254" s="17">
        <v>22.727272727272727</v>
      </c>
      <c r="F254" s="17">
        <v>13.636363636363635</v>
      </c>
      <c r="G254" s="17">
        <v>27.27272727272727</v>
      </c>
      <c r="H254" s="17">
        <v>31.818181818181817</v>
      </c>
      <c r="I254" s="17">
        <v>0</v>
      </c>
      <c r="J254" s="17">
        <v>4.5454545454545459</v>
      </c>
      <c r="K254" s="29">
        <v>1.1751357560568085</v>
      </c>
      <c r="L254" s="13">
        <v>292</v>
      </c>
      <c r="M254" s="17">
        <v>21.232876712328768</v>
      </c>
      <c r="N254" s="17">
        <v>17.80821917808219</v>
      </c>
      <c r="O254" s="17">
        <v>56.5068493150685</v>
      </c>
      <c r="P254" s="17">
        <v>4.4520547945205475</v>
      </c>
    </row>
    <row r="255" spans="1:16" ht="14.25" customHeight="1" x14ac:dyDescent="0.15">
      <c r="A255" s="5"/>
      <c r="B255" s="196"/>
      <c r="C255" s="23" t="s">
        <v>37</v>
      </c>
      <c r="D255" s="13">
        <v>27</v>
      </c>
      <c r="E255" s="17">
        <v>37.037037037037038</v>
      </c>
      <c r="F255" s="17">
        <v>0</v>
      </c>
      <c r="G255" s="17">
        <v>14.814814814814813</v>
      </c>
      <c r="H255" s="17">
        <v>37.037037037037038</v>
      </c>
      <c r="I255" s="17">
        <v>7.4074074074074066</v>
      </c>
      <c r="J255" s="17">
        <v>3.7037037037037033</v>
      </c>
      <c r="K255" s="29">
        <v>1.294980451694848</v>
      </c>
      <c r="L255" s="13">
        <v>370</v>
      </c>
      <c r="M255" s="17">
        <v>20.54054054054054</v>
      </c>
      <c r="N255" s="17">
        <v>13.243243243243244</v>
      </c>
      <c r="O255" s="17">
        <v>54.324324324324323</v>
      </c>
      <c r="P255" s="17">
        <v>11.891891891891893</v>
      </c>
    </row>
    <row r="256" spans="1:16" ht="14.25" customHeight="1" x14ac:dyDescent="0.15">
      <c r="A256" s="5"/>
      <c r="B256" s="196"/>
      <c r="C256" s="23" t="s">
        <v>38</v>
      </c>
      <c r="D256" s="13">
        <v>21</v>
      </c>
      <c r="E256" s="17">
        <v>19.047619047619047</v>
      </c>
      <c r="F256" s="17">
        <v>14.285714285714285</v>
      </c>
      <c r="G256" s="17">
        <v>28.571428571428569</v>
      </c>
      <c r="H256" s="17">
        <v>23.809523809523807</v>
      </c>
      <c r="I256" s="17">
        <v>0</v>
      </c>
      <c r="J256" s="17">
        <v>14.285714285714285</v>
      </c>
      <c r="K256" s="29">
        <v>1.1812343155480409</v>
      </c>
      <c r="L256" s="13">
        <v>323</v>
      </c>
      <c r="M256" s="17">
        <v>16.408668730650156</v>
      </c>
      <c r="N256" s="17">
        <v>21.981424148606813</v>
      </c>
      <c r="O256" s="17">
        <v>59.133126934984524</v>
      </c>
      <c r="P256" s="17">
        <v>2.4767801857585141</v>
      </c>
    </row>
    <row r="257" spans="1:16" ht="14.25" customHeight="1" x14ac:dyDescent="0.15">
      <c r="A257" s="5"/>
      <c r="B257" s="2"/>
      <c r="C257" s="23" t="s">
        <v>39</v>
      </c>
      <c r="D257" s="13">
        <v>19</v>
      </c>
      <c r="E257" s="17">
        <v>10.526315789473683</v>
      </c>
      <c r="F257" s="17">
        <v>10.526315789473683</v>
      </c>
      <c r="G257" s="17">
        <v>26.315789473684209</v>
      </c>
      <c r="H257" s="17">
        <v>42.105263157894733</v>
      </c>
      <c r="I257" s="17">
        <v>5.2631578947368416</v>
      </c>
      <c r="J257" s="17">
        <v>5.2631578947368416</v>
      </c>
      <c r="K257" s="29">
        <v>1.5054196940161855</v>
      </c>
      <c r="L257" s="13">
        <v>389</v>
      </c>
      <c r="M257" s="17">
        <v>29.305912596401029</v>
      </c>
      <c r="N257" s="17">
        <v>7.7120822622107967</v>
      </c>
      <c r="O257" s="17">
        <v>57.583547557840618</v>
      </c>
      <c r="P257" s="17">
        <v>5.3984575835475574</v>
      </c>
    </row>
    <row r="258" spans="1:16" ht="14.25" customHeight="1" x14ac:dyDescent="0.15">
      <c r="A258" s="5"/>
      <c r="B258" s="2"/>
      <c r="C258" s="23" t="s">
        <v>40</v>
      </c>
      <c r="D258" s="13">
        <v>18</v>
      </c>
      <c r="E258" s="17">
        <v>11.111111111111111</v>
      </c>
      <c r="F258" s="17">
        <v>16.666666666666664</v>
      </c>
      <c r="G258" s="17">
        <v>16.666666666666664</v>
      </c>
      <c r="H258" s="17">
        <v>44.444444444444443</v>
      </c>
      <c r="I258" s="17">
        <v>5.5555555555555554</v>
      </c>
      <c r="J258" s="17">
        <v>5.5555555555555554</v>
      </c>
      <c r="K258" s="29">
        <v>1.583596864962443</v>
      </c>
      <c r="L258" s="13">
        <v>555</v>
      </c>
      <c r="M258" s="17">
        <v>15.675675675675677</v>
      </c>
      <c r="N258" s="17">
        <v>0.90090090090090091</v>
      </c>
      <c r="O258" s="17">
        <v>73.693693693693689</v>
      </c>
      <c r="P258" s="17">
        <v>9.7297297297297298</v>
      </c>
    </row>
    <row r="259" spans="1:16" ht="14.25" customHeight="1" x14ac:dyDescent="0.15">
      <c r="A259" s="5"/>
      <c r="B259" s="2"/>
      <c r="C259" s="23" t="s">
        <v>41</v>
      </c>
      <c r="D259" s="13">
        <v>6</v>
      </c>
      <c r="E259" s="17">
        <v>16.666666666666664</v>
      </c>
      <c r="F259" s="17">
        <v>0</v>
      </c>
      <c r="G259" s="17">
        <v>16.666666666666664</v>
      </c>
      <c r="H259" s="17">
        <v>50</v>
      </c>
      <c r="I259" s="17">
        <v>0</v>
      </c>
      <c r="J259" s="17">
        <v>16.666666666666664</v>
      </c>
      <c r="K259" s="29">
        <v>1.4</v>
      </c>
      <c r="L259" s="13">
        <v>140</v>
      </c>
      <c r="M259" s="17">
        <v>0</v>
      </c>
      <c r="N259" s="17">
        <v>12.142857142857142</v>
      </c>
      <c r="O259" s="17">
        <v>87.857142857142861</v>
      </c>
      <c r="P259" s="17">
        <v>0</v>
      </c>
    </row>
    <row r="260" spans="1:16" ht="14.25" customHeight="1" x14ac:dyDescent="0.15">
      <c r="A260" s="5"/>
      <c r="B260" s="2"/>
      <c r="C260" s="23" t="s">
        <v>42</v>
      </c>
      <c r="D260" s="13">
        <v>7</v>
      </c>
      <c r="E260" s="17">
        <v>0</v>
      </c>
      <c r="F260" s="17">
        <v>28.571428571428569</v>
      </c>
      <c r="G260" s="17">
        <v>14.285714285714285</v>
      </c>
      <c r="H260" s="17">
        <v>28.571428571428569</v>
      </c>
      <c r="I260" s="17">
        <v>14.285714285714285</v>
      </c>
      <c r="J260" s="17">
        <v>14.285714285714285</v>
      </c>
      <c r="K260" s="29">
        <v>1.6237046159459954</v>
      </c>
      <c r="L260" s="13">
        <v>386</v>
      </c>
      <c r="M260" s="17">
        <v>26.165803108808287</v>
      </c>
      <c r="N260" s="17">
        <v>0.5181347150259068</v>
      </c>
      <c r="O260" s="17">
        <v>51.813471502590666</v>
      </c>
      <c r="P260" s="17">
        <v>21.502590673575128</v>
      </c>
    </row>
    <row r="261" spans="1:16" ht="14.25" customHeight="1" x14ac:dyDescent="0.15">
      <c r="A261" s="5"/>
      <c r="B261" s="2"/>
      <c r="C261" s="23" t="s">
        <v>43</v>
      </c>
      <c r="D261" s="13">
        <v>0</v>
      </c>
      <c r="E261" s="17">
        <v>0</v>
      </c>
      <c r="F261" s="17">
        <v>0</v>
      </c>
      <c r="G261" s="17">
        <v>0</v>
      </c>
      <c r="H261" s="17">
        <v>0</v>
      </c>
      <c r="I261" s="17">
        <v>0</v>
      </c>
      <c r="J261" s="17">
        <v>0</v>
      </c>
      <c r="K261" s="29" t="s">
        <v>393</v>
      </c>
      <c r="L261" s="13">
        <v>0</v>
      </c>
      <c r="M261" s="17">
        <v>0</v>
      </c>
      <c r="N261" s="17">
        <v>0</v>
      </c>
      <c r="O261" s="17">
        <v>0</v>
      </c>
      <c r="P261" s="17">
        <v>0</v>
      </c>
    </row>
    <row r="262" spans="1:16" ht="14.25" customHeight="1" x14ac:dyDescent="0.15">
      <c r="A262" s="5"/>
      <c r="B262" s="3"/>
      <c r="C262" s="24" t="s">
        <v>1</v>
      </c>
      <c r="D262" s="14">
        <v>1</v>
      </c>
      <c r="E262" s="15">
        <v>0</v>
      </c>
      <c r="F262" s="15">
        <v>0</v>
      </c>
      <c r="G262" s="15">
        <v>0</v>
      </c>
      <c r="H262" s="15">
        <v>0</v>
      </c>
      <c r="I262" s="15">
        <v>0</v>
      </c>
      <c r="J262" s="15">
        <v>100</v>
      </c>
      <c r="K262" s="19" t="s">
        <v>393</v>
      </c>
      <c r="L262" s="14">
        <v>0</v>
      </c>
      <c r="M262" s="15">
        <v>0</v>
      </c>
      <c r="N262" s="15">
        <v>0</v>
      </c>
      <c r="O262" s="15">
        <v>0</v>
      </c>
      <c r="P262" s="15">
        <v>0</v>
      </c>
    </row>
    <row r="263" spans="1:16" ht="14.25" customHeight="1" x14ac:dyDescent="0.15">
      <c r="A263" s="5"/>
      <c r="B263" s="195" t="s">
        <v>101</v>
      </c>
      <c r="C263" s="23" t="s">
        <v>34</v>
      </c>
      <c r="D263" s="13">
        <v>68</v>
      </c>
      <c r="E263" s="17">
        <v>52.941176470588239</v>
      </c>
      <c r="F263" s="17">
        <v>4.4117647058823533</v>
      </c>
      <c r="G263" s="17">
        <v>13.23529411764706</v>
      </c>
      <c r="H263" s="17">
        <v>20.588235294117645</v>
      </c>
      <c r="I263" s="17">
        <v>2.9411764705882351</v>
      </c>
      <c r="J263" s="17">
        <v>5.8823529411764701</v>
      </c>
      <c r="K263" s="29">
        <v>0.74568452380952377</v>
      </c>
      <c r="L263" s="13">
        <v>137</v>
      </c>
      <c r="M263" s="17">
        <v>42.335766423357661</v>
      </c>
      <c r="N263" s="17">
        <v>19.708029197080293</v>
      </c>
      <c r="O263" s="17">
        <v>27.007299270072991</v>
      </c>
      <c r="P263" s="17">
        <v>10.948905109489052</v>
      </c>
    </row>
    <row r="264" spans="1:16" ht="14.25" customHeight="1" x14ac:dyDescent="0.15">
      <c r="A264" s="5"/>
      <c r="B264" s="196"/>
      <c r="C264" s="23" t="s">
        <v>35</v>
      </c>
      <c r="D264" s="13">
        <v>282</v>
      </c>
      <c r="E264" s="17">
        <v>36.524822695035461</v>
      </c>
      <c r="F264" s="17">
        <v>6.0283687943262407</v>
      </c>
      <c r="G264" s="17">
        <v>21.276595744680851</v>
      </c>
      <c r="H264" s="17">
        <v>26.24113475177305</v>
      </c>
      <c r="I264" s="17">
        <v>6.0283687943262407</v>
      </c>
      <c r="J264" s="17">
        <v>3.9007092198581561</v>
      </c>
      <c r="K264" s="29">
        <v>1.0801246418462211</v>
      </c>
      <c r="L264" s="13">
        <v>1621</v>
      </c>
      <c r="M264" s="17">
        <v>30.228254164096235</v>
      </c>
      <c r="N264" s="17">
        <v>19.123997532387417</v>
      </c>
      <c r="O264" s="17">
        <v>43.183220234423196</v>
      </c>
      <c r="P264" s="17">
        <v>7.464528069093153</v>
      </c>
    </row>
    <row r="265" spans="1:16" ht="14.25" customHeight="1" x14ac:dyDescent="0.15">
      <c r="A265" s="5"/>
      <c r="B265" s="196"/>
      <c r="C265" s="23" t="s">
        <v>36</v>
      </c>
      <c r="D265" s="13">
        <v>345</v>
      </c>
      <c r="E265" s="17">
        <v>31.304347826086961</v>
      </c>
      <c r="F265" s="17">
        <v>5.7971014492753623</v>
      </c>
      <c r="G265" s="17">
        <v>20.289855072463769</v>
      </c>
      <c r="H265" s="17">
        <v>31.884057971014489</v>
      </c>
      <c r="I265" s="17">
        <v>4.057971014492753</v>
      </c>
      <c r="J265" s="17">
        <v>6.666666666666667</v>
      </c>
      <c r="K265" s="29">
        <v>1.1775571853233937</v>
      </c>
      <c r="L265" s="13">
        <v>2912</v>
      </c>
      <c r="M265" s="17">
        <v>28.949175824175828</v>
      </c>
      <c r="N265" s="17">
        <v>11.641483516483516</v>
      </c>
      <c r="O265" s="17">
        <v>50.858516483516482</v>
      </c>
      <c r="P265" s="17">
        <v>8.5508241758241752</v>
      </c>
    </row>
    <row r="266" spans="1:16" ht="14.25" customHeight="1" x14ac:dyDescent="0.15">
      <c r="A266" s="5"/>
      <c r="B266" s="196"/>
      <c r="C266" s="23" t="s">
        <v>37</v>
      </c>
      <c r="D266" s="13">
        <v>254</v>
      </c>
      <c r="E266" s="17">
        <v>27.952755905511811</v>
      </c>
      <c r="F266" s="17">
        <v>7.0866141732283463</v>
      </c>
      <c r="G266" s="17">
        <v>18.503937007874015</v>
      </c>
      <c r="H266" s="17">
        <v>30.708661417322837</v>
      </c>
      <c r="I266" s="17">
        <v>4.3307086614173231</v>
      </c>
      <c r="J266" s="17">
        <v>11.41732283464567</v>
      </c>
      <c r="K266" s="29">
        <v>1.2178816201216274</v>
      </c>
      <c r="L266" s="13">
        <v>2570</v>
      </c>
      <c r="M266" s="17">
        <v>27.976653696498055</v>
      </c>
      <c r="N266" s="17">
        <v>7.081712062256809</v>
      </c>
      <c r="O266" s="17">
        <v>57.354085603112836</v>
      </c>
      <c r="P266" s="17">
        <v>7.5875486381322954</v>
      </c>
    </row>
    <row r="267" spans="1:16" ht="14.25" customHeight="1" x14ac:dyDescent="0.15">
      <c r="A267" s="5"/>
      <c r="B267" s="196"/>
      <c r="C267" s="23" t="s">
        <v>38</v>
      </c>
      <c r="D267" s="13">
        <v>173</v>
      </c>
      <c r="E267" s="17">
        <v>19.075144508670519</v>
      </c>
      <c r="F267" s="17">
        <v>1.7341040462427744</v>
      </c>
      <c r="G267" s="17">
        <v>23.699421965317917</v>
      </c>
      <c r="H267" s="17">
        <v>32.947976878612714</v>
      </c>
      <c r="I267" s="17">
        <v>4.0462427745664744</v>
      </c>
      <c r="J267" s="17">
        <v>18.497109826589593</v>
      </c>
      <c r="K267" s="29">
        <v>1.4341328964544879</v>
      </c>
      <c r="L267" s="13">
        <v>2269</v>
      </c>
      <c r="M267" s="17">
        <v>16.879682679594534</v>
      </c>
      <c r="N267" s="17">
        <v>5.6853239312472459</v>
      </c>
      <c r="O267" s="17">
        <v>67.474658439841335</v>
      </c>
      <c r="P267" s="17">
        <v>9.9603349493168789</v>
      </c>
    </row>
    <row r="268" spans="1:16" ht="14.25" customHeight="1" x14ac:dyDescent="0.15">
      <c r="A268" s="5"/>
      <c r="B268" s="2"/>
      <c r="C268" s="23" t="s">
        <v>39</v>
      </c>
      <c r="D268" s="13">
        <v>117</v>
      </c>
      <c r="E268" s="17">
        <v>11.965811965811966</v>
      </c>
      <c r="F268" s="17">
        <v>5.1282051282051277</v>
      </c>
      <c r="G268" s="17">
        <v>20.512820512820511</v>
      </c>
      <c r="H268" s="17">
        <v>41.025641025641022</v>
      </c>
      <c r="I268" s="17">
        <v>0.85470085470085477</v>
      </c>
      <c r="J268" s="17">
        <v>20.512820512820511</v>
      </c>
      <c r="K268" s="29">
        <v>1.5048554968913324</v>
      </c>
      <c r="L268" s="13">
        <v>1837</v>
      </c>
      <c r="M268" s="17">
        <v>28.252585737615675</v>
      </c>
      <c r="N268" s="17">
        <v>10.615133369624388</v>
      </c>
      <c r="O268" s="17">
        <v>59.444746869896569</v>
      </c>
      <c r="P268" s="17">
        <v>1.6875340228633642</v>
      </c>
    </row>
    <row r="269" spans="1:16" ht="14.25" customHeight="1" x14ac:dyDescent="0.15">
      <c r="A269" s="5"/>
      <c r="B269" s="2"/>
      <c r="C269" s="23" t="s">
        <v>40</v>
      </c>
      <c r="D269" s="13">
        <v>93</v>
      </c>
      <c r="E269" s="17">
        <v>9.67741935483871</v>
      </c>
      <c r="F269" s="17">
        <v>4.3010752688172049</v>
      </c>
      <c r="G269" s="17">
        <v>27.956989247311824</v>
      </c>
      <c r="H269" s="17">
        <v>41.935483870967744</v>
      </c>
      <c r="I269" s="17">
        <v>3.225806451612903</v>
      </c>
      <c r="J269" s="17">
        <v>12.903225806451612</v>
      </c>
      <c r="K269" s="29">
        <v>1.5935520306413777</v>
      </c>
      <c r="L269" s="13">
        <v>1784</v>
      </c>
      <c r="M269" s="17">
        <v>19.786995515695065</v>
      </c>
      <c r="N269" s="17">
        <v>8.4080717488789247</v>
      </c>
      <c r="O269" s="17">
        <v>65.695067264573993</v>
      </c>
      <c r="P269" s="17">
        <v>6.1098654708520179</v>
      </c>
    </row>
    <row r="270" spans="1:16" ht="14.25" customHeight="1" x14ac:dyDescent="0.15">
      <c r="A270" s="5"/>
      <c r="B270" s="2"/>
      <c r="C270" s="23" t="s">
        <v>41</v>
      </c>
      <c r="D270" s="13">
        <v>30</v>
      </c>
      <c r="E270" s="17">
        <v>16.666666666666664</v>
      </c>
      <c r="F270" s="17">
        <v>10</v>
      </c>
      <c r="G270" s="17">
        <v>20</v>
      </c>
      <c r="H270" s="17">
        <v>33.333333333333329</v>
      </c>
      <c r="I270" s="17">
        <v>0</v>
      </c>
      <c r="J270" s="17">
        <v>20</v>
      </c>
      <c r="K270" s="29">
        <v>1.2938639762217246</v>
      </c>
      <c r="L270" s="13">
        <v>685</v>
      </c>
      <c r="M270" s="17">
        <v>20.729927007299271</v>
      </c>
      <c r="N270" s="17">
        <v>8.905109489051096</v>
      </c>
      <c r="O270" s="17">
        <v>70.364963503649633</v>
      </c>
      <c r="P270" s="17">
        <v>0</v>
      </c>
    </row>
    <row r="271" spans="1:16" ht="14.25" customHeight="1" x14ac:dyDescent="0.15">
      <c r="A271" s="5"/>
      <c r="B271" s="2"/>
      <c r="C271" s="23" t="s">
        <v>42</v>
      </c>
      <c r="D271" s="13">
        <v>21</v>
      </c>
      <c r="E271" s="17">
        <v>19.047619047619047</v>
      </c>
      <c r="F271" s="17">
        <v>0</v>
      </c>
      <c r="G271" s="17">
        <v>19.047619047619047</v>
      </c>
      <c r="H271" s="17">
        <v>38.095238095238095</v>
      </c>
      <c r="I271" s="17">
        <v>14.285714285714285</v>
      </c>
      <c r="J271" s="17">
        <v>9.5238095238095237</v>
      </c>
      <c r="K271" s="29">
        <v>1.7845139088614068</v>
      </c>
      <c r="L271" s="13">
        <v>506</v>
      </c>
      <c r="M271" s="17">
        <v>25.494071146245062</v>
      </c>
      <c r="N271" s="17">
        <v>5.5335968379446641</v>
      </c>
      <c r="O271" s="17">
        <v>55.138339920948617</v>
      </c>
      <c r="P271" s="17">
        <v>13.83399209486166</v>
      </c>
    </row>
    <row r="272" spans="1:16" ht="14.25" customHeight="1" x14ac:dyDescent="0.15">
      <c r="A272" s="5"/>
      <c r="B272" s="2"/>
      <c r="C272" s="23" t="s">
        <v>43</v>
      </c>
      <c r="D272" s="13">
        <v>0</v>
      </c>
      <c r="E272" s="17">
        <v>0</v>
      </c>
      <c r="F272" s="17">
        <v>0</v>
      </c>
      <c r="G272" s="17">
        <v>0</v>
      </c>
      <c r="H272" s="17">
        <v>0</v>
      </c>
      <c r="I272" s="17">
        <v>0</v>
      </c>
      <c r="J272" s="17">
        <v>0</v>
      </c>
      <c r="K272" s="29" t="s">
        <v>393</v>
      </c>
      <c r="L272" s="13">
        <v>0</v>
      </c>
      <c r="M272" s="17">
        <v>0</v>
      </c>
      <c r="N272" s="17">
        <v>0</v>
      </c>
      <c r="O272" s="17">
        <v>0</v>
      </c>
      <c r="P272" s="17">
        <v>0</v>
      </c>
    </row>
    <row r="273" spans="1:16" ht="14.25" customHeight="1" x14ac:dyDescent="0.15">
      <c r="A273" s="6"/>
      <c r="B273" s="3"/>
      <c r="C273" s="24" t="s">
        <v>1</v>
      </c>
      <c r="D273" s="14">
        <v>26</v>
      </c>
      <c r="E273" s="15">
        <v>46.153846153846153</v>
      </c>
      <c r="F273" s="15">
        <v>7.6923076923076925</v>
      </c>
      <c r="G273" s="15">
        <v>23.076923076923077</v>
      </c>
      <c r="H273" s="15">
        <v>15.384615384615385</v>
      </c>
      <c r="I273" s="15">
        <v>3.8461538461538463</v>
      </c>
      <c r="J273" s="15">
        <v>3.8461538461538463</v>
      </c>
      <c r="K273" s="19">
        <v>0.72553012048192767</v>
      </c>
      <c r="L273" s="14">
        <v>226</v>
      </c>
      <c r="M273" s="15">
        <v>66.814159292035399</v>
      </c>
      <c r="N273" s="15">
        <v>16.371681415929203</v>
      </c>
      <c r="O273" s="15">
        <v>15.486725663716813</v>
      </c>
      <c r="P273" s="15">
        <v>1.3274336283185841</v>
      </c>
    </row>
    <row r="274" spans="1:16" ht="14.25" customHeight="1" x14ac:dyDescent="0.15">
      <c r="A274" s="88" t="s">
        <v>237</v>
      </c>
      <c r="B274" s="80" t="s">
        <v>415</v>
      </c>
      <c r="C274" s="23" t="s">
        <v>203</v>
      </c>
      <c r="D274" s="13">
        <v>293</v>
      </c>
      <c r="E274" s="17">
        <v>29.010238907849828</v>
      </c>
      <c r="F274" s="17">
        <v>7.8498293515358366</v>
      </c>
      <c r="G274" s="17">
        <v>19.453924914675767</v>
      </c>
      <c r="H274" s="17">
        <v>25.255972696245731</v>
      </c>
      <c r="I274" s="17">
        <v>9.8976109215017072</v>
      </c>
      <c r="J274" s="17">
        <v>8.5324232081911262</v>
      </c>
      <c r="K274" s="29">
        <v>1.2821912804790125</v>
      </c>
      <c r="L274" s="13">
        <v>6762</v>
      </c>
      <c r="M274" s="17">
        <v>47.278911564625851</v>
      </c>
      <c r="N274" s="17">
        <v>8.0301685891748011</v>
      </c>
      <c r="O274" s="17">
        <v>32.224194025436262</v>
      </c>
      <c r="P274" s="17">
        <v>12.466725820763088</v>
      </c>
    </row>
    <row r="275" spans="1:16" ht="14.25" customHeight="1" x14ac:dyDescent="0.15">
      <c r="A275" s="5" t="s">
        <v>514</v>
      </c>
      <c r="B275" s="78" t="s">
        <v>416</v>
      </c>
      <c r="C275" s="23" t="s">
        <v>204</v>
      </c>
      <c r="D275" s="13">
        <v>284</v>
      </c>
      <c r="E275" s="17">
        <v>23.239436619718308</v>
      </c>
      <c r="F275" s="17">
        <v>5.9859154929577461</v>
      </c>
      <c r="G275" s="17">
        <v>22.535211267605636</v>
      </c>
      <c r="H275" s="17">
        <v>35.91549295774648</v>
      </c>
      <c r="I275" s="17">
        <v>4.5774647887323949</v>
      </c>
      <c r="J275" s="17">
        <v>7.7464788732394361</v>
      </c>
      <c r="K275" s="29">
        <v>1.3557556463091796</v>
      </c>
      <c r="L275" s="13">
        <v>5435</v>
      </c>
      <c r="M275" s="17">
        <v>26.090156393744252</v>
      </c>
      <c r="N275" s="17">
        <v>7.6908923643054283</v>
      </c>
      <c r="O275" s="17">
        <v>56.154553817847287</v>
      </c>
      <c r="P275" s="17">
        <v>10.064397424103037</v>
      </c>
    </row>
    <row r="276" spans="1:16" ht="14.25" customHeight="1" x14ac:dyDescent="0.15">
      <c r="A276" s="5" t="s">
        <v>513</v>
      </c>
      <c r="B276" s="3"/>
      <c r="C276" s="24" t="s">
        <v>205</v>
      </c>
      <c r="D276" s="14">
        <v>3816</v>
      </c>
      <c r="E276" s="15">
        <v>23.611111111111111</v>
      </c>
      <c r="F276" s="15">
        <v>4.90041928721174</v>
      </c>
      <c r="G276" s="15">
        <v>24.082809224318659</v>
      </c>
      <c r="H276" s="15">
        <v>37.735849056603776</v>
      </c>
      <c r="I276" s="15">
        <v>3.9570230607966459</v>
      </c>
      <c r="J276" s="15">
        <v>5.7127882599580708</v>
      </c>
      <c r="K276" s="19">
        <v>1.3574781213873492</v>
      </c>
      <c r="L276" s="14">
        <v>62367</v>
      </c>
      <c r="M276" s="15">
        <v>15.166674683726972</v>
      </c>
      <c r="N276" s="15">
        <v>9.4152356214023438</v>
      </c>
      <c r="O276" s="15">
        <v>68.800808119678678</v>
      </c>
      <c r="P276" s="15">
        <v>6.6172815751920089</v>
      </c>
    </row>
    <row r="277" spans="1:16" ht="14.25" customHeight="1" x14ac:dyDescent="0.15">
      <c r="A277" s="5" t="s">
        <v>512</v>
      </c>
      <c r="B277" s="205" t="s">
        <v>417</v>
      </c>
      <c r="C277" s="23" t="s">
        <v>203</v>
      </c>
      <c r="D277" s="13">
        <v>68</v>
      </c>
      <c r="E277" s="17">
        <v>29.411764705882355</v>
      </c>
      <c r="F277" s="17">
        <v>5.8823529411764701</v>
      </c>
      <c r="G277" s="17">
        <v>20.588235294117645</v>
      </c>
      <c r="H277" s="17">
        <v>25</v>
      </c>
      <c r="I277" s="17">
        <v>13.23529411764706</v>
      </c>
      <c r="J277" s="17">
        <v>5.8823529411764701</v>
      </c>
      <c r="K277" s="29">
        <v>1.3706052974569103</v>
      </c>
      <c r="L277" s="13">
        <v>3219</v>
      </c>
      <c r="M277" s="17">
        <v>59.055607331469396</v>
      </c>
      <c r="N277" s="17">
        <v>5.6539297918608264</v>
      </c>
      <c r="O277" s="17">
        <v>23.392357875116495</v>
      </c>
      <c r="P277" s="17">
        <v>11.898105001553278</v>
      </c>
    </row>
    <row r="278" spans="1:16" ht="14.25" customHeight="1" x14ac:dyDescent="0.15">
      <c r="A278" s="5"/>
      <c r="B278" s="200"/>
      <c r="C278" s="23" t="s">
        <v>204</v>
      </c>
      <c r="D278" s="13">
        <v>109</v>
      </c>
      <c r="E278" s="17">
        <v>15.596330275229359</v>
      </c>
      <c r="F278" s="17">
        <v>6.4220183486238538</v>
      </c>
      <c r="G278" s="17">
        <v>27.522935779816514</v>
      </c>
      <c r="H278" s="17">
        <v>41.284403669724774</v>
      </c>
      <c r="I278" s="17">
        <v>5.5045871559633035</v>
      </c>
      <c r="J278" s="17">
        <v>3.669724770642202</v>
      </c>
      <c r="K278" s="29">
        <v>1.5401417098022814</v>
      </c>
      <c r="L278" s="13">
        <v>3490</v>
      </c>
      <c r="M278" s="17">
        <v>25.329512893982809</v>
      </c>
      <c r="N278" s="17">
        <v>6.4183381088825211</v>
      </c>
      <c r="O278" s="17">
        <v>58.395415472779369</v>
      </c>
      <c r="P278" s="17">
        <v>9.8567335243553007</v>
      </c>
    </row>
    <row r="279" spans="1:16" ht="14.25" customHeight="1" x14ac:dyDescent="0.15">
      <c r="A279" s="5"/>
      <c r="B279" s="206"/>
      <c r="C279" s="24" t="s">
        <v>205</v>
      </c>
      <c r="D279" s="14">
        <v>1188</v>
      </c>
      <c r="E279" s="15">
        <v>18.855218855218855</v>
      </c>
      <c r="F279" s="15">
        <v>3.1986531986531985</v>
      </c>
      <c r="G279" s="15">
        <v>25.252525252525253</v>
      </c>
      <c r="H279" s="15">
        <v>43.518518518518519</v>
      </c>
      <c r="I279" s="15">
        <v>4.1245791245791246</v>
      </c>
      <c r="J279" s="15">
        <v>5.0505050505050502</v>
      </c>
      <c r="K279" s="19">
        <v>1.5353655609470456</v>
      </c>
      <c r="L279" s="14">
        <v>31037</v>
      </c>
      <c r="M279" s="15">
        <v>9.9558591358700905</v>
      </c>
      <c r="N279" s="15">
        <v>6.7822276637561618</v>
      </c>
      <c r="O279" s="15">
        <v>75.687083158810452</v>
      </c>
      <c r="P279" s="15">
        <v>7.5748300415632945</v>
      </c>
    </row>
    <row r="280" spans="1:16" ht="14.25" customHeight="1" x14ac:dyDescent="0.15">
      <c r="A280" s="5"/>
      <c r="B280" s="205" t="s">
        <v>418</v>
      </c>
      <c r="C280" s="23" t="s">
        <v>203</v>
      </c>
      <c r="D280" s="13">
        <v>97</v>
      </c>
      <c r="E280" s="17">
        <v>22.680412371134022</v>
      </c>
      <c r="F280" s="17">
        <v>9.2783505154639183</v>
      </c>
      <c r="G280" s="17">
        <v>24.742268041237114</v>
      </c>
      <c r="H280" s="17">
        <v>25.773195876288657</v>
      </c>
      <c r="I280" s="17">
        <v>9.2783505154639183</v>
      </c>
      <c r="J280" s="17">
        <v>8.2474226804123703</v>
      </c>
      <c r="K280" s="29">
        <v>1.3374341020825318</v>
      </c>
      <c r="L280" s="13">
        <v>1584</v>
      </c>
      <c r="M280" s="17">
        <v>30.050505050505048</v>
      </c>
      <c r="N280" s="17">
        <v>14.33080808080808</v>
      </c>
      <c r="O280" s="17">
        <v>45.012626262626263</v>
      </c>
      <c r="P280" s="17">
        <v>10.606060606060606</v>
      </c>
    </row>
    <row r="281" spans="1:16" ht="14.25" customHeight="1" x14ac:dyDescent="0.15">
      <c r="A281" s="5"/>
      <c r="B281" s="200"/>
      <c r="C281" s="23" t="s">
        <v>204</v>
      </c>
      <c r="D281" s="13">
        <v>76</v>
      </c>
      <c r="E281" s="17">
        <v>36.84210526315789</v>
      </c>
      <c r="F281" s="17">
        <v>5.2631578947368416</v>
      </c>
      <c r="G281" s="17">
        <v>17.105263157894736</v>
      </c>
      <c r="H281" s="17">
        <v>32.894736842105267</v>
      </c>
      <c r="I281" s="17">
        <v>1.3157894736842104</v>
      </c>
      <c r="J281" s="17">
        <v>6.5789473684210522</v>
      </c>
      <c r="K281" s="29">
        <v>1.0594826733222322</v>
      </c>
      <c r="L281" s="13">
        <v>862</v>
      </c>
      <c r="M281" s="17">
        <v>32.714617169373547</v>
      </c>
      <c r="N281" s="17">
        <v>7.4245939675174011</v>
      </c>
      <c r="O281" s="17">
        <v>50</v>
      </c>
      <c r="P281" s="17">
        <v>9.8607888631090486</v>
      </c>
    </row>
    <row r="282" spans="1:16" ht="14.25" customHeight="1" x14ac:dyDescent="0.15">
      <c r="A282" s="5"/>
      <c r="B282" s="206"/>
      <c r="C282" s="24" t="s">
        <v>205</v>
      </c>
      <c r="D282" s="14">
        <v>1518</v>
      </c>
      <c r="E282" s="15">
        <v>28.260869565217391</v>
      </c>
      <c r="F282" s="15">
        <v>5.0065876152832676</v>
      </c>
      <c r="G282" s="15">
        <v>22.990777338603426</v>
      </c>
      <c r="H282" s="15">
        <v>34.848484848484851</v>
      </c>
      <c r="I282" s="15">
        <v>3.6890645586297759</v>
      </c>
      <c r="J282" s="15">
        <v>5.204216073781291</v>
      </c>
      <c r="K282" s="19">
        <v>1.2370794198232085</v>
      </c>
      <c r="L282" s="14">
        <v>18089</v>
      </c>
      <c r="M282" s="15">
        <v>18.840179114378905</v>
      </c>
      <c r="N282" s="15">
        <v>13.212449554978164</v>
      </c>
      <c r="O282" s="15">
        <v>62.474431975233571</v>
      </c>
      <c r="P282" s="15">
        <v>5.4729393554093644</v>
      </c>
    </row>
    <row r="283" spans="1:16" ht="14.25" customHeight="1" x14ac:dyDescent="0.15">
      <c r="A283" s="5"/>
      <c r="B283" s="197" t="s">
        <v>419</v>
      </c>
      <c r="C283" s="23" t="s">
        <v>203</v>
      </c>
      <c r="D283" s="13">
        <v>12</v>
      </c>
      <c r="E283" s="17">
        <v>8.3333333333333321</v>
      </c>
      <c r="F283" s="17">
        <v>0</v>
      </c>
      <c r="G283" s="17">
        <v>41.666666666666671</v>
      </c>
      <c r="H283" s="17">
        <v>25</v>
      </c>
      <c r="I283" s="17">
        <v>16.666666666666664</v>
      </c>
      <c r="J283" s="17">
        <v>8.3333333333333321</v>
      </c>
      <c r="K283" s="29">
        <v>1.9679359383306751</v>
      </c>
      <c r="L283" s="13">
        <v>346</v>
      </c>
      <c r="M283" s="17">
        <v>6.3583815028901727</v>
      </c>
      <c r="N283" s="17">
        <v>2.8901734104046244</v>
      </c>
      <c r="O283" s="17">
        <v>52.312138728323696</v>
      </c>
      <c r="P283" s="17">
        <v>38.439306358381501</v>
      </c>
    </row>
    <row r="284" spans="1:16" ht="14.25" customHeight="1" x14ac:dyDescent="0.15">
      <c r="A284" s="5"/>
      <c r="B284" s="200"/>
      <c r="C284" s="23" t="s">
        <v>204</v>
      </c>
      <c r="D284" s="13">
        <v>5</v>
      </c>
      <c r="E284" s="17">
        <v>0</v>
      </c>
      <c r="F284" s="17">
        <v>0</v>
      </c>
      <c r="G284" s="17">
        <v>20</v>
      </c>
      <c r="H284" s="17">
        <v>60</v>
      </c>
      <c r="I284" s="17">
        <v>20</v>
      </c>
      <c r="J284" s="17">
        <v>0</v>
      </c>
      <c r="K284" s="29">
        <v>2.246666666666667</v>
      </c>
      <c r="L284" s="13">
        <v>111</v>
      </c>
      <c r="M284" s="17">
        <v>1.8018018018018018</v>
      </c>
      <c r="N284" s="17">
        <v>9.0090090090090094</v>
      </c>
      <c r="O284" s="17">
        <v>68.468468468468473</v>
      </c>
      <c r="P284" s="17">
        <v>20.72072072072072</v>
      </c>
    </row>
    <row r="285" spans="1:16" ht="14.25" customHeight="1" x14ac:dyDescent="0.15">
      <c r="A285" s="5"/>
      <c r="B285" s="206"/>
      <c r="C285" s="24" t="s">
        <v>205</v>
      </c>
      <c r="D285" s="14">
        <v>105</v>
      </c>
      <c r="E285" s="15">
        <v>19.047619047619047</v>
      </c>
      <c r="F285" s="15">
        <v>14.285714285714285</v>
      </c>
      <c r="G285" s="15">
        <v>21.904761904761905</v>
      </c>
      <c r="H285" s="15">
        <v>36.19047619047619</v>
      </c>
      <c r="I285" s="15">
        <v>1.9047619047619049</v>
      </c>
      <c r="J285" s="15">
        <v>6.666666666666667</v>
      </c>
      <c r="K285" s="19">
        <v>1.2641336595277546</v>
      </c>
      <c r="L285" s="14">
        <v>2018</v>
      </c>
      <c r="M285" s="15">
        <v>23.48860257680872</v>
      </c>
      <c r="N285" s="15">
        <v>11.446977205153617</v>
      </c>
      <c r="O285" s="15">
        <v>61.744301288404358</v>
      </c>
      <c r="P285" s="15">
        <v>3.3201189296333005</v>
      </c>
    </row>
    <row r="286" spans="1:16" ht="14.25" customHeight="1" x14ac:dyDescent="0.15">
      <c r="A286" s="5"/>
      <c r="B286" s="210" t="s">
        <v>420</v>
      </c>
      <c r="C286" s="23" t="s">
        <v>203</v>
      </c>
      <c r="D286" s="13">
        <v>116</v>
      </c>
      <c r="E286" s="17">
        <v>36.206896551724135</v>
      </c>
      <c r="F286" s="17">
        <v>8.6206896551724146</v>
      </c>
      <c r="G286" s="17">
        <v>12.068965517241379</v>
      </c>
      <c r="H286" s="17">
        <v>25</v>
      </c>
      <c r="I286" s="17">
        <v>7.7586206896551726</v>
      </c>
      <c r="J286" s="17">
        <v>10.344827586206897</v>
      </c>
      <c r="K286" s="29">
        <v>1.1079768627322151</v>
      </c>
      <c r="L286" s="13">
        <v>1613</v>
      </c>
      <c r="M286" s="17">
        <v>49.473031618102915</v>
      </c>
      <c r="N286" s="17">
        <v>7.6875387476751396</v>
      </c>
      <c r="O286" s="17">
        <v>32.982021078735272</v>
      </c>
      <c r="P286" s="17">
        <v>9.8574085554866713</v>
      </c>
    </row>
    <row r="287" spans="1:16" ht="14.25" customHeight="1" x14ac:dyDescent="0.15">
      <c r="A287" s="5"/>
      <c r="B287" s="211"/>
      <c r="C287" s="23" t="s">
        <v>204</v>
      </c>
      <c r="D287" s="13">
        <v>94</v>
      </c>
      <c r="E287" s="17">
        <v>22.340425531914892</v>
      </c>
      <c r="F287" s="17">
        <v>6.3829787234042552</v>
      </c>
      <c r="G287" s="17">
        <v>21.276595744680851</v>
      </c>
      <c r="H287" s="17">
        <v>30.851063829787233</v>
      </c>
      <c r="I287" s="17">
        <v>5.3191489361702127</v>
      </c>
      <c r="J287" s="17">
        <v>13.829787234042554</v>
      </c>
      <c r="K287" s="29">
        <v>1.3214382304265881</v>
      </c>
      <c r="L287" s="13">
        <v>972</v>
      </c>
      <c r="M287" s="17">
        <v>25.720164609053498</v>
      </c>
      <c r="N287" s="17">
        <v>12.345679012345679</v>
      </c>
      <c r="O287" s="17">
        <v>52.160493827160494</v>
      </c>
      <c r="P287" s="17">
        <v>9.7736625514403297</v>
      </c>
    </row>
    <row r="288" spans="1:16" ht="14.25" customHeight="1" x14ac:dyDescent="0.15">
      <c r="A288" s="6"/>
      <c r="B288" s="212"/>
      <c r="C288" s="24" t="s">
        <v>205</v>
      </c>
      <c r="D288" s="14">
        <v>1001</v>
      </c>
      <c r="E288" s="15">
        <v>22.677322677322678</v>
      </c>
      <c r="F288" s="15">
        <v>5.7942057942057943</v>
      </c>
      <c r="G288" s="15">
        <v>24.575424575424577</v>
      </c>
      <c r="H288" s="15">
        <v>35.464535464535466</v>
      </c>
      <c r="I288" s="15">
        <v>4.2957042957042963</v>
      </c>
      <c r="J288" s="15">
        <v>7.1928071928071935</v>
      </c>
      <c r="K288" s="19">
        <v>1.3358861258458166</v>
      </c>
      <c r="L288" s="14">
        <v>11190</v>
      </c>
      <c r="M288" s="15">
        <v>22.207327971403039</v>
      </c>
      <c r="N288" s="15">
        <v>10.241286863270778</v>
      </c>
      <c r="O288" s="15">
        <v>61.143878462913314</v>
      </c>
      <c r="P288" s="15">
        <v>6.4075067024128689</v>
      </c>
    </row>
    <row r="289" spans="1:16" ht="14.25" customHeight="1" x14ac:dyDescent="0.15">
      <c r="A289" s="5" t="s">
        <v>227</v>
      </c>
      <c r="B289" s="80" t="s">
        <v>102</v>
      </c>
      <c r="C289" s="25" t="s">
        <v>394</v>
      </c>
      <c r="D289" s="13">
        <v>1203</v>
      </c>
      <c r="E289" s="17">
        <v>37.738985868661679</v>
      </c>
      <c r="F289" s="17">
        <v>5.4031587697423111</v>
      </c>
      <c r="G289" s="17">
        <v>19.201995012468828</v>
      </c>
      <c r="H289" s="17">
        <v>27.348295926849541</v>
      </c>
      <c r="I289" s="17">
        <v>3.4912718204488775</v>
      </c>
      <c r="J289" s="17">
        <v>6.8162926018287617</v>
      </c>
      <c r="K289" s="29">
        <v>1.0238426662729563</v>
      </c>
      <c r="L289" s="13">
        <v>11455</v>
      </c>
      <c r="M289" s="17">
        <v>28.258402444347446</v>
      </c>
      <c r="N289" s="17">
        <v>16.281099956350939</v>
      </c>
      <c r="O289" s="17">
        <v>50.467044958533393</v>
      </c>
      <c r="P289" s="17">
        <v>4.9934526407682238</v>
      </c>
    </row>
    <row r="290" spans="1:16" ht="14.25" customHeight="1" x14ac:dyDescent="0.15">
      <c r="A290" s="5" t="s">
        <v>228</v>
      </c>
      <c r="B290" s="78" t="s">
        <v>103</v>
      </c>
      <c r="C290" s="25" t="s">
        <v>179</v>
      </c>
      <c r="D290" s="13">
        <v>178</v>
      </c>
      <c r="E290" s="17">
        <v>27.528089887640451</v>
      </c>
      <c r="F290" s="17">
        <v>6.7415730337078648</v>
      </c>
      <c r="G290" s="17">
        <v>23.033707865168541</v>
      </c>
      <c r="H290" s="17">
        <v>28.651685393258425</v>
      </c>
      <c r="I290" s="17">
        <v>3.9325842696629212</v>
      </c>
      <c r="J290" s="17">
        <v>10.112359550561797</v>
      </c>
      <c r="K290" s="29">
        <v>1.211781215456516</v>
      </c>
      <c r="L290" s="13">
        <v>3192</v>
      </c>
      <c r="M290" s="17">
        <v>23.934837092731829</v>
      </c>
      <c r="N290" s="17">
        <v>11.215538847117793</v>
      </c>
      <c r="O290" s="17">
        <v>57.330827067669176</v>
      </c>
      <c r="P290" s="17">
        <v>7.518796992481203</v>
      </c>
    </row>
    <row r="291" spans="1:16" ht="14.25" customHeight="1" x14ac:dyDescent="0.15">
      <c r="A291" s="5" t="s">
        <v>511</v>
      </c>
      <c r="B291" s="2"/>
      <c r="C291" s="25" t="s">
        <v>351</v>
      </c>
      <c r="D291" s="13">
        <v>623</v>
      </c>
      <c r="E291" s="17">
        <v>20.866773675762438</v>
      </c>
      <c r="F291" s="17">
        <v>5.4574638844301768</v>
      </c>
      <c r="G291" s="17">
        <v>21.508828250401287</v>
      </c>
      <c r="H291" s="17">
        <v>41.252006420545747</v>
      </c>
      <c r="I291" s="17">
        <v>3.8523274478330656</v>
      </c>
      <c r="J291" s="17">
        <v>7.0626003210272872</v>
      </c>
      <c r="K291" s="29">
        <v>1.4042688834440811</v>
      </c>
      <c r="L291" s="13">
        <v>10912</v>
      </c>
      <c r="M291" s="17">
        <v>17.47617302052786</v>
      </c>
      <c r="N291" s="17">
        <v>9.9431818181818183</v>
      </c>
      <c r="O291" s="17">
        <v>66.431451612903231</v>
      </c>
      <c r="P291" s="17">
        <v>6.149193548387097</v>
      </c>
    </row>
    <row r="292" spans="1:16" ht="14.25" customHeight="1" x14ac:dyDescent="0.15">
      <c r="A292" s="5" t="s">
        <v>510</v>
      </c>
      <c r="B292" s="2"/>
      <c r="C292" s="25" t="s">
        <v>352</v>
      </c>
      <c r="D292" s="13">
        <v>728</v>
      </c>
      <c r="E292" s="17">
        <v>21.153846153846153</v>
      </c>
      <c r="F292" s="17">
        <v>5.3571428571428568</v>
      </c>
      <c r="G292" s="17">
        <v>25.824175824175828</v>
      </c>
      <c r="H292" s="17">
        <v>35.57692307692308</v>
      </c>
      <c r="I292" s="17">
        <v>5.6318681318681323</v>
      </c>
      <c r="J292" s="17">
        <v>6.4560439560439571</v>
      </c>
      <c r="K292" s="29">
        <v>1.4272147266541642</v>
      </c>
      <c r="L292" s="13">
        <v>13311</v>
      </c>
      <c r="M292" s="17">
        <v>15.490947336789121</v>
      </c>
      <c r="N292" s="17">
        <v>8.4291187739463602</v>
      </c>
      <c r="O292" s="17">
        <v>67.139959432048684</v>
      </c>
      <c r="P292" s="17">
        <v>8.9399744572158362</v>
      </c>
    </row>
    <row r="293" spans="1:16" ht="14.25" customHeight="1" x14ac:dyDescent="0.15">
      <c r="A293" s="5" t="s">
        <v>509</v>
      </c>
      <c r="B293" s="2"/>
      <c r="C293" s="25" t="s">
        <v>353</v>
      </c>
      <c r="D293" s="13">
        <v>529</v>
      </c>
      <c r="E293" s="17">
        <v>15.500945179584122</v>
      </c>
      <c r="F293" s="17">
        <v>3.5916824196597354</v>
      </c>
      <c r="G293" s="17">
        <v>26.275992438563328</v>
      </c>
      <c r="H293" s="17">
        <v>43.289224952741023</v>
      </c>
      <c r="I293" s="17">
        <v>5.8601134215500945</v>
      </c>
      <c r="J293" s="17">
        <v>5.4820415879017013</v>
      </c>
      <c r="K293" s="29">
        <v>1.6043431908991563</v>
      </c>
      <c r="L293" s="13">
        <v>14236</v>
      </c>
      <c r="M293" s="17">
        <v>15.081483562798539</v>
      </c>
      <c r="N293" s="17">
        <v>5.3947738128687837</v>
      </c>
      <c r="O293" s="17">
        <v>70.462208485529644</v>
      </c>
      <c r="P293" s="17">
        <v>9.0615341388030348</v>
      </c>
    </row>
    <row r="294" spans="1:16" ht="14.25" customHeight="1" x14ac:dyDescent="0.15">
      <c r="A294" s="5"/>
      <c r="B294" s="2"/>
      <c r="C294" s="25" t="s">
        <v>354</v>
      </c>
      <c r="D294" s="13">
        <v>173</v>
      </c>
      <c r="E294" s="17">
        <v>22.543352601156069</v>
      </c>
      <c r="F294" s="17">
        <v>3.4682080924855487</v>
      </c>
      <c r="G294" s="17">
        <v>18.497109826589593</v>
      </c>
      <c r="H294" s="17">
        <v>43.930635838150287</v>
      </c>
      <c r="I294" s="17">
        <v>5.202312138728324</v>
      </c>
      <c r="J294" s="17">
        <v>6.3583815028901727</v>
      </c>
      <c r="K294" s="29">
        <v>1.4914197273728487</v>
      </c>
      <c r="L294" s="13">
        <v>4722</v>
      </c>
      <c r="M294" s="17">
        <v>24.968233799237609</v>
      </c>
      <c r="N294" s="17">
        <v>4.9767047861075815</v>
      </c>
      <c r="O294" s="17">
        <v>63.744176196526894</v>
      </c>
      <c r="P294" s="17">
        <v>6.310885218127912</v>
      </c>
    </row>
    <row r="295" spans="1:16" ht="14.25" customHeight="1" x14ac:dyDescent="0.15">
      <c r="A295" s="5"/>
      <c r="B295" s="2"/>
      <c r="C295" s="25" t="s">
        <v>127</v>
      </c>
      <c r="D295" s="13">
        <v>643</v>
      </c>
      <c r="E295" s="17">
        <v>24.727838258164851</v>
      </c>
      <c r="F295" s="17">
        <v>3.7325038880248838</v>
      </c>
      <c r="G295" s="17">
        <v>22.239502332814929</v>
      </c>
      <c r="H295" s="17">
        <v>39.035769828926902</v>
      </c>
      <c r="I295" s="17">
        <v>4.5101088646967336</v>
      </c>
      <c r="J295" s="17">
        <v>5.7542768273716955</v>
      </c>
      <c r="K295" s="29">
        <v>1.37421747179031</v>
      </c>
      <c r="L295" s="13">
        <v>9910</v>
      </c>
      <c r="M295" s="17">
        <v>20.807265388496468</v>
      </c>
      <c r="N295" s="17">
        <v>9.5459132189707354</v>
      </c>
      <c r="O295" s="17">
        <v>60.928355196770937</v>
      </c>
      <c r="P295" s="17">
        <v>8.7184661957618559</v>
      </c>
    </row>
    <row r="296" spans="1:16" ht="14.25" customHeight="1" x14ac:dyDescent="0.15">
      <c r="A296" s="5"/>
      <c r="B296" s="3"/>
      <c r="C296" s="26" t="s">
        <v>54</v>
      </c>
      <c r="D296" s="14">
        <v>345</v>
      </c>
      <c r="E296" s="15">
        <v>23.768115942028984</v>
      </c>
      <c r="F296" s="15">
        <v>2.318840579710145</v>
      </c>
      <c r="G296" s="15">
        <v>22.89855072463768</v>
      </c>
      <c r="H296" s="15">
        <v>26.956521739130434</v>
      </c>
      <c r="I296" s="15">
        <v>1.1594202898550725</v>
      </c>
      <c r="J296" s="15">
        <v>22.89855072463768</v>
      </c>
      <c r="K296" s="19">
        <v>1.2696021925650653</v>
      </c>
      <c r="L296" s="14">
        <v>5867</v>
      </c>
      <c r="M296" s="15">
        <v>9.6812681097664903</v>
      </c>
      <c r="N296" s="15">
        <v>5.9485256519515941</v>
      </c>
      <c r="O296" s="15">
        <v>78.387591614112836</v>
      </c>
      <c r="P296" s="15">
        <v>5.9826146241690807</v>
      </c>
    </row>
    <row r="297" spans="1:16" ht="14.25" customHeight="1" x14ac:dyDescent="0.15">
      <c r="A297" s="5"/>
      <c r="B297" s="31" t="s">
        <v>95</v>
      </c>
      <c r="C297" s="25" t="s">
        <v>394</v>
      </c>
      <c r="D297" s="13">
        <v>161</v>
      </c>
      <c r="E297" s="17">
        <v>29.813664596273291</v>
      </c>
      <c r="F297" s="17">
        <v>6.2111801242236027</v>
      </c>
      <c r="G297" s="17">
        <v>23.602484472049689</v>
      </c>
      <c r="H297" s="17">
        <v>30.434782608695656</v>
      </c>
      <c r="I297" s="17">
        <v>4.3478260869565215</v>
      </c>
      <c r="J297" s="17">
        <v>5.5900621118012426</v>
      </c>
      <c r="K297" s="29">
        <v>1.1745629659090286</v>
      </c>
      <c r="L297" s="13">
        <v>2776</v>
      </c>
      <c r="M297" s="17">
        <v>21.145533141210375</v>
      </c>
      <c r="N297" s="17">
        <v>20.064841498559076</v>
      </c>
      <c r="O297" s="17">
        <v>53.53025936599424</v>
      </c>
      <c r="P297" s="17">
        <v>5.2593659942363109</v>
      </c>
    </row>
    <row r="298" spans="1:16" ht="14.25" customHeight="1" x14ac:dyDescent="0.15">
      <c r="A298" s="5"/>
      <c r="B298" s="31" t="s">
        <v>96</v>
      </c>
      <c r="C298" s="25" t="s">
        <v>179</v>
      </c>
      <c r="D298" s="13">
        <v>42</v>
      </c>
      <c r="E298" s="17">
        <v>30.952380952380953</v>
      </c>
      <c r="F298" s="17">
        <v>4.7619047619047619</v>
      </c>
      <c r="G298" s="17">
        <v>9.5238095238095237</v>
      </c>
      <c r="H298" s="17">
        <v>45.238095238095241</v>
      </c>
      <c r="I298" s="17">
        <v>7.1428571428571423</v>
      </c>
      <c r="J298" s="17">
        <v>2.3809523809523809</v>
      </c>
      <c r="K298" s="29">
        <v>1.4110023420487012</v>
      </c>
      <c r="L298" s="13">
        <v>1079</v>
      </c>
      <c r="M298" s="17">
        <v>19.740500463392031</v>
      </c>
      <c r="N298" s="17">
        <v>4.1705282669138093</v>
      </c>
      <c r="O298" s="17">
        <v>66.079703429101016</v>
      </c>
      <c r="P298" s="17">
        <v>10.009267840593141</v>
      </c>
    </row>
    <row r="299" spans="1:16" ht="14.25" customHeight="1" x14ac:dyDescent="0.15">
      <c r="A299" s="5"/>
      <c r="B299" s="31" t="s">
        <v>94</v>
      </c>
      <c r="C299" s="25" t="s">
        <v>351</v>
      </c>
      <c r="D299" s="13">
        <v>181</v>
      </c>
      <c r="E299" s="17">
        <v>21.546961325966851</v>
      </c>
      <c r="F299" s="17">
        <v>3.867403314917127</v>
      </c>
      <c r="G299" s="17">
        <v>20.441988950276244</v>
      </c>
      <c r="H299" s="17">
        <v>46.408839779005525</v>
      </c>
      <c r="I299" s="17">
        <v>4.972375690607735</v>
      </c>
      <c r="J299" s="17">
        <v>2.7624309392265194</v>
      </c>
      <c r="K299" s="29">
        <v>1.4878461793281801</v>
      </c>
      <c r="L299" s="13">
        <v>4759</v>
      </c>
      <c r="M299" s="17">
        <v>12.376549695314141</v>
      </c>
      <c r="N299" s="17">
        <v>7.2073965118722425</v>
      </c>
      <c r="O299" s="17">
        <v>71.296490859424239</v>
      </c>
      <c r="P299" s="17">
        <v>9.1195629333893677</v>
      </c>
    </row>
    <row r="300" spans="1:16" ht="14.25" customHeight="1" x14ac:dyDescent="0.15">
      <c r="A300" s="5"/>
      <c r="B300" s="2"/>
      <c r="C300" s="25" t="s">
        <v>352</v>
      </c>
      <c r="D300" s="13">
        <v>273</v>
      </c>
      <c r="E300" s="17">
        <v>21.978021978021978</v>
      </c>
      <c r="F300" s="17">
        <v>2.9304029304029302</v>
      </c>
      <c r="G300" s="17">
        <v>24.175824175824175</v>
      </c>
      <c r="H300" s="17">
        <v>41.391941391941387</v>
      </c>
      <c r="I300" s="17">
        <v>4.395604395604396</v>
      </c>
      <c r="J300" s="17">
        <v>5.1282051282051277</v>
      </c>
      <c r="K300" s="29">
        <v>1.4764675697368785</v>
      </c>
      <c r="L300" s="13">
        <v>6778</v>
      </c>
      <c r="M300" s="17">
        <v>10.017704337562702</v>
      </c>
      <c r="N300" s="17">
        <v>6.6096193567424022</v>
      </c>
      <c r="O300" s="17">
        <v>75.538506934198878</v>
      </c>
      <c r="P300" s="17">
        <v>7.8341693714960163</v>
      </c>
    </row>
    <row r="301" spans="1:16" ht="14.25" customHeight="1" x14ac:dyDescent="0.15">
      <c r="A301" s="5"/>
      <c r="B301" s="2"/>
      <c r="C301" s="25" t="s">
        <v>353</v>
      </c>
      <c r="D301" s="13">
        <v>278</v>
      </c>
      <c r="E301" s="17">
        <v>16.187050359712231</v>
      </c>
      <c r="F301" s="17">
        <v>1.7985611510791366</v>
      </c>
      <c r="G301" s="17">
        <v>27.338129496402878</v>
      </c>
      <c r="H301" s="17">
        <v>45.323741007194243</v>
      </c>
      <c r="I301" s="17">
        <v>5.0359712230215825</v>
      </c>
      <c r="J301" s="17">
        <v>4.3165467625899279</v>
      </c>
      <c r="K301" s="29">
        <v>1.6285409915994562</v>
      </c>
      <c r="L301" s="13">
        <v>9361</v>
      </c>
      <c r="M301" s="17">
        <v>13.556243991026601</v>
      </c>
      <c r="N301" s="17">
        <v>4.3478260869565215</v>
      </c>
      <c r="O301" s="17">
        <v>72.908877256703335</v>
      </c>
      <c r="P301" s="17">
        <v>9.1870526653135354</v>
      </c>
    </row>
    <row r="302" spans="1:16" ht="14.25" customHeight="1" x14ac:dyDescent="0.15">
      <c r="A302" s="5"/>
      <c r="B302" s="2"/>
      <c r="C302" s="25" t="s">
        <v>354</v>
      </c>
      <c r="D302" s="13">
        <v>112</v>
      </c>
      <c r="E302" s="17">
        <v>19.642857142857142</v>
      </c>
      <c r="F302" s="17">
        <v>3.5714285714285712</v>
      </c>
      <c r="G302" s="17">
        <v>24.107142857142858</v>
      </c>
      <c r="H302" s="17">
        <v>41.964285714285715</v>
      </c>
      <c r="I302" s="17">
        <v>4.4642857142857144</v>
      </c>
      <c r="J302" s="17">
        <v>6.25</v>
      </c>
      <c r="K302" s="29">
        <v>1.4977188923754001</v>
      </c>
      <c r="L302" s="13">
        <v>3643</v>
      </c>
      <c r="M302" s="17">
        <v>26.598956903650837</v>
      </c>
      <c r="N302" s="17">
        <v>5.6546802086192702</v>
      </c>
      <c r="O302" s="17">
        <v>62.393631622289327</v>
      </c>
      <c r="P302" s="17">
        <v>5.3527312654405712</v>
      </c>
    </row>
    <row r="303" spans="1:16" ht="14.25" customHeight="1" x14ac:dyDescent="0.15">
      <c r="A303" s="5"/>
      <c r="B303" s="2"/>
      <c r="C303" s="25" t="s">
        <v>127</v>
      </c>
      <c r="D303" s="13">
        <v>219</v>
      </c>
      <c r="E303" s="17">
        <v>19.17808219178082</v>
      </c>
      <c r="F303" s="17">
        <v>2.7397260273972601</v>
      </c>
      <c r="G303" s="17">
        <v>23.287671232876711</v>
      </c>
      <c r="H303" s="17">
        <v>41.095890410958901</v>
      </c>
      <c r="I303" s="17">
        <v>5.0228310502283104</v>
      </c>
      <c r="J303" s="17">
        <v>8.6757990867579906</v>
      </c>
      <c r="K303" s="29">
        <v>1.5418211736120255</v>
      </c>
      <c r="L303" s="13">
        <v>5381</v>
      </c>
      <c r="M303" s="17">
        <v>23.081211670693179</v>
      </c>
      <c r="N303" s="17">
        <v>5.9840178405500835</v>
      </c>
      <c r="O303" s="17">
        <v>61.642817320200706</v>
      </c>
      <c r="P303" s="17">
        <v>9.2919531685560308</v>
      </c>
    </row>
    <row r="304" spans="1:16" ht="14.25" customHeight="1" x14ac:dyDescent="0.15">
      <c r="A304" s="5"/>
      <c r="B304" s="3"/>
      <c r="C304" s="26" t="s">
        <v>54</v>
      </c>
      <c r="D304" s="14">
        <v>157</v>
      </c>
      <c r="E304" s="15">
        <v>17.834394904458598</v>
      </c>
      <c r="F304" s="15">
        <v>3.1847133757961785</v>
      </c>
      <c r="G304" s="15">
        <v>28.662420382165603</v>
      </c>
      <c r="H304" s="15">
        <v>38.216560509554142</v>
      </c>
      <c r="I304" s="15">
        <v>1.2738853503184715</v>
      </c>
      <c r="J304" s="15">
        <v>10.828025477707007</v>
      </c>
      <c r="K304" s="19">
        <v>1.5299188453345196</v>
      </c>
      <c r="L304" s="14">
        <v>4224</v>
      </c>
      <c r="M304" s="15">
        <v>8.1202651515151523</v>
      </c>
      <c r="N304" s="15">
        <v>4.4981060606060606</v>
      </c>
      <c r="O304" s="15">
        <v>80.800189393939391</v>
      </c>
      <c r="P304" s="15">
        <v>6.5814393939393936</v>
      </c>
    </row>
    <row r="305" spans="1:16" ht="14.25" customHeight="1" x14ac:dyDescent="0.15">
      <c r="A305" s="5"/>
      <c r="B305" s="31" t="s">
        <v>97</v>
      </c>
      <c r="C305" s="25" t="s">
        <v>394</v>
      </c>
      <c r="D305" s="13">
        <v>586</v>
      </c>
      <c r="E305" s="17">
        <v>38.395904436860064</v>
      </c>
      <c r="F305" s="17">
        <v>5.972696245733788</v>
      </c>
      <c r="G305" s="17">
        <v>17.576791808873722</v>
      </c>
      <c r="H305" s="17">
        <v>27.986348122866893</v>
      </c>
      <c r="I305" s="17">
        <v>3.5836177474402731</v>
      </c>
      <c r="J305" s="17">
        <v>6.4846416382252556</v>
      </c>
      <c r="K305" s="29">
        <v>1.0113227110921317</v>
      </c>
      <c r="L305" s="13">
        <v>4961</v>
      </c>
      <c r="M305" s="17">
        <v>30.901028018544647</v>
      </c>
      <c r="N305" s="17">
        <v>15.198548679701673</v>
      </c>
      <c r="O305" s="17">
        <v>48.377343277565004</v>
      </c>
      <c r="P305" s="17">
        <v>5.5230800241886717</v>
      </c>
    </row>
    <row r="306" spans="1:16" ht="14.25" customHeight="1" x14ac:dyDescent="0.15">
      <c r="A306" s="5"/>
      <c r="B306" s="31" t="s">
        <v>98</v>
      </c>
      <c r="C306" s="25" t="s">
        <v>179</v>
      </c>
      <c r="D306" s="13">
        <v>75</v>
      </c>
      <c r="E306" s="17">
        <v>30.666666666666664</v>
      </c>
      <c r="F306" s="17">
        <v>9.3333333333333339</v>
      </c>
      <c r="G306" s="17">
        <v>29.333333333333332</v>
      </c>
      <c r="H306" s="17">
        <v>22.666666666666664</v>
      </c>
      <c r="I306" s="17">
        <v>2.666666666666667</v>
      </c>
      <c r="J306" s="17">
        <v>5.3333333333333339</v>
      </c>
      <c r="K306" s="29">
        <v>1.0440672211736834</v>
      </c>
      <c r="L306" s="13">
        <v>1157</v>
      </c>
      <c r="M306" s="17">
        <v>26.10198789974071</v>
      </c>
      <c r="N306" s="17">
        <v>21.694036300777874</v>
      </c>
      <c r="O306" s="17">
        <v>44.770959377700954</v>
      </c>
      <c r="P306" s="17">
        <v>7.4330164217804668</v>
      </c>
    </row>
    <row r="307" spans="1:16" ht="14.25" customHeight="1" x14ac:dyDescent="0.15">
      <c r="A307" s="5"/>
      <c r="B307" s="31" t="s">
        <v>99</v>
      </c>
      <c r="C307" s="25" t="s">
        <v>351</v>
      </c>
      <c r="D307" s="13">
        <v>198</v>
      </c>
      <c r="E307" s="17">
        <v>22.222222222222221</v>
      </c>
      <c r="F307" s="17">
        <v>4.5454545454545459</v>
      </c>
      <c r="G307" s="17">
        <v>20.202020202020201</v>
      </c>
      <c r="H307" s="17">
        <v>40.909090909090914</v>
      </c>
      <c r="I307" s="17">
        <v>4.0404040404040407</v>
      </c>
      <c r="J307" s="17">
        <v>8.0808080808080813</v>
      </c>
      <c r="K307" s="29">
        <v>1.3799425785998174</v>
      </c>
      <c r="L307" s="13">
        <v>2948</v>
      </c>
      <c r="M307" s="17">
        <v>18.113975576662146</v>
      </c>
      <c r="N307" s="17">
        <v>14.17910447761194</v>
      </c>
      <c r="O307" s="17">
        <v>63.398914518317504</v>
      </c>
      <c r="P307" s="17">
        <v>4.3080054274084123</v>
      </c>
    </row>
    <row r="308" spans="1:16" ht="14.25" customHeight="1" x14ac:dyDescent="0.15">
      <c r="A308" s="5"/>
      <c r="B308" s="2"/>
      <c r="C308" s="25" t="s">
        <v>352</v>
      </c>
      <c r="D308" s="13">
        <v>254</v>
      </c>
      <c r="E308" s="17">
        <v>25.196850393700785</v>
      </c>
      <c r="F308" s="17">
        <v>4.7244094488188972</v>
      </c>
      <c r="G308" s="17">
        <v>27.165354330708663</v>
      </c>
      <c r="H308" s="17">
        <v>31.496062992125985</v>
      </c>
      <c r="I308" s="17">
        <v>5.1181102362204722</v>
      </c>
      <c r="J308" s="17">
        <v>6.2992125984251963</v>
      </c>
      <c r="K308" s="29">
        <v>1.3195327997673789</v>
      </c>
      <c r="L308" s="13">
        <v>3631</v>
      </c>
      <c r="M308" s="17">
        <v>20.187276232442851</v>
      </c>
      <c r="N308" s="17">
        <v>10.630680253373727</v>
      </c>
      <c r="O308" s="17">
        <v>63.67391903057009</v>
      </c>
      <c r="P308" s="17">
        <v>5.5081244836133294</v>
      </c>
    </row>
    <row r="309" spans="1:16" ht="14.25" customHeight="1" x14ac:dyDescent="0.15">
      <c r="A309" s="5"/>
      <c r="B309" s="2"/>
      <c r="C309" s="25" t="s">
        <v>353</v>
      </c>
      <c r="D309" s="13">
        <v>138</v>
      </c>
      <c r="E309" s="17">
        <v>19.565217391304348</v>
      </c>
      <c r="F309" s="17">
        <v>5.0724637681159424</v>
      </c>
      <c r="G309" s="17">
        <v>24.637681159420293</v>
      </c>
      <c r="H309" s="17">
        <v>38.405797101449274</v>
      </c>
      <c r="I309" s="17">
        <v>7.2463768115942031</v>
      </c>
      <c r="J309" s="17">
        <v>5.0724637681159424</v>
      </c>
      <c r="K309" s="29">
        <v>1.5088216116551485</v>
      </c>
      <c r="L309" s="13">
        <v>2660</v>
      </c>
      <c r="M309" s="17">
        <v>14.323308270676691</v>
      </c>
      <c r="N309" s="17">
        <v>8.2706766917293226</v>
      </c>
      <c r="O309" s="17">
        <v>66.353383458646618</v>
      </c>
      <c r="P309" s="17">
        <v>11.052631578947368</v>
      </c>
    </row>
    <row r="310" spans="1:16" ht="14.25" customHeight="1" x14ac:dyDescent="0.15">
      <c r="A310" s="5"/>
      <c r="B310" s="2"/>
      <c r="C310" s="25" t="s">
        <v>354</v>
      </c>
      <c r="D310" s="13">
        <v>32</v>
      </c>
      <c r="E310" s="17">
        <v>34.375</v>
      </c>
      <c r="F310" s="17">
        <v>3.125</v>
      </c>
      <c r="G310" s="17">
        <v>9.375</v>
      </c>
      <c r="H310" s="17">
        <v>46.875</v>
      </c>
      <c r="I310" s="17">
        <v>0</v>
      </c>
      <c r="J310" s="17">
        <v>6.25</v>
      </c>
      <c r="K310" s="29">
        <v>1.1837103174603174</v>
      </c>
      <c r="L310" s="13">
        <v>558</v>
      </c>
      <c r="M310" s="17">
        <v>13.082437275985665</v>
      </c>
      <c r="N310" s="17">
        <v>2.5089605734767026</v>
      </c>
      <c r="O310" s="17">
        <v>83.691756272401435</v>
      </c>
      <c r="P310" s="17">
        <v>0.71684587813620071</v>
      </c>
    </row>
    <row r="311" spans="1:16" ht="14.25" customHeight="1" x14ac:dyDescent="0.15">
      <c r="A311" s="5"/>
      <c r="B311" s="2"/>
      <c r="C311" s="25" t="s">
        <v>127</v>
      </c>
      <c r="D311" s="13">
        <v>263</v>
      </c>
      <c r="E311" s="17">
        <v>30.418250950570343</v>
      </c>
      <c r="F311" s="17">
        <v>3.041825095057034</v>
      </c>
      <c r="G311" s="17">
        <v>22.813688212927758</v>
      </c>
      <c r="H311" s="17">
        <v>36.882129277566541</v>
      </c>
      <c r="I311" s="17">
        <v>3.8022813688212929</v>
      </c>
      <c r="J311" s="17">
        <v>3.041825095057034</v>
      </c>
      <c r="K311" s="29">
        <v>1.2427672926719038</v>
      </c>
      <c r="L311" s="13">
        <v>2732</v>
      </c>
      <c r="M311" s="17">
        <v>18.081991215226939</v>
      </c>
      <c r="N311" s="17">
        <v>15.959004392386531</v>
      </c>
      <c r="O311" s="17">
        <v>57.869692532942892</v>
      </c>
      <c r="P311" s="17">
        <v>8.0893118594436313</v>
      </c>
    </row>
    <row r="312" spans="1:16" ht="14.25" customHeight="1" x14ac:dyDescent="0.15">
      <c r="A312" s="5"/>
      <c r="B312" s="3"/>
      <c r="C312" s="26" t="s">
        <v>54</v>
      </c>
      <c r="D312" s="14">
        <v>105</v>
      </c>
      <c r="E312" s="15">
        <v>26.666666666666668</v>
      </c>
      <c r="F312" s="15">
        <v>0.95238095238095244</v>
      </c>
      <c r="G312" s="15">
        <v>22.857142857142858</v>
      </c>
      <c r="H312" s="15">
        <v>19.047619047619047</v>
      </c>
      <c r="I312" s="15">
        <v>0.95238095238095244</v>
      </c>
      <c r="J312" s="15">
        <v>29.523809523809526</v>
      </c>
      <c r="K312" s="19">
        <v>1.0754580604678587</v>
      </c>
      <c r="L312" s="14">
        <v>1074</v>
      </c>
      <c r="M312" s="15">
        <v>6.983240223463687</v>
      </c>
      <c r="N312" s="15">
        <v>11.452513966480447</v>
      </c>
      <c r="O312" s="15">
        <v>78.398510242085663</v>
      </c>
      <c r="P312" s="15">
        <v>3.1657355679702048</v>
      </c>
    </row>
    <row r="313" spans="1:16" ht="14.25" customHeight="1" x14ac:dyDescent="0.15">
      <c r="A313" s="5"/>
      <c r="B313" s="195" t="s">
        <v>100</v>
      </c>
      <c r="C313" s="25" t="s">
        <v>508</v>
      </c>
      <c r="D313" s="13">
        <v>26</v>
      </c>
      <c r="E313" s="17">
        <v>42.307692307692307</v>
      </c>
      <c r="F313" s="17">
        <v>3.8461538461538463</v>
      </c>
      <c r="G313" s="17">
        <v>19.230769230769234</v>
      </c>
      <c r="H313" s="17">
        <v>26.923076923076923</v>
      </c>
      <c r="I313" s="17">
        <v>0</v>
      </c>
      <c r="J313" s="17">
        <v>7.6923076923076925</v>
      </c>
      <c r="K313" s="29">
        <v>0.88193993506493495</v>
      </c>
      <c r="L313" s="13">
        <v>449</v>
      </c>
      <c r="M313" s="17">
        <v>26.726057906458799</v>
      </c>
      <c r="N313" s="17">
        <v>8.6859688195991094</v>
      </c>
      <c r="O313" s="17">
        <v>63.028953229398667</v>
      </c>
      <c r="P313" s="17">
        <v>1.5590200445434299</v>
      </c>
    </row>
    <row r="314" spans="1:16" ht="14.25" customHeight="1" x14ac:dyDescent="0.15">
      <c r="A314" s="5"/>
      <c r="B314" s="196"/>
      <c r="C314" s="25" t="s">
        <v>179</v>
      </c>
      <c r="D314" s="13">
        <v>4</v>
      </c>
      <c r="E314" s="17">
        <v>50</v>
      </c>
      <c r="F314" s="17">
        <v>0</v>
      </c>
      <c r="G314" s="17">
        <v>0</v>
      </c>
      <c r="H314" s="17">
        <v>50</v>
      </c>
      <c r="I314" s="17">
        <v>0</v>
      </c>
      <c r="J314" s="17">
        <v>0</v>
      </c>
      <c r="K314" s="29">
        <v>1</v>
      </c>
      <c r="L314" s="13">
        <v>51</v>
      </c>
      <c r="M314" s="17">
        <v>0</v>
      </c>
      <c r="N314" s="17">
        <v>0</v>
      </c>
      <c r="O314" s="17">
        <v>100</v>
      </c>
      <c r="P314" s="17">
        <v>0</v>
      </c>
    </row>
    <row r="315" spans="1:16" ht="14.25" customHeight="1" x14ac:dyDescent="0.15">
      <c r="A315" s="5"/>
      <c r="B315" s="196"/>
      <c r="C315" s="25" t="s">
        <v>351</v>
      </c>
      <c r="D315" s="13">
        <v>24</v>
      </c>
      <c r="E315" s="17">
        <v>16.666666666666664</v>
      </c>
      <c r="F315" s="17">
        <v>12.5</v>
      </c>
      <c r="G315" s="17">
        <v>16.666666666666664</v>
      </c>
      <c r="H315" s="17">
        <v>45.833333333333329</v>
      </c>
      <c r="I315" s="17">
        <v>4.1666666666666661</v>
      </c>
      <c r="J315" s="17">
        <v>4.1666666666666661</v>
      </c>
      <c r="K315" s="29">
        <v>1.4321728233627546</v>
      </c>
      <c r="L315" s="13">
        <v>494</v>
      </c>
      <c r="M315" s="17">
        <v>19.230769230769234</v>
      </c>
      <c r="N315" s="17">
        <v>9.9190283400809722</v>
      </c>
      <c r="O315" s="17">
        <v>67.611336032388664</v>
      </c>
      <c r="P315" s="17">
        <v>3.2388663967611335</v>
      </c>
    </row>
    <row r="316" spans="1:16" ht="14.25" customHeight="1" x14ac:dyDescent="0.15">
      <c r="A316" s="5"/>
      <c r="B316" s="196"/>
      <c r="C316" s="25" t="s">
        <v>352</v>
      </c>
      <c r="D316" s="13">
        <v>25</v>
      </c>
      <c r="E316" s="17">
        <v>4</v>
      </c>
      <c r="F316" s="17">
        <v>12</v>
      </c>
      <c r="G316" s="17">
        <v>32</v>
      </c>
      <c r="H316" s="17">
        <v>24</v>
      </c>
      <c r="I316" s="17">
        <v>16</v>
      </c>
      <c r="J316" s="17">
        <v>12</v>
      </c>
      <c r="K316" s="29">
        <v>1.898205977568965</v>
      </c>
      <c r="L316" s="13">
        <v>674</v>
      </c>
      <c r="M316" s="17">
        <v>13.798219584569733</v>
      </c>
      <c r="N316" s="17">
        <v>7.2700296735905043</v>
      </c>
      <c r="O316" s="17">
        <v>53.560830860534125</v>
      </c>
      <c r="P316" s="17">
        <v>25.370919881305635</v>
      </c>
    </row>
    <row r="317" spans="1:16" ht="14.25" customHeight="1" x14ac:dyDescent="0.15">
      <c r="A317" s="5"/>
      <c r="B317" s="196"/>
      <c r="C317" s="25" t="s">
        <v>353</v>
      </c>
      <c r="D317" s="13">
        <v>24</v>
      </c>
      <c r="E317" s="17">
        <v>8.3333333333333321</v>
      </c>
      <c r="F317" s="17">
        <v>12.5</v>
      </c>
      <c r="G317" s="17">
        <v>33.333333333333329</v>
      </c>
      <c r="H317" s="17">
        <v>37.5</v>
      </c>
      <c r="I317" s="17">
        <v>0</v>
      </c>
      <c r="J317" s="17">
        <v>8.3333333333333321</v>
      </c>
      <c r="K317" s="29">
        <v>1.4482442039684218</v>
      </c>
      <c r="L317" s="13">
        <v>568</v>
      </c>
      <c r="M317" s="17">
        <v>26.408450704225352</v>
      </c>
      <c r="N317" s="17">
        <v>11.443661971830986</v>
      </c>
      <c r="O317" s="17">
        <v>58.802816901408448</v>
      </c>
      <c r="P317" s="17">
        <v>3.345070422535211</v>
      </c>
    </row>
    <row r="318" spans="1:16" ht="14.25" customHeight="1" x14ac:dyDescent="0.15">
      <c r="A318" s="5"/>
      <c r="B318" s="2"/>
      <c r="C318" s="25" t="s">
        <v>354</v>
      </c>
      <c r="D318" s="13">
        <v>5</v>
      </c>
      <c r="E318" s="17">
        <v>0</v>
      </c>
      <c r="F318" s="17">
        <v>20</v>
      </c>
      <c r="G318" s="17">
        <v>0</v>
      </c>
      <c r="H318" s="17">
        <v>80</v>
      </c>
      <c r="I318" s="17">
        <v>0</v>
      </c>
      <c r="J318" s="17">
        <v>0</v>
      </c>
      <c r="K318" s="29">
        <v>1.7666666666666664</v>
      </c>
      <c r="L318" s="13">
        <v>91</v>
      </c>
      <c r="M318" s="17">
        <v>3.296703296703297</v>
      </c>
      <c r="N318" s="17">
        <v>8.791208791208792</v>
      </c>
      <c r="O318" s="17">
        <v>87.912087912087912</v>
      </c>
      <c r="P318" s="17">
        <v>0</v>
      </c>
    </row>
    <row r="319" spans="1:16" ht="14.25" customHeight="1" x14ac:dyDescent="0.15">
      <c r="A319" s="5"/>
      <c r="B319" s="2"/>
      <c r="C319" s="25" t="s">
        <v>127</v>
      </c>
      <c r="D319" s="13">
        <v>15</v>
      </c>
      <c r="E319" s="17">
        <v>20</v>
      </c>
      <c r="F319" s="17">
        <v>20</v>
      </c>
      <c r="G319" s="17">
        <v>20</v>
      </c>
      <c r="H319" s="17">
        <v>40</v>
      </c>
      <c r="I319" s="17">
        <v>0</v>
      </c>
      <c r="J319" s="17">
        <v>0</v>
      </c>
      <c r="K319" s="29">
        <v>1.0886764705882355</v>
      </c>
      <c r="L319" s="13">
        <v>151</v>
      </c>
      <c r="M319" s="17">
        <v>19.867549668874172</v>
      </c>
      <c r="N319" s="17">
        <v>25.165562913907287</v>
      </c>
      <c r="O319" s="17">
        <v>48.344370860927157</v>
      </c>
      <c r="P319" s="17">
        <v>6.6225165562913908</v>
      </c>
    </row>
    <row r="320" spans="1:16" ht="14.25" customHeight="1" x14ac:dyDescent="0.15">
      <c r="A320" s="5"/>
      <c r="B320" s="3"/>
      <c r="C320" s="26" t="s">
        <v>54</v>
      </c>
      <c r="D320" s="14">
        <v>1</v>
      </c>
      <c r="E320" s="15">
        <v>0</v>
      </c>
      <c r="F320" s="15">
        <v>0</v>
      </c>
      <c r="G320" s="15">
        <v>0</v>
      </c>
      <c r="H320" s="15">
        <v>0</v>
      </c>
      <c r="I320" s="15">
        <v>0</v>
      </c>
      <c r="J320" s="15">
        <v>100</v>
      </c>
      <c r="K320" s="19" t="s">
        <v>393</v>
      </c>
      <c r="L320" s="14">
        <v>0</v>
      </c>
      <c r="M320" s="15">
        <v>0</v>
      </c>
      <c r="N320" s="15">
        <v>0</v>
      </c>
      <c r="O320" s="15">
        <v>0</v>
      </c>
      <c r="P320" s="15">
        <v>0</v>
      </c>
    </row>
    <row r="321" spans="1:16" ht="14.25" customHeight="1" x14ac:dyDescent="0.15">
      <c r="A321" s="5"/>
      <c r="B321" s="195" t="s">
        <v>101</v>
      </c>
      <c r="C321" s="25" t="s">
        <v>394</v>
      </c>
      <c r="D321" s="13">
        <v>426</v>
      </c>
      <c r="E321" s="17">
        <v>39.671361502347416</v>
      </c>
      <c r="F321" s="17">
        <v>4.460093896713615</v>
      </c>
      <c r="G321" s="17">
        <v>19.483568075117372</v>
      </c>
      <c r="H321" s="17">
        <v>25.586854460093893</v>
      </c>
      <c r="I321" s="17">
        <v>3.051643192488263</v>
      </c>
      <c r="J321" s="17">
        <v>7.7464788732394361</v>
      </c>
      <c r="K321" s="29">
        <v>0.98623236799092118</v>
      </c>
      <c r="L321" s="13">
        <v>3241</v>
      </c>
      <c r="M321" s="17">
        <v>30.700401110768283</v>
      </c>
      <c r="N321" s="17">
        <v>15.550755939524837</v>
      </c>
      <c r="O321" s="17">
        <v>49.336624498611542</v>
      </c>
      <c r="P321" s="17">
        <v>4.4122184510953408</v>
      </c>
    </row>
    <row r="322" spans="1:16" ht="14.25" customHeight="1" x14ac:dyDescent="0.15">
      <c r="A322" s="5"/>
      <c r="B322" s="196"/>
      <c r="C322" s="25" t="s">
        <v>179</v>
      </c>
      <c r="D322" s="13">
        <v>57</v>
      </c>
      <c r="E322" s="17">
        <v>19.298245614035086</v>
      </c>
      <c r="F322" s="17">
        <v>5.2631578947368416</v>
      </c>
      <c r="G322" s="17">
        <v>26.315789473684209</v>
      </c>
      <c r="H322" s="17">
        <v>22.807017543859647</v>
      </c>
      <c r="I322" s="17">
        <v>3.5087719298245612</v>
      </c>
      <c r="J322" s="17">
        <v>22.807017543859647</v>
      </c>
      <c r="K322" s="29">
        <v>1.3160255851298703</v>
      </c>
      <c r="L322" s="13">
        <v>905</v>
      </c>
      <c r="M322" s="17">
        <v>27.513812154696133</v>
      </c>
      <c r="N322" s="17">
        <v>6.8508287292817673</v>
      </c>
      <c r="O322" s="17">
        <v>60.552486187845304</v>
      </c>
      <c r="P322" s="17">
        <v>5.0828729281767959</v>
      </c>
    </row>
    <row r="323" spans="1:16" ht="14.25" customHeight="1" x14ac:dyDescent="0.15">
      <c r="A323" s="5"/>
      <c r="B323" s="196"/>
      <c r="C323" s="25" t="s">
        <v>351</v>
      </c>
      <c r="D323" s="13">
        <v>220</v>
      </c>
      <c r="E323" s="17">
        <v>19.545454545454547</v>
      </c>
      <c r="F323" s="17">
        <v>6.8181818181818175</v>
      </c>
      <c r="G323" s="17">
        <v>24.09090909090909</v>
      </c>
      <c r="H323" s="17">
        <v>36.818181818181813</v>
      </c>
      <c r="I323" s="17">
        <v>2.7272727272727271</v>
      </c>
      <c r="J323" s="17">
        <v>10</v>
      </c>
      <c r="K323" s="29">
        <v>1.349097129847743</v>
      </c>
      <c r="L323" s="13">
        <v>2711</v>
      </c>
      <c r="M323" s="17">
        <v>25.414976023607526</v>
      </c>
      <c r="N323" s="17">
        <v>10.143858354850609</v>
      </c>
      <c r="O323" s="17">
        <v>60.973810402065652</v>
      </c>
      <c r="P323" s="17">
        <v>3.4673552194762078</v>
      </c>
    </row>
    <row r="324" spans="1:16" ht="14.25" customHeight="1" x14ac:dyDescent="0.15">
      <c r="A324" s="5"/>
      <c r="B324" s="196"/>
      <c r="C324" s="25" t="s">
        <v>352</v>
      </c>
      <c r="D324" s="13">
        <v>176</v>
      </c>
      <c r="E324" s="17">
        <v>16.477272727272727</v>
      </c>
      <c r="F324" s="17">
        <v>9.0909090909090917</v>
      </c>
      <c r="G324" s="17">
        <v>25.568181818181817</v>
      </c>
      <c r="H324" s="17">
        <v>34.090909090909086</v>
      </c>
      <c r="I324" s="17">
        <v>6.8181818181818175</v>
      </c>
      <c r="J324" s="17">
        <v>7.9545454545454541</v>
      </c>
      <c r="K324" s="29">
        <v>1.4427085829535851</v>
      </c>
      <c r="L324" s="13">
        <v>2228</v>
      </c>
      <c r="M324" s="17">
        <v>25</v>
      </c>
      <c r="N324" s="17">
        <v>10.727109515260324</v>
      </c>
      <c r="O324" s="17">
        <v>51.346499102333929</v>
      </c>
      <c r="P324" s="17">
        <v>12.926391382405743</v>
      </c>
    </row>
    <row r="325" spans="1:16" ht="14.25" customHeight="1" x14ac:dyDescent="0.15">
      <c r="A325" s="5"/>
      <c r="B325" s="196"/>
      <c r="C325" s="25" t="s">
        <v>353</v>
      </c>
      <c r="D325" s="13">
        <v>89</v>
      </c>
      <c r="E325" s="17">
        <v>8.9887640449438209</v>
      </c>
      <c r="F325" s="17">
        <v>4.4943820224719104</v>
      </c>
      <c r="G325" s="17">
        <v>23.595505617977526</v>
      </c>
      <c r="H325" s="17">
        <v>46.067415730337082</v>
      </c>
      <c r="I325" s="17">
        <v>7.8651685393258424</v>
      </c>
      <c r="J325" s="17">
        <v>8.9887640449438209</v>
      </c>
      <c r="K325" s="29">
        <v>1.721761581111025</v>
      </c>
      <c r="L325" s="13">
        <v>1647</v>
      </c>
      <c r="M325" s="17">
        <v>21.068609593199756</v>
      </c>
      <c r="N325" s="17">
        <v>4.6144505160898603</v>
      </c>
      <c r="O325" s="17">
        <v>67.213114754098356</v>
      </c>
      <c r="P325" s="17">
        <v>7.1038251366120218</v>
      </c>
    </row>
    <row r="326" spans="1:16" ht="14.25" customHeight="1" x14ac:dyDescent="0.15">
      <c r="A326" s="5"/>
      <c r="B326" s="2"/>
      <c r="C326" s="25" t="s">
        <v>354</v>
      </c>
      <c r="D326" s="13">
        <v>24</v>
      </c>
      <c r="E326" s="17">
        <v>25</v>
      </c>
      <c r="F326" s="17">
        <v>0</v>
      </c>
      <c r="G326" s="17">
        <v>8.3333333333333321</v>
      </c>
      <c r="H326" s="17">
        <v>41.666666666666671</v>
      </c>
      <c r="I326" s="17">
        <v>16.666666666666664</v>
      </c>
      <c r="J326" s="17">
        <v>8.3333333333333321</v>
      </c>
      <c r="K326" s="29">
        <v>1.818403148992797</v>
      </c>
      <c r="L326" s="13">
        <v>430</v>
      </c>
      <c r="M326" s="17">
        <v>31.162790697674421</v>
      </c>
      <c r="N326" s="17">
        <v>1.6279069767441861</v>
      </c>
      <c r="O326" s="17">
        <v>44.186046511627907</v>
      </c>
      <c r="P326" s="17">
        <v>23.02325581395349</v>
      </c>
    </row>
    <row r="327" spans="1:16" ht="14.25" customHeight="1" x14ac:dyDescent="0.15">
      <c r="A327" s="5"/>
      <c r="B327" s="2"/>
      <c r="C327" s="25" t="s">
        <v>127</v>
      </c>
      <c r="D327" s="13">
        <v>146</v>
      </c>
      <c r="E327" s="17">
        <v>23.287671232876711</v>
      </c>
      <c r="F327" s="17">
        <v>4.7945205479452051</v>
      </c>
      <c r="G327" s="17">
        <v>19.863013698630137</v>
      </c>
      <c r="H327" s="17">
        <v>39.726027397260275</v>
      </c>
      <c r="I327" s="17">
        <v>5.4794520547945202</v>
      </c>
      <c r="J327" s="17">
        <v>6.8493150684931505</v>
      </c>
      <c r="K327" s="29">
        <v>1.4057040183262011</v>
      </c>
      <c r="L327" s="13">
        <v>1646</v>
      </c>
      <c r="M327" s="17">
        <v>17.982989064398542</v>
      </c>
      <c r="N327" s="17">
        <v>9.1130012150668289</v>
      </c>
      <c r="O327" s="17">
        <v>64.823815309842033</v>
      </c>
      <c r="P327" s="17">
        <v>8.080194410692588</v>
      </c>
    </row>
    <row r="328" spans="1:16" ht="14.25" customHeight="1" x14ac:dyDescent="0.15">
      <c r="A328" s="6"/>
      <c r="B328" s="3"/>
      <c r="C328" s="26" t="s">
        <v>54</v>
      </c>
      <c r="D328" s="14">
        <v>81</v>
      </c>
      <c r="E328" s="15">
        <v>32.098765432098766</v>
      </c>
      <c r="F328" s="15">
        <v>2.4691358024691357</v>
      </c>
      <c r="G328" s="15">
        <v>12.345679012345679</v>
      </c>
      <c r="H328" s="15">
        <v>14.814814814814813</v>
      </c>
      <c r="I328" s="15">
        <v>1.2345679012345678</v>
      </c>
      <c r="J328" s="15">
        <v>37.037037037037038</v>
      </c>
      <c r="K328" s="19">
        <v>0.822385262761825</v>
      </c>
      <c r="L328" s="14">
        <v>553</v>
      </c>
      <c r="M328" s="15">
        <v>27.124773960216999</v>
      </c>
      <c r="N328" s="15">
        <v>6.5099457504520801</v>
      </c>
      <c r="O328" s="15">
        <v>59.312839059674502</v>
      </c>
      <c r="P328" s="15">
        <v>7.0524412296564201</v>
      </c>
    </row>
    <row r="332" spans="1:16" ht="15" customHeight="1" x14ac:dyDescent="0.15">
      <c r="A332" s="4" t="s">
        <v>231</v>
      </c>
      <c r="B332" s="80" t="s">
        <v>102</v>
      </c>
      <c r="C332" s="22" t="s">
        <v>148</v>
      </c>
      <c r="D332" s="18">
        <v>800</v>
      </c>
      <c r="E332" s="18">
        <v>119</v>
      </c>
      <c r="F332" s="18">
        <v>40</v>
      </c>
      <c r="G332" s="18">
        <v>217</v>
      </c>
      <c r="H332" s="18">
        <v>346</v>
      </c>
      <c r="I332" s="18">
        <v>43</v>
      </c>
      <c r="J332" s="18">
        <v>35</v>
      </c>
      <c r="K332" s="18">
        <v>1.5952854801384644</v>
      </c>
      <c r="L332" s="18">
        <v>23773</v>
      </c>
      <c r="M332" s="18">
        <v>4470</v>
      </c>
      <c r="N332" s="18">
        <v>1521</v>
      </c>
      <c r="O332" s="18">
        <v>15619</v>
      </c>
      <c r="P332" s="18">
        <v>2163</v>
      </c>
    </row>
    <row r="333" spans="1:16" ht="15" customHeight="1" x14ac:dyDescent="0.15">
      <c r="A333" s="5" t="s">
        <v>232</v>
      </c>
      <c r="B333" s="78" t="s">
        <v>103</v>
      </c>
      <c r="C333" s="23" t="s">
        <v>147</v>
      </c>
      <c r="D333" s="18">
        <v>226</v>
      </c>
      <c r="E333" s="18">
        <v>47</v>
      </c>
      <c r="F333" s="18">
        <v>8</v>
      </c>
      <c r="G333" s="18">
        <v>62</v>
      </c>
      <c r="H333" s="18">
        <v>88</v>
      </c>
      <c r="I333" s="18">
        <v>15</v>
      </c>
      <c r="J333" s="18">
        <v>6</v>
      </c>
      <c r="K333" s="18">
        <v>1.5054954383308823</v>
      </c>
      <c r="L333" s="18">
        <v>4436</v>
      </c>
      <c r="M333" s="18">
        <v>747</v>
      </c>
      <c r="N333" s="18">
        <v>361</v>
      </c>
      <c r="O333" s="18">
        <v>2927</v>
      </c>
      <c r="P333" s="18">
        <v>401</v>
      </c>
    </row>
    <row r="334" spans="1:16" ht="15" customHeight="1" x14ac:dyDescent="0.15">
      <c r="A334" s="5" t="s">
        <v>233</v>
      </c>
      <c r="B334" s="2"/>
      <c r="C334" s="23" t="s">
        <v>146</v>
      </c>
      <c r="D334" s="18">
        <v>256</v>
      </c>
      <c r="E334" s="18">
        <v>49</v>
      </c>
      <c r="F334" s="18">
        <v>21</v>
      </c>
      <c r="G334" s="18">
        <v>63</v>
      </c>
      <c r="H334" s="18">
        <v>105</v>
      </c>
      <c r="I334" s="18">
        <v>11</v>
      </c>
      <c r="J334" s="18">
        <v>7</v>
      </c>
      <c r="K334" s="18">
        <v>1.4375403518905452</v>
      </c>
      <c r="L334" s="18">
        <v>4404</v>
      </c>
      <c r="M334" s="18">
        <v>761</v>
      </c>
      <c r="N334" s="18">
        <v>418</v>
      </c>
      <c r="O334" s="18">
        <v>2975</v>
      </c>
      <c r="P334" s="18">
        <v>250</v>
      </c>
    </row>
    <row r="335" spans="1:16" ht="15" customHeight="1" x14ac:dyDescent="0.15">
      <c r="A335" s="41" t="s">
        <v>234</v>
      </c>
      <c r="B335" s="2"/>
      <c r="C335" s="23" t="s">
        <v>145</v>
      </c>
      <c r="D335" s="18">
        <v>383</v>
      </c>
      <c r="E335" s="18">
        <v>79</v>
      </c>
      <c r="F335" s="18">
        <v>16</v>
      </c>
      <c r="G335" s="18">
        <v>93</v>
      </c>
      <c r="H335" s="18">
        <v>164</v>
      </c>
      <c r="I335" s="18">
        <v>12</v>
      </c>
      <c r="J335" s="18">
        <v>19</v>
      </c>
      <c r="K335" s="18">
        <v>1.4449060454675828</v>
      </c>
      <c r="L335" s="18">
        <v>6689</v>
      </c>
      <c r="M335" s="18">
        <v>863</v>
      </c>
      <c r="N335" s="18">
        <v>567</v>
      </c>
      <c r="O335" s="18">
        <v>4844</v>
      </c>
      <c r="P335" s="18">
        <v>415</v>
      </c>
    </row>
    <row r="336" spans="1:16" ht="15" customHeight="1" x14ac:dyDescent="0.15">
      <c r="A336" s="5"/>
      <c r="B336" s="2"/>
      <c r="C336" s="23" t="s">
        <v>144</v>
      </c>
      <c r="D336" s="18">
        <v>769</v>
      </c>
      <c r="E336" s="18">
        <v>226</v>
      </c>
      <c r="F336" s="18">
        <v>39</v>
      </c>
      <c r="G336" s="18">
        <v>164</v>
      </c>
      <c r="H336" s="18">
        <v>261</v>
      </c>
      <c r="I336" s="18">
        <v>29</v>
      </c>
      <c r="J336" s="18">
        <v>50</v>
      </c>
      <c r="K336" s="18">
        <v>1.2133174123369399</v>
      </c>
      <c r="L336" s="18">
        <v>8405</v>
      </c>
      <c r="M336" s="18">
        <v>1947</v>
      </c>
      <c r="N336" s="18">
        <v>1043</v>
      </c>
      <c r="O336" s="18">
        <v>4850</v>
      </c>
      <c r="P336" s="18">
        <v>565</v>
      </c>
    </row>
    <row r="337" spans="1:16" ht="15" customHeight="1" x14ac:dyDescent="0.15">
      <c r="A337" s="5"/>
      <c r="B337" s="2"/>
      <c r="C337" s="23" t="s">
        <v>114</v>
      </c>
      <c r="D337" s="18">
        <v>1316</v>
      </c>
      <c r="E337" s="18">
        <v>491</v>
      </c>
      <c r="F337" s="18">
        <v>73</v>
      </c>
      <c r="G337" s="18">
        <v>246</v>
      </c>
      <c r="H337" s="18">
        <v>360</v>
      </c>
      <c r="I337" s="18">
        <v>42</v>
      </c>
      <c r="J337" s="18">
        <v>104</v>
      </c>
      <c r="K337" s="18">
        <v>1.0250809673328838</v>
      </c>
      <c r="L337" s="18">
        <v>11791</v>
      </c>
      <c r="M337" s="18">
        <v>3506</v>
      </c>
      <c r="N337" s="18">
        <v>1542</v>
      </c>
      <c r="O337" s="18">
        <v>6185</v>
      </c>
      <c r="P337" s="18">
        <v>558</v>
      </c>
    </row>
    <row r="338" spans="1:16" ht="15" customHeight="1" x14ac:dyDescent="0.15">
      <c r="A338" s="5"/>
      <c r="B338" s="2"/>
      <c r="C338" s="23" t="s">
        <v>43</v>
      </c>
      <c r="D338" s="18">
        <v>126</v>
      </c>
      <c r="E338" s="18">
        <v>20</v>
      </c>
      <c r="F338" s="18">
        <v>5</v>
      </c>
      <c r="G338" s="18">
        <v>28</v>
      </c>
      <c r="H338" s="18">
        <v>56</v>
      </c>
      <c r="I338" s="18">
        <v>8</v>
      </c>
      <c r="J338" s="18">
        <v>9</v>
      </c>
      <c r="K338" s="18">
        <v>1.5760877663511303</v>
      </c>
      <c r="L338" s="18">
        <v>2987</v>
      </c>
      <c r="M338" s="18">
        <v>683</v>
      </c>
      <c r="N338" s="18">
        <v>251</v>
      </c>
      <c r="O338" s="18">
        <v>1884</v>
      </c>
      <c r="P338" s="18">
        <v>169</v>
      </c>
    </row>
    <row r="339" spans="1:16" ht="15" customHeight="1" x14ac:dyDescent="0.15">
      <c r="A339" s="5"/>
      <c r="B339" s="3"/>
      <c r="C339" s="24" t="s">
        <v>1</v>
      </c>
      <c r="D339" s="18">
        <v>1092</v>
      </c>
      <c r="E339" s="18">
        <v>331</v>
      </c>
      <c r="F339" s="18">
        <v>34</v>
      </c>
      <c r="G339" s="18">
        <v>214</v>
      </c>
      <c r="H339" s="18">
        <v>323</v>
      </c>
      <c r="I339" s="18">
        <v>44</v>
      </c>
      <c r="J339" s="18">
        <v>146</v>
      </c>
      <c r="K339" s="18">
        <v>1.1960998537452971</v>
      </c>
      <c r="L339" s="18">
        <v>14849</v>
      </c>
      <c r="M339" s="18">
        <v>1958</v>
      </c>
      <c r="N339" s="18">
        <v>1487</v>
      </c>
      <c r="O339" s="18">
        <v>10253</v>
      </c>
      <c r="P339" s="18">
        <v>1151</v>
      </c>
    </row>
    <row r="340" spans="1:16" ht="15" customHeight="1" x14ac:dyDescent="0.15">
      <c r="A340" s="5"/>
      <c r="B340" s="31" t="s">
        <v>95</v>
      </c>
      <c r="C340" s="23" t="s">
        <v>148</v>
      </c>
      <c r="D340" s="18">
        <v>455</v>
      </c>
      <c r="E340" s="18">
        <v>58</v>
      </c>
      <c r="F340" s="18">
        <v>16</v>
      </c>
      <c r="G340" s="18">
        <v>129</v>
      </c>
      <c r="H340" s="18">
        <v>215</v>
      </c>
      <c r="I340" s="18">
        <v>16</v>
      </c>
      <c r="J340" s="18">
        <v>21</v>
      </c>
      <c r="K340" s="18">
        <v>1.6586121339084057</v>
      </c>
      <c r="L340" s="18">
        <v>15946</v>
      </c>
      <c r="M340" s="18">
        <v>3017</v>
      </c>
      <c r="N340" s="18">
        <v>794</v>
      </c>
      <c r="O340" s="18">
        <v>10723</v>
      </c>
      <c r="P340" s="18">
        <v>1412</v>
      </c>
    </row>
    <row r="341" spans="1:16" ht="15" customHeight="1" x14ac:dyDescent="0.15">
      <c r="A341" s="5"/>
      <c r="B341" s="31" t="s">
        <v>96</v>
      </c>
      <c r="C341" s="23" t="s">
        <v>147</v>
      </c>
      <c r="D341" s="18">
        <v>87</v>
      </c>
      <c r="E341" s="18">
        <v>17</v>
      </c>
      <c r="F341" s="18">
        <v>3</v>
      </c>
      <c r="G341" s="18">
        <v>25</v>
      </c>
      <c r="H341" s="18">
        <v>35</v>
      </c>
      <c r="I341" s="18">
        <v>4</v>
      </c>
      <c r="J341" s="18">
        <v>3</v>
      </c>
      <c r="K341" s="18">
        <v>1.5145410546026987</v>
      </c>
      <c r="L341" s="18">
        <v>2277</v>
      </c>
      <c r="M341" s="18">
        <v>317</v>
      </c>
      <c r="N341" s="18">
        <v>165</v>
      </c>
      <c r="O341" s="18">
        <v>1580</v>
      </c>
      <c r="P341" s="18">
        <v>215</v>
      </c>
    </row>
    <row r="342" spans="1:16" ht="15" customHeight="1" x14ac:dyDescent="0.15">
      <c r="A342" s="5"/>
      <c r="B342" s="31" t="s">
        <v>94</v>
      </c>
      <c r="C342" s="23" t="s">
        <v>146</v>
      </c>
      <c r="D342" s="18">
        <v>95</v>
      </c>
      <c r="E342" s="18">
        <v>18</v>
      </c>
      <c r="F342" s="18">
        <v>7</v>
      </c>
      <c r="G342" s="18">
        <v>23</v>
      </c>
      <c r="H342" s="18">
        <v>43</v>
      </c>
      <c r="I342" s="18">
        <v>4</v>
      </c>
      <c r="J342" s="18">
        <v>0</v>
      </c>
      <c r="K342" s="18">
        <v>1.5063017364212774</v>
      </c>
      <c r="L342" s="18">
        <v>2294</v>
      </c>
      <c r="M342" s="18">
        <v>298</v>
      </c>
      <c r="N342" s="18">
        <v>126</v>
      </c>
      <c r="O342" s="18">
        <v>1729</v>
      </c>
      <c r="P342" s="18">
        <v>141</v>
      </c>
    </row>
    <row r="343" spans="1:16" ht="15" customHeight="1" x14ac:dyDescent="0.15">
      <c r="A343" s="5"/>
      <c r="B343" s="2"/>
      <c r="C343" s="23" t="s">
        <v>145</v>
      </c>
      <c r="D343" s="18">
        <v>103</v>
      </c>
      <c r="E343" s="18">
        <v>16</v>
      </c>
      <c r="F343" s="18">
        <v>2</v>
      </c>
      <c r="G343" s="18">
        <v>36</v>
      </c>
      <c r="H343" s="18">
        <v>44</v>
      </c>
      <c r="I343" s="18">
        <v>4</v>
      </c>
      <c r="J343" s="18">
        <v>1</v>
      </c>
      <c r="K343" s="18">
        <v>1.585200784374754</v>
      </c>
      <c r="L343" s="18">
        <v>3099</v>
      </c>
      <c r="M343" s="18">
        <v>269</v>
      </c>
      <c r="N343" s="18">
        <v>277</v>
      </c>
      <c r="O343" s="18">
        <v>2359</v>
      </c>
      <c r="P343" s="18">
        <v>194</v>
      </c>
    </row>
    <row r="344" spans="1:16" ht="15" customHeight="1" x14ac:dyDescent="0.15">
      <c r="A344" s="5"/>
      <c r="B344" s="2"/>
      <c r="C344" s="23" t="s">
        <v>144</v>
      </c>
      <c r="D344" s="18">
        <v>125</v>
      </c>
      <c r="E344" s="18">
        <v>22</v>
      </c>
      <c r="F344" s="18">
        <v>4</v>
      </c>
      <c r="G344" s="18">
        <v>29</v>
      </c>
      <c r="H344" s="18">
        <v>58</v>
      </c>
      <c r="I344" s="18">
        <v>8</v>
      </c>
      <c r="J344" s="18">
        <v>4</v>
      </c>
      <c r="K344" s="18">
        <v>1.5919798864465913</v>
      </c>
      <c r="L344" s="18">
        <v>2534</v>
      </c>
      <c r="M344" s="18">
        <v>320</v>
      </c>
      <c r="N344" s="18">
        <v>192</v>
      </c>
      <c r="O344" s="18">
        <v>1822</v>
      </c>
      <c r="P344" s="18">
        <v>200</v>
      </c>
    </row>
    <row r="345" spans="1:16" ht="15" customHeight="1" x14ac:dyDescent="0.15">
      <c r="A345" s="5"/>
      <c r="B345" s="2"/>
      <c r="C345" s="23" t="s">
        <v>114</v>
      </c>
      <c r="D345" s="18">
        <v>147</v>
      </c>
      <c r="E345" s="18">
        <v>35</v>
      </c>
      <c r="F345" s="18">
        <v>8</v>
      </c>
      <c r="G345" s="18">
        <v>31</v>
      </c>
      <c r="H345" s="18">
        <v>55</v>
      </c>
      <c r="I345" s="18">
        <v>8</v>
      </c>
      <c r="J345" s="18">
        <v>10</v>
      </c>
      <c r="K345" s="18">
        <v>1.3704268114901763</v>
      </c>
      <c r="L345" s="18">
        <v>2945</v>
      </c>
      <c r="M345" s="18">
        <v>487</v>
      </c>
      <c r="N345" s="18">
        <v>263</v>
      </c>
      <c r="O345" s="18">
        <v>2007</v>
      </c>
      <c r="P345" s="18">
        <v>188</v>
      </c>
    </row>
    <row r="346" spans="1:16" ht="15" customHeight="1" x14ac:dyDescent="0.15">
      <c r="A346" s="5"/>
      <c r="B346" s="2"/>
      <c r="C346" s="23" t="s">
        <v>43</v>
      </c>
      <c r="D346" s="18">
        <v>55</v>
      </c>
      <c r="E346" s="18">
        <v>5</v>
      </c>
      <c r="F346" s="18">
        <v>1</v>
      </c>
      <c r="G346" s="18">
        <v>10</v>
      </c>
      <c r="H346" s="18">
        <v>31</v>
      </c>
      <c r="I346" s="18">
        <v>4</v>
      </c>
      <c r="J346" s="18">
        <v>4</v>
      </c>
      <c r="K346" s="18">
        <v>1.8688343714392426</v>
      </c>
      <c r="L346" s="18">
        <v>1824</v>
      </c>
      <c r="M346" s="18">
        <v>463</v>
      </c>
      <c r="N346" s="18">
        <v>118</v>
      </c>
      <c r="O346" s="18">
        <v>1100</v>
      </c>
      <c r="P346" s="18">
        <v>143</v>
      </c>
    </row>
    <row r="347" spans="1:16" ht="15" customHeight="1" x14ac:dyDescent="0.15">
      <c r="A347" s="5"/>
      <c r="B347" s="3"/>
      <c r="C347" s="24" t="s">
        <v>1</v>
      </c>
      <c r="D347" s="18">
        <v>392</v>
      </c>
      <c r="E347" s="18">
        <v>135</v>
      </c>
      <c r="F347" s="18">
        <v>9</v>
      </c>
      <c r="G347" s="18">
        <v>68</v>
      </c>
      <c r="H347" s="18">
        <v>120</v>
      </c>
      <c r="I347" s="18">
        <v>16</v>
      </c>
      <c r="J347" s="18">
        <v>44</v>
      </c>
      <c r="K347" s="18">
        <v>1.1758353256956235</v>
      </c>
      <c r="L347" s="18">
        <v>7614</v>
      </c>
      <c r="M347" s="18">
        <v>872</v>
      </c>
      <c r="N347" s="18">
        <v>622</v>
      </c>
      <c r="O347" s="18">
        <v>5510</v>
      </c>
      <c r="P347" s="18">
        <v>610</v>
      </c>
    </row>
    <row r="348" spans="1:16" ht="15" customHeight="1" x14ac:dyDescent="0.15">
      <c r="A348" s="5"/>
      <c r="B348" s="31" t="s">
        <v>97</v>
      </c>
      <c r="C348" s="23" t="s">
        <v>148</v>
      </c>
      <c r="D348" s="18">
        <v>200</v>
      </c>
      <c r="E348" s="18">
        <v>37</v>
      </c>
      <c r="F348" s="18">
        <v>13</v>
      </c>
      <c r="G348" s="18">
        <v>56</v>
      </c>
      <c r="H348" s="18">
        <v>74</v>
      </c>
      <c r="I348" s="18">
        <v>14</v>
      </c>
      <c r="J348" s="18">
        <v>6</v>
      </c>
      <c r="K348" s="18">
        <v>1.4848450659599912</v>
      </c>
      <c r="L348" s="18">
        <v>4404</v>
      </c>
      <c r="M348" s="18">
        <v>714</v>
      </c>
      <c r="N348" s="18">
        <v>475</v>
      </c>
      <c r="O348" s="18">
        <v>2883</v>
      </c>
      <c r="P348" s="18">
        <v>332</v>
      </c>
    </row>
    <row r="349" spans="1:16" ht="15" customHeight="1" x14ac:dyDescent="0.15">
      <c r="A349" s="5"/>
      <c r="B349" s="31" t="s">
        <v>98</v>
      </c>
      <c r="C349" s="23" t="s">
        <v>147</v>
      </c>
      <c r="D349" s="18">
        <v>80</v>
      </c>
      <c r="E349" s="18">
        <v>21</v>
      </c>
      <c r="F349" s="18">
        <v>4</v>
      </c>
      <c r="G349" s="18">
        <v>18</v>
      </c>
      <c r="H349" s="18">
        <v>31</v>
      </c>
      <c r="I349" s="18">
        <v>5</v>
      </c>
      <c r="J349" s="18">
        <v>1</v>
      </c>
      <c r="K349" s="18">
        <v>1.3818890231030125</v>
      </c>
      <c r="L349" s="18">
        <v>1164</v>
      </c>
      <c r="M349" s="18">
        <v>272</v>
      </c>
      <c r="N349" s="18">
        <v>126</v>
      </c>
      <c r="O349" s="18">
        <v>688</v>
      </c>
      <c r="P349" s="18">
        <v>78</v>
      </c>
    </row>
    <row r="350" spans="1:16" ht="15" customHeight="1" x14ac:dyDescent="0.15">
      <c r="A350" s="5"/>
      <c r="B350" s="31" t="s">
        <v>99</v>
      </c>
      <c r="C350" s="23" t="s">
        <v>146</v>
      </c>
      <c r="D350" s="18">
        <v>93</v>
      </c>
      <c r="E350" s="18">
        <v>19</v>
      </c>
      <c r="F350" s="18">
        <v>9</v>
      </c>
      <c r="G350" s="18">
        <v>23</v>
      </c>
      <c r="H350" s="18">
        <v>36</v>
      </c>
      <c r="I350" s="18">
        <v>2</v>
      </c>
      <c r="J350" s="18">
        <v>4</v>
      </c>
      <c r="K350" s="18">
        <v>1.2955219371635511</v>
      </c>
      <c r="L350" s="18">
        <v>1222</v>
      </c>
      <c r="M350" s="18">
        <v>328</v>
      </c>
      <c r="N350" s="18">
        <v>212</v>
      </c>
      <c r="O350" s="18">
        <v>647</v>
      </c>
      <c r="P350" s="18">
        <v>35</v>
      </c>
    </row>
    <row r="351" spans="1:16" ht="15" customHeight="1" x14ac:dyDescent="0.15">
      <c r="A351" s="5"/>
      <c r="B351" s="2"/>
      <c r="C351" s="23" t="s">
        <v>145</v>
      </c>
      <c r="D351" s="18">
        <v>147</v>
      </c>
      <c r="E351" s="18">
        <v>36</v>
      </c>
      <c r="F351" s="18">
        <v>8</v>
      </c>
      <c r="G351" s="18">
        <v>29</v>
      </c>
      <c r="H351" s="18">
        <v>63</v>
      </c>
      <c r="I351" s="18">
        <v>6</v>
      </c>
      <c r="J351" s="18">
        <v>5</v>
      </c>
      <c r="K351" s="18">
        <v>1.3808120673529414</v>
      </c>
      <c r="L351" s="18">
        <v>1976</v>
      </c>
      <c r="M351" s="18">
        <v>333</v>
      </c>
      <c r="N351" s="18">
        <v>185</v>
      </c>
      <c r="O351" s="18">
        <v>1306</v>
      </c>
      <c r="P351" s="18">
        <v>152</v>
      </c>
    </row>
    <row r="352" spans="1:16" ht="15" customHeight="1" x14ac:dyDescent="0.15">
      <c r="A352" s="5"/>
      <c r="B352" s="2"/>
      <c r="C352" s="23" t="s">
        <v>144</v>
      </c>
      <c r="D352" s="18">
        <v>352</v>
      </c>
      <c r="E352" s="18">
        <v>126</v>
      </c>
      <c r="F352" s="18">
        <v>14</v>
      </c>
      <c r="G352" s="18">
        <v>79</v>
      </c>
      <c r="H352" s="18">
        <v>104</v>
      </c>
      <c r="I352" s="18">
        <v>9</v>
      </c>
      <c r="J352" s="18">
        <v>20</v>
      </c>
      <c r="K352" s="18">
        <v>1.0541130893014508</v>
      </c>
      <c r="L352" s="18">
        <v>3145</v>
      </c>
      <c r="M352" s="18">
        <v>803</v>
      </c>
      <c r="N352" s="18">
        <v>515</v>
      </c>
      <c r="O352" s="18">
        <v>1613</v>
      </c>
      <c r="P352" s="18">
        <v>214</v>
      </c>
    </row>
    <row r="353" spans="1:16" ht="15" customHeight="1" x14ac:dyDescent="0.15">
      <c r="A353" s="5"/>
      <c r="B353" s="2"/>
      <c r="C353" s="23" t="s">
        <v>114</v>
      </c>
      <c r="D353" s="18">
        <v>643</v>
      </c>
      <c r="E353" s="18">
        <v>263</v>
      </c>
      <c r="F353" s="18">
        <v>33</v>
      </c>
      <c r="G353" s="18">
        <v>105</v>
      </c>
      <c r="H353" s="18">
        <v>174</v>
      </c>
      <c r="I353" s="18">
        <v>21</v>
      </c>
      <c r="J353" s="18">
        <v>47</v>
      </c>
      <c r="K353" s="18">
        <v>0.97792984051720055</v>
      </c>
      <c r="L353" s="18">
        <v>4936</v>
      </c>
      <c r="M353" s="18">
        <v>1542</v>
      </c>
      <c r="N353" s="18">
        <v>767</v>
      </c>
      <c r="O353" s="18">
        <v>2396</v>
      </c>
      <c r="P353" s="18">
        <v>231</v>
      </c>
    </row>
    <row r="354" spans="1:16" ht="15" customHeight="1" x14ac:dyDescent="0.15">
      <c r="A354" s="5"/>
      <c r="B354" s="2"/>
      <c r="C354" s="23" t="s">
        <v>43</v>
      </c>
      <c r="D354" s="18">
        <v>35</v>
      </c>
      <c r="E354" s="18">
        <v>9</v>
      </c>
      <c r="F354" s="18">
        <v>2</v>
      </c>
      <c r="G354" s="18">
        <v>10</v>
      </c>
      <c r="H354" s="18">
        <v>9</v>
      </c>
      <c r="I354" s="18">
        <v>3</v>
      </c>
      <c r="J354" s="18">
        <v>2</v>
      </c>
      <c r="K354" s="18">
        <v>1.2332367696902582</v>
      </c>
      <c r="L354" s="18">
        <v>503</v>
      </c>
      <c r="M354" s="18">
        <v>99</v>
      </c>
      <c r="N354" s="18">
        <v>69</v>
      </c>
      <c r="O354" s="18">
        <v>312</v>
      </c>
      <c r="P354" s="18">
        <v>23</v>
      </c>
    </row>
    <row r="355" spans="1:16" ht="15" customHeight="1" x14ac:dyDescent="0.15">
      <c r="A355" s="5"/>
      <c r="B355" s="3"/>
      <c r="C355" s="24" t="s">
        <v>1</v>
      </c>
      <c r="D355" s="18">
        <v>413</v>
      </c>
      <c r="E355" s="18">
        <v>121</v>
      </c>
      <c r="F355" s="18">
        <v>12</v>
      </c>
      <c r="G355" s="18">
        <v>92</v>
      </c>
      <c r="H355" s="18">
        <v>123</v>
      </c>
      <c r="I355" s="18">
        <v>15</v>
      </c>
      <c r="J355" s="18">
        <v>50</v>
      </c>
      <c r="K355" s="18">
        <v>1.1910953030998288</v>
      </c>
      <c r="L355" s="18">
        <v>4312</v>
      </c>
      <c r="M355" s="18">
        <v>472</v>
      </c>
      <c r="N355" s="18">
        <v>564</v>
      </c>
      <c r="O355" s="18">
        <v>3016</v>
      </c>
      <c r="P355" s="18">
        <v>260</v>
      </c>
    </row>
    <row r="356" spans="1:16" ht="15" customHeight="1" x14ac:dyDescent="0.15">
      <c r="A356" s="5"/>
      <c r="B356" s="195" t="s">
        <v>100</v>
      </c>
      <c r="C356" s="23" t="s">
        <v>148</v>
      </c>
      <c r="D356" s="18">
        <v>28</v>
      </c>
      <c r="E356" s="18">
        <v>5</v>
      </c>
      <c r="F356" s="18">
        <v>1</v>
      </c>
      <c r="G356" s="18">
        <v>7</v>
      </c>
      <c r="H356" s="18">
        <v>9</v>
      </c>
      <c r="I356" s="18">
        <v>3</v>
      </c>
      <c r="J356" s="18">
        <v>3</v>
      </c>
      <c r="K356" s="18">
        <v>1.5531002852382165</v>
      </c>
      <c r="L356" s="18">
        <v>765</v>
      </c>
      <c r="M356" s="18">
        <v>66</v>
      </c>
      <c r="N356" s="18">
        <v>56</v>
      </c>
      <c r="O356" s="18">
        <v>492</v>
      </c>
      <c r="P356" s="18">
        <v>151</v>
      </c>
    </row>
    <row r="357" spans="1:16" ht="15" customHeight="1" x14ac:dyDescent="0.15">
      <c r="A357" s="5"/>
      <c r="B357" s="196"/>
      <c r="C357" s="23" t="s">
        <v>147</v>
      </c>
      <c r="D357" s="18">
        <v>6</v>
      </c>
      <c r="E357" s="18">
        <v>1</v>
      </c>
      <c r="F357" s="18">
        <v>0</v>
      </c>
      <c r="G357" s="18">
        <v>0</v>
      </c>
      <c r="H357" s="18">
        <v>5</v>
      </c>
      <c r="I357" s="18">
        <v>0</v>
      </c>
      <c r="J357" s="18">
        <v>0</v>
      </c>
      <c r="K357" s="18">
        <v>1.6845238095238095</v>
      </c>
      <c r="L357" s="18">
        <v>85</v>
      </c>
      <c r="M357" s="18">
        <v>0</v>
      </c>
      <c r="N357" s="18">
        <v>0</v>
      </c>
      <c r="O357" s="18">
        <v>83</v>
      </c>
      <c r="P357" s="18">
        <v>2</v>
      </c>
    </row>
    <row r="358" spans="1:16" ht="15" customHeight="1" x14ac:dyDescent="0.15">
      <c r="A358" s="5"/>
      <c r="B358" s="196"/>
      <c r="C358" s="23" t="s">
        <v>146</v>
      </c>
      <c r="D358" s="18">
        <v>9</v>
      </c>
      <c r="E358" s="18">
        <v>1</v>
      </c>
      <c r="F358" s="18">
        <v>3</v>
      </c>
      <c r="G358" s="18">
        <v>2</v>
      </c>
      <c r="H358" s="18">
        <v>3</v>
      </c>
      <c r="I358" s="18">
        <v>0</v>
      </c>
      <c r="J358" s="18">
        <v>0</v>
      </c>
      <c r="K358" s="18">
        <v>1.2295657536811266</v>
      </c>
      <c r="L358" s="18">
        <v>279</v>
      </c>
      <c r="M358" s="18">
        <v>62</v>
      </c>
      <c r="N358" s="18">
        <v>38</v>
      </c>
      <c r="O358" s="18">
        <v>173</v>
      </c>
      <c r="P358" s="18">
        <v>6</v>
      </c>
    </row>
    <row r="359" spans="1:16" ht="15" customHeight="1" x14ac:dyDescent="0.15">
      <c r="A359" s="5"/>
      <c r="B359" s="196"/>
      <c r="C359" s="23" t="s">
        <v>145</v>
      </c>
      <c r="D359" s="18">
        <v>13</v>
      </c>
      <c r="E359" s="18">
        <v>2</v>
      </c>
      <c r="F359" s="18">
        <v>2</v>
      </c>
      <c r="G359" s="18">
        <v>3</v>
      </c>
      <c r="H359" s="18">
        <v>5</v>
      </c>
      <c r="I359" s="18">
        <v>0</v>
      </c>
      <c r="J359" s="18">
        <v>1</v>
      </c>
      <c r="K359" s="18">
        <v>1.4093701369436662</v>
      </c>
      <c r="L359" s="18">
        <v>235</v>
      </c>
      <c r="M359" s="18">
        <v>24</v>
      </c>
      <c r="N359" s="18">
        <v>32</v>
      </c>
      <c r="O359" s="18">
        <v>152</v>
      </c>
      <c r="P359" s="18">
        <v>27</v>
      </c>
    </row>
    <row r="360" spans="1:16" ht="15" customHeight="1" x14ac:dyDescent="0.15">
      <c r="A360" s="5"/>
      <c r="B360" s="196"/>
      <c r="C360" s="23" t="s">
        <v>144</v>
      </c>
      <c r="D360" s="18">
        <v>24</v>
      </c>
      <c r="E360" s="18">
        <v>6</v>
      </c>
      <c r="F360" s="18">
        <v>2</v>
      </c>
      <c r="G360" s="18">
        <v>6</v>
      </c>
      <c r="H360" s="18">
        <v>7</v>
      </c>
      <c r="I360" s="18">
        <v>1</v>
      </c>
      <c r="J360" s="18">
        <v>2</v>
      </c>
      <c r="K360" s="18">
        <v>1.2228298017771702</v>
      </c>
      <c r="L360" s="18">
        <v>303</v>
      </c>
      <c r="M360" s="18">
        <v>103</v>
      </c>
      <c r="N360" s="18">
        <v>31</v>
      </c>
      <c r="O360" s="18">
        <v>146</v>
      </c>
      <c r="P360" s="18">
        <v>23</v>
      </c>
    </row>
    <row r="361" spans="1:16" ht="15" customHeight="1" x14ac:dyDescent="0.15">
      <c r="A361" s="5"/>
      <c r="B361" s="2"/>
      <c r="C361" s="23" t="s">
        <v>114</v>
      </c>
      <c r="D361" s="18">
        <v>24</v>
      </c>
      <c r="E361" s="18">
        <v>7</v>
      </c>
      <c r="F361" s="18">
        <v>3</v>
      </c>
      <c r="G361" s="18">
        <v>6</v>
      </c>
      <c r="H361" s="18">
        <v>6</v>
      </c>
      <c r="I361" s="18">
        <v>1</v>
      </c>
      <c r="J361" s="18">
        <v>1</v>
      </c>
      <c r="K361" s="18">
        <v>1.0853396920852163</v>
      </c>
      <c r="L361" s="18">
        <v>355</v>
      </c>
      <c r="M361" s="18">
        <v>163</v>
      </c>
      <c r="N361" s="18">
        <v>64</v>
      </c>
      <c r="O361" s="18">
        <v>120</v>
      </c>
      <c r="P361" s="18">
        <v>8</v>
      </c>
    </row>
    <row r="362" spans="1:16" ht="15" customHeight="1" x14ac:dyDescent="0.15">
      <c r="A362" s="5"/>
      <c r="B362" s="2"/>
      <c r="C362" s="23" t="s">
        <v>43</v>
      </c>
      <c r="D362" s="18">
        <v>5</v>
      </c>
      <c r="E362" s="18">
        <v>2</v>
      </c>
      <c r="F362" s="18">
        <v>0</v>
      </c>
      <c r="G362" s="18">
        <v>2</v>
      </c>
      <c r="H362" s="18">
        <v>1</v>
      </c>
      <c r="I362" s="18">
        <v>0</v>
      </c>
      <c r="J362" s="18">
        <v>0</v>
      </c>
      <c r="K362" s="18">
        <v>0.95936507936507931</v>
      </c>
      <c r="L362" s="18">
        <v>104</v>
      </c>
      <c r="M362" s="18">
        <v>19</v>
      </c>
      <c r="N362" s="18">
        <v>3</v>
      </c>
      <c r="O362" s="18">
        <v>82</v>
      </c>
      <c r="P362" s="18">
        <v>0</v>
      </c>
    </row>
    <row r="363" spans="1:16" ht="15" customHeight="1" x14ac:dyDescent="0.15">
      <c r="A363" s="5"/>
      <c r="B363" s="3"/>
      <c r="C363" s="24" t="s">
        <v>1</v>
      </c>
      <c r="D363" s="18">
        <v>23</v>
      </c>
      <c r="E363" s="18">
        <v>4</v>
      </c>
      <c r="F363" s="18">
        <v>4</v>
      </c>
      <c r="G363" s="18">
        <v>3</v>
      </c>
      <c r="H363" s="18">
        <v>9</v>
      </c>
      <c r="I363" s="18">
        <v>0</v>
      </c>
      <c r="J363" s="18">
        <v>3</v>
      </c>
      <c r="K363" s="18">
        <v>1.2595324960127592</v>
      </c>
      <c r="L363" s="18">
        <v>422</v>
      </c>
      <c r="M363" s="18">
        <v>103</v>
      </c>
      <c r="N363" s="18">
        <v>27</v>
      </c>
      <c r="O363" s="18">
        <v>286</v>
      </c>
      <c r="P363" s="18">
        <v>6</v>
      </c>
    </row>
    <row r="364" spans="1:16" ht="15" customHeight="1" x14ac:dyDescent="0.15">
      <c r="A364" s="5"/>
      <c r="B364" s="195" t="s">
        <v>101</v>
      </c>
      <c r="C364" s="23" t="s">
        <v>148</v>
      </c>
      <c r="D364" s="18">
        <v>117</v>
      </c>
      <c r="E364" s="18">
        <v>19</v>
      </c>
      <c r="F364" s="18">
        <v>10</v>
      </c>
      <c r="G364" s="18">
        <v>25</v>
      </c>
      <c r="H364" s="18">
        <v>48</v>
      </c>
      <c r="I364" s="18">
        <v>10</v>
      </c>
      <c r="J364" s="18">
        <v>5</v>
      </c>
      <c r="K364" s="18">
        <v>1.5506096094864585</v>
      </c>
      <c r="L364" s="18">
        <v>2658</v>
      </c>
      <c r="M364" s="18">
        <v>673</v>
      </c>
      <c r="N364" s="18">
        <v>196</v>
      </c>
      <c r="O364" s="18">
        <v>1521</v>
      </c>
      <c r="P364" s="18">
        <v>268</v>
      </c>
    </row>
    <row r="365" spans="1:16" ht="15" customHeight="1" x14ac:dyDescent="0.15">
      <c r="A365" s="5"/>
      <c r="B365" s="196"/>
      <c r="C365" s="23" t="s">
        <v>147</v>
      </c>
      <c r="D365" s="18">
        <v>52</v>
      </c>
      <c r="E365" s="18">
        <v>7</v>
      </c>
      <c r="F365" s="18">
        <v>1</v>
      </c>
      <c r="G365" s="18">
        <v>19</v>
      </c>
      <c r="H365" s="18">
        <v>17</v>
      </c>
      <c r="I365" s="18">
        <v>6</v>
      </c>
      <c r="J365" s="18">
        <v>2</v>
      </c>
      <c r="K365" s="18">
        <v>1.6942234432777286</v>
      </c>
      <c r="L365" s="18">
        <v>910</v>
      </c>
      <c r="M365" s="18">
        <v>158</v>
      </c>
      <c r="N365" s="18">
        <v>70</v>
      </c>
      <c r="O365" s="18">
        <v>576</v>
      </c>
      <c r="P365" s="18">
        <v>106</v>
      </c>
    </row>
    <row r="366" spans="1:16" ht="15" customHeight="1" x14ac:dyDescent="0.15">
      <c r="A366" s="5"/>
      <c r="B366" s="196"/>
      <c r="C366" s="23" t="s">
        <v>146</v>
      </c>
      <c r="D366" s="18">
        <v>59</v>
      </c>
      <c r="E366" s="18">
        <v>11</v>
      </c>
      <c r="F366" s="18">
        <v>2</v>
      </c>
      <c r="G366" s="18">
        <v>15</v>
      </c>
      <c r="H366" s="18">
        <v>23</v>
      </c>
      <c r="I366" s="18">
        <v>5</v>
      </c>
      <c r="J366" s="18">
        <v>3</v>
      </c>
      <c r="K366" s="18">
        <v>1.5800239012506816</v>
      </c>
      <c r="L366" s="18">
        <v>609</v>
      </c>
      <c r="M366" s="18">
        <v>73</v>
      </c>
      <c r="N366" s="18">
        <v>42</v>
      </c>
      <c r="O366" s="18">
        <v>426</v>
      </c>
      <c r="P366" s="18">
        <v>68</v>
      </c>
    </row>
    <row r="367" spans="1:16" ht="15" customHeight="1" x14ac:dyDescent="0.15">
      <c r="A367" s="5"/>
      <c r="B367" s="196"/>
      <c r="C367" s="23" t="s">
        <v>145</v>
      </c>
      <c r="D367" s="18">
        <v>120</v>
      </c>
      <c r="E367" s="18">
        <v>25</v>
      </c>
      <c r="F367" s="18">
        <v>4</v>
      </c>
      <c r="G367" s="18">
        <v>25</v>
      </c>
      <c r="H367" s="18">
        <v>52</v>
      </c>
      <c r="I367" s="18">
        <v>2</v>
      </c>
      <c r="J367" s="18">
        <v>12</v>
      </c>
      <c r="K367" s="18">
        <v>1.4006256049679038</v>
      </c>
      <c r="L367" s="18">
        <v>1379</v>
      </c>
      <c r="M367" s="18">
        <v>237</v>
      </c>
      <c r="N367" s="18">
        <v>73</v>
      </c>
      <c r="O367" s="18">
        <v>1027</v>
      </c>
      <c r="P367" s="18">
        <v>42</v>
      </c>
    </row>
    <row r="368" spans="1:16" ht="15" customHeight="1" x14ac:dyDescent="0.15">
      <c r="A368" s="5"/>
      <c r="B368" s="196"/>
      <c r="C368" s="23" t="s">
        <v>144</v>
      </c>
      <c r="D368" s="18">
        <v>268</v>
      </c>
      <c r="E368" s="18">
        <v>72</v>
      </c>
      <c r="F368" s="18">
        <v>19</v>
      </c>
      <c r="G368" s="18">
        <v>50</v>
      </c>
      <c r="H368" s="18">
        <v>92</v>
      </c>
      <c r="I368" s="18">
        <v>11</v>
      </c>
      <c r="J368" s="18">
        <v>24</v>
      </c>
      <c r="K368" s="18">
        <v>1.241302671815752</v>
      </c>
      <c r="L368" s="18">
        <v>2423</v>
      </c>
      <c r="M368" s="18">
        <v>721</v>
      </c>
      <c r="N368" s="18">
        <v>305</v>
      </c>
      <c r="O368" s="18">
        <v>1269</v>
      </c>
      <c r="P368" s="18">
        <v>128</v>
      </c>
    </row>
    <row r="369" spans="1:16" ht="15" customHeight="1" x14ac:dyDescent="0.15">
      <c r="A369" s="5"/>
      <c r="B369" s="2"/>
      <c r="C369" s="23" t="s">
        <v>114</v>
      </c>
      <c r="D369" s="18">
        <v>500</v>
      </c>
      <c r="E369" s="18">
        <v>186</v>
      </c>
      <c r="F369" s="18">
        <v>29</v>
      </c>
      <c r="G369" s="18">
        <v>104</v>
      </c>
      <c r="H369" s="18">
        <v>124</v>
      </c>
      <c r="I369" s="18">
        <v>11</v>
      </c>
      <c r="J369" s="18">
        <v>46</v>
      </c>
      <c r="K369" s="18">
        <v>0.97211599420063788</v>
      </c>
      <c r="L369" s="18">
        <v>3537</v>
      </c>
      <c r="M369" s="18">
        <v>1314</v>
      </c>
      <c r="N369" s="18">
        <v>448</v>
      </c>
      <c r="O369" s="18">
        <v>1646</v>
      </c>
      <c r="P369" s="18">
        <v>129</v>
      </c>
    </row>
    <row r="370" spans="1:16" ht="15" customHeight="1" x14ac:dyDescent="0.15">
      <c r="A370" s="5"/>
      <c r="B370" s="2"/>
      <c r="C370" s="23" t="s">
        <v>43</v>
      </c>
      <c r="D370" s="18">
        <v>30</v>
      </c>
      <c r="E370" s="18">
        <v>4</v>
      </c>
      <c r="F370" s="18">
        <v>2</v>
      </c>
      <c r="G370" s="18">
        <v>5</v>
      </c>
      <c r="H370" s="18">
        <v>15</v>
      </c>
      <c r="I370" s="18">
        <v>1</v>
      </c>
      <c r="J370" s="18">
        <v>3</v>
      </c>
      <c r="K370" s="18">
        <v>1.5505460588793925</v>
      </c>
      <c r="L370" s="18">
        <v>541</v>
      </c>
      <c r="M370" s="18">
        <v>100</v>
      </c>
      <c r="N370" s="18">
        <v>61</v>
      </c>
      <c r="O370" s="18">
        <v>377</v>
      </c>
      <c r="P370" s="18">
        <v>3</v>
      </c>
    </row>
    <row r="371" spans="1:16" ht="15" customHeight="1" x14ac:dyDescent="0.15">
      <c r="A371" s="6"/>
      <c r="B371" s="3"/>
      <c r="C371" s="24" t="s">
        <v>1</v>
      </c>
      <c r="D371" s="18">
        <v>263</v>
      </c>
      <c r="E371" s="18">
        <v>71</v>
      </c>
      <c r="F371" s="18">
        <v>9</v>
      </c>
      <c r="G371" s="18">
        <v>50</v>
      </c>
      <c r="H371" s="18">
        <v>71</v>
      </c>
      <c r="I371" s="18">
        <v>13</v>
      </c>
      <c r="J371" s="18">
        <v>49</v>
      </c>
      <c r="K371" s="18">
        <v>1.2325304829695367</v>
      </c>
      <c r="L371" s="18">
        <v>2490</v>
      </c>
      <c r="M371" s="18">
        <v>511</v>
      </c>
      <c r="N371" s="18">
        <v>263</v>
      </c>
      <c r="O371" s="18">
        <v>1441</v>
      </c>
      <c r="P371" s="18">
        <v>275</v>
      </c>
    </row>
    <row r="372" spans="1:16" ht="15" customHeight="1" x14ac:dyDescent="0.15">
      <c r="A372" s="4" t="s">
        <v>164</v>
      </c>
      <c r="B372" s="80" t="s">
        <v>102</v>
      </c>
      <c r="C372" s="22" t="s">
        <v>167</v>
      </c>
      <c r="D372" s="18">
        <v>651</v>
      </c>
      <c r="E372" s="18">
        <v>301</v>
      </c>
      <c r="F372" s="18">
        <v>45</v>
      </c>
      <c r="G372" s="18">
        <v>103</v>
      </c>
      <c r="H372" s="18">
        <v>123</v>
      </c>
      <c r="I372" s="18">
        <v>19</v>
      </c>
      <c r="J372" s="18">
        <v>60</v>
      </c>
      <c r="K372" s="18">
        <v>0.79714265206859147</v>
      </c>
      <c r="L372" s="18">
        <v>7201</v>
      </c>
      <c r="M372" s="18">
        <v>4807</v>
      </c>
      <c r="N372" s="18">
        <v>504</v>
      </c>
      <c r="O372" s="18">
        <v>1615</v>
      </c>
      <c r="P372" s="18">
        <v>275</v>
      </c>
    </row>
    <row r="373" spans="1:16" ht="15" customHeight="1" x14ac:dyDescent="0.15">
      <c r="A373" s="5" t="s">
        <v>165</v>
      </c>
      <c r="B373" s="78" t="s">
        <v>103</v>
      </c>
      <c r="C373" s="23" t="s">
        <v>168</v>
      </c>
      <c r="D373" s="18">
        <v>3017</v>
      </c>
      <c r="E373" s="18">
        <v>747</v>
      </c>
      <c r="F373" s="18">
        <v>138</v>
      </c>
      <c r="G373" s="18">
        <v>741</v>
      </c>
      <c r="H373" s="18">
        <v>1100</v>
      </c>
      <c r="I373" s="18">
        <v>114</v>
      </c>
      <c r="J373" s="18">
        <v>177</v>
      </c>
      <c r="K373" s="18">
        <v>1.3385298319113852</v>
      </c>
      <c r="L373" s="18">
        <v>54254</v>
      </c>
      <c r="M373" s="18">
        <v>7925</v>
      </c>
      <c r="N373" s="18">
        <v>5005</v>
      </c>
      <c r="O373" s="18">
        <v>37768</v>
      </c>
      <c r="P373" s="18">
        <v>3556</v>
      </c>
    </row>
    <row r="374" spans="1:16" ht="15" customHeight="1" x14ac:dyDescent="0.15">
      <c r="A374" s="5" t="s">
        <v>166</v>
      </c>
      <c r="B374" s="2"/>
      <c r="C374" s="23" t="s">
        <v>169</v>
      </c>
      <c r="D374" s="18">
        <v>1037</v>
      </c>
      <c r="E374" s="18">
        <v>304</v>
      </c>
      <c r="F374" s="18">
        <v>42</v>
      </c>
      <c r="G374" s="18">
        <v>202</v>
      </c>
      <c r="H374" s="18">
        <v>416</v>
      </c>
      <c r="I374" s="18">
        <v>61</v>
      </c>
      <c r="J374" s="18">
        <v>12</v>
      </c>
      <c r="K374" s="18">
        <v>1.3313409703497239</v>
      </c>
      <c r="L374" s="18">
        <v>13473</v>
      </c>
      <c r="M374" s="18">
        <v>1848</v>
      </c>
      <c r="N374" s="18">
        <v>1363</v>
      </c>
      <c r="O374" s="18">
        <v>8627</v>
      </c>
      <c r="P374" s="18">
        <v>1635</v>
      </c>
    </row>
    <row r="375" spans="1:16" ht="15" customHeight="1" x14ac:dyDescent="0.15">
      <c r="A375" s="5"/>
      <c r="B375" s="3"/>
      <c r="C375" s="24" t="s">
        <v>1</v>
      </c>
      <c r="D375" s="18">
        <v>263</v>
      </c>
      <c r="E375" s="18">
        <v>10</v>
      </c>
      <c r="F375" s="18">
        <v>11</v>
      </c>
      <c r="G375" s="18">
        <v>41</v>
      </c>
      <c r="H375" s="18">
        <v>64</v>
      </c>
      <c r="I375" s="18">
        <v>10</v>
      </c>
      <c r="J375" s="18">
        <v>127</v>
      </c>
      <c r="K375" s="18">
        <v>1.6839801065013031</v>
      </c>
      <c r="L375" s="18">
        <v>2406</v>
      </c>
      <c r="M375" s="18">
        <v>355</v>
      </c>
      <c r="N375" s="18">
        <v>318</v>
      </c>
      <c r="O375" s="18">
        <v>1527</v>
      </c>
      <c r="P375" s="18">
        <v>206</v>
      </c>
    </row>
    <row r="376" spans="1:16" ht="15" customHeight="1" x14ac:dyDescent="0.15">
      <c r="A376" s="5"/>
      <c r="B376" s="31" t="s">
        <v>95</v>
      </c>
      <c r="C376" s="22" t="s">
        <v>167</v>
      </c>
      <c r="D376" s="18">
        <v>79</v>
      </c>
      <c r="E376" s="18">
        <v>20</v>
      </c>
      <c r="F376" s="18">
        <v>12</v>
      </c>
      <c r="G376" s="18">
        <v>14</v>
      </c>
      <c r="H376" s="18">
        <v>20</v>
      </c>
      <c r="I376" s="18">
        <v>3</v>
      </c>
      <c r="J376" s="18">
        <v>10</v>
      </c>
      <c r="K376" s="18">
        <v>1.1003286089149544</v>
      </c>
      <c r="L376" s="18">
        <v>3575</v>
      </c>
      <c r="M376" s="18">
        <v>2672</v>
      </c>
      <c r="N376" s="18">
        <v>150</v>
      </c>
      <c r="O376" s="18">
        <v>626</v>
      </c>
      <c r="P376" s="18">
        <v>127</v>
      </c>
    </row>
    <row r="377" spans="1:16" ht="15" customHeight="1" x14ac:dyDescent="0.15">
      <c r="A377" s="5"/>
      <c r="B377" s="31" t="s">
        <v>96</v>
      </c>
      <c r="C377" s="23" t="s">
        <v>168</v>
      </c>
      <c r="D377" s="18">
        <v>1120</v>
      </c>
      <c r="E377" s="18">
        <v>226</v>
      </c>
      <c r="F377" s="18">
        <v>31</v>
      </c>
      <c r="G377" s="18">
        <v>292</v>
      </c>
      <c r="H377" s="18">
        <v>468</v>
      </c>
      <c r="I377" s="18">
        <v>40</v>
      </c>
      <c r="J377" s="18">
        <v>63</v>
      </c>
      <c r="K377" s="18">
        <v>1.4966441649679623</v>
      </c>
      <c r="L377" s="18">
        <v>29548</v>
      </c>
      <c r="M377" s="18">
        <v>2934</v>
      </c>
      <c r="N377" s="18">
        <v>2005</v>
      </c>
      <c r="O377" s="18">
        <v>22528</v>
      </c>
      <c r="P377" s="18">
        <v>2081</v>
      </c>
    </row>
    <row r="378" spans="1:16" ht="15" customHeight="1" x14ac:dyDescent="0.15">
      <c r="A378" s="5"/>
      <c r="B378" s="31" t="s">
        <v>94</v>
      </c>
      <c r="C378" s="23" t="s">
        <v>169</v>
      </c>
      <c r="D378" s="18">
        <v>220</v>
      </c>
      <c r="E378" s="18">
        <v>58</v>
      </c>
      <c r="F378" s="18">
        <v>4</v>
      </c>
      <c r="G378" s="18">
        <v>39</v>
      </c>
      <c r="H378" s="18">
        <v>98</v>
      </c>
      <c r="I378" s="18">
        <v>20</v>
      </c>
      <c r="J378" s="18">
        <v>1</v>
      </c>
      <c r="K378" s="18">
        <v>1.528259149353453</v>
      </c>
      <c r="L378" s="18">
        <v>4667</v>
      </c>
      <c r="M378" s="18">
        <v>389</v>
      </c>
      <c r="N378" s="18">
        <v>306</v>
      </c>
      <c r="O378" s="18">
        <v>3122</v>
      </c>
      <c r="P378" s="18">
        <v>850</v>
      </c>
    </row>
    <row r="379" spans="1:16" ht="15" customHeight="1" x14ac:dyDescent="0.15">
      <c r="A379" s="5"/>
      <c r="B379" s="6"/>
      <c r="C379" s="24" t="s">
        <v>1</v>
      </c>
      <c r="D379" s="18">
        <v>40</v>
      </c>
      <c r="E379" s="18">
        <v>2</v>
      </c>
      <c r="F379" s="18">
        <v>3</v>
      </c>
      <c r="G379" s="18">
        <v>6</v>
      </c>
      <c r="H379" s="18">
        <v>15</v>
      </c>
      <c r="I379" s="18">
        <v>1</v>
      </c>
      <c r="J379" s="18">
        <v>13</v>
      </c>
      <c r="K379" s="18">
        <v>1.6356753812636167</v>
      </c>
      <c r="L379" s="18">
        <v>743</v>
      </c>
      <c r="M379" s="18">
        <v>48</v>
      </c>
      <c r="N379" s="18">
        <v>96</v>
      </c>
      <c r="O379" s="18">
        <v>554</v>
      </c>
      <c r="P379" s="18">
        <v>45</v>
      </c>
    </row>
    <row r="380" spans="1:16" ht="15" customHeight="1" x14ac:dyDescent="0.15">
      <c r="A380" s="5"/>
      <c r="B380" s="31" t="s">
        <v>97</v>
      </c>
      <c r="C380" s="22" t="s">
        <v>167</v>
      </c>
      <c r="D380" s="18">
        <v>192</v>
      </c>
      <c r="E380" s="18">
        <v>111</v>
      </c>
      <c r="F380" s="18">
        <v>10</v>
      </c>
      <c r="G380" s="18">
        <v>20</v>
      </c>
      <c r="H380" s="18">
        <v>29</v>
      </c>
      <c r="I380" s="18">
        <v>9</v>
      </c>
      <c r="J380" s="18">
        <v>13</v>
      </c>
      <c r="K380" s="18">
        <v>0.65432276223251962</v>
      </c>
      <c r="L380" s="18">
        <v>1126</v>
      </c>
      <c r="M380" s="18">
        <v>668</v>
      </c>
      <c r="N380" s="18">
        <v>126</v>
      </c>
      <c r="O380" s="18">
        <v>273</v>
      </c>
      <c r="P380" s="18">
        <v>59</v>
      </c>
    </row>
    <row r="381" spans="1:16" ht="15" customHeight="1" x14ac:dyDescent="0.15">
      <c r="A381" s="5"/>
      <c r="B381" s="31" t="s">
        <v>98</v>
      </c>
      <c r="C381" s="23" t="s">
        <v>168</v>
      </c>
      <c r="D381" s="18">
        <v>976</v>
      </c>
      <c r="E381" s="18">
        <v>310</v>
      </c>
      <c r="F381" s="18">
        <v>50</v>
      </c>
      <c r="G381" s="18">
        <v>233</v>
      </c>
      <c r="H381" s="18">
        <v>298</v>
      </c>
      <c r="I381" s="18">
        <v>33</v>
      </c>
      <c r="J381" s="18">
        <v>52</v>
      </c>
      <c r="K381" s="18">
        <v>1.151084431682758</v>
      </c>
      <c r="L381" s="18">
        <v>12679</v>
      </c>
      <c r="M381" s="18">
        <v>2571</v>
      </c>
      <c r="N381" s="18">
        <v>1733</v>
      </c>
      <c r="O381" s="18">
        <v>7653</v>
      </c>
      <c r="P381" s="18">
        <v>722</v>
      </c>
    </row>
    <row r="382" spans="1:16" ht="15" customHeight="1" x14ac:dyDescent="0.15">
      <c r="A382" s="5"/>
      <c r="B382" s="31" t="s">
        <v>99</v>
      </c>
      <c r="C382" s="23" t="s">
        <v>169</v>
      </c>
      <c r="D382" s="18">
        <v>664</v>
      </c>
      <c r="E382" s="18">
        <v>204</v>
      </c>
      <c r="F382" s="18">
        <v>31</v>
      </c>
      <c r="G382" s="18">
        <v>138</v>
      </c>
      <c r="H382" s="18">
        <v>254</v>
      </c>
      <c r="I382" s="18">
        <v>28</v>
      </c>
      <c r="J382" s="18">
        <v>9</v>
      </c>
      <c r="K382" s="18">
        <v>1.2440454306667781</v>
      </c>
      <c r="L382" s="18">
        <v>6928</v>
      </c>
      <c r="M382" s="18">
        <v>1254</v>
      </c>
      <c r="N382" s="18">
        <v>924</v>
      </c>
      <c r="O382" s="18">
        <v>4277</v>
      </c>
      <c r="P382" s="18">
        <v>473</v>
      </c>
    </row>
    <row r="383" spans="1:16" ht="15" customHeight="1" x14ac:dyDescent="0.15">
      <c r="A383" s="5"/>
      <c r="B383" s="32"/>
      <c r="C383" s="24" t="s">
        <v>1</v>
      </c>
      <c r="D383" s="18">
        <v>131</v>
      </c>
      <c r="E383" s="18">
        <v>7</v>
      </c>
      <c r="F383" s="18">
        <v>4</v>
      </c>
      <c r="G383" s="18">
        <v>21</v>
      </c>
      <c r="H383" s="18">
        <v>33</v>
      </c>
      <c r="I383" s="18">
        <v>5</v>
      </c>
      <c r="J383" s="18">
        <v>61</v>
      </c>
      <c r="K383" s="18">
        <v>1.6986647744738623</v>
      </c>
      <c r="L383" s="18">
        <v>929</v>
      </c>
      <c r="M383" s="18">
        <v>70</v>
      </c>
      <c r="N383" s="18">
        <v>130</v>
      </c>
      <c r="O383" s="18">
        <v>658</v>
      </c>
      <c r="P383" s="18">
        <v>71</v>
      </c>
    </row>
    <row r="384" spans="1:16" ht="15" customHeight="1" x14ac:dyDescent="0.15">
      <c r="A384" s="5"/>
      <c r="B384" s="195" t="s">
        <v>100</v>
      </c>
      <c r="C384" s="22" t="s">
        <v>167</v>
      </c>
      <c r="D384" s="18">
        <v>16</v>
      </c>
      <c r="E384" s="18">
        <v>4</v>
      </c>
      <c r="F384" s="18">
        <v>4</v>
      </c>
      <c r="G384" s="18">
        <v>1</v>
      </c>
      <c r="H384" s="18">
        <v>4</v>
      </c>
      <c r="I384" s="18">
        <v>1</v>
      </c>
      <c r="J384" s="18">
        <v>2</v>
      </c>
      <c r="K384" s="18">
        <v>1.0671405941142782</v>
      </c>
      <c r="L384" s="18">
        <v>252</v>
      </c>
      <c r="M384" s="18">
        <v>181</v>
      </c>
      <c r="N384" s="18">
        <v>13</v>
      </c>
      <c r="O384" s="18">
        <v>54</v>
      </c>
      <c r="P384" s="18">
        <v>4</v>
      </c>
    </row>
    <row r="385" spans="1:16" ht="15" customHeight="1" x14ac:dyDescent="0.15">
      <c r="A385" s="5"/>
      <c r="B385" s="196"/>
      <c r="C385" s="23" t="s">
        <v>168</v>
      </c>
      <c r="D385" s="18">
        <v>101</v>
      </c>
      <c r="E385" s="18">
        <v>23</v>
      </c>
      <c r="F385" s="18">
        <v>9</v>
      </c>
      <c r="G385" s="18">
        <v>26</v>
      </c>
      <c r="H385" s="18">
        <v>34</v>
      </c>
      <c r="I385" s="18">
        <v>2</v>
      </c>
      <c r="J385" s="18">
        <v>7</v>
      </c>
      <c r="K385" s="18">
        <v>1.2522490620077138</v>
      </c>
      <c r="L385" s="18">
        <v>2009</v>
      </c>
      <c r="M385" s="18">
        <v>325</v>
      </c>
      <c r="N385" s="18">
        <v>223</v>
      </c>
      <c r="O385" s="18">
        <v>1362</v>
      </c>
      <c r="P385" s="18">
        <v>99</v>
      </c>
    </row>
    <row r="386" spans="1:16" ht="15" customHeight="1" x14ac:dyDescent="0.15">
      <c r="A386" s="5"/>
      <c r="B386" s="196"/>
      <c r="C386" s="23" t="s">
        <v>169</v>
      </c>
      <c r="D386" s="18">
        <v>10</v>
      </c>
      <c r="E386" s="18">
        <v>1</v>
      </c>
      <c r="F386" s="18">
        <v>1</v>
      </c>
      <c r="G386" s="18">
        <v>2</v>
      </c>
      <c r="H386" s="18">
        <v>4</v>
      </c>
      <c r="I386" s="18">
        <v>2</v>
      </c>
      <c r="J386" s="18">
        <v>0</v>
      </c>
      <c r="K386" s="18">
        <v>1.9341938178780282</v>
      </c>
      <c r="L386" s="18">
        <v>198</v>
      </c>
      <c r="M386" s="18">
        <v>16</v>
      </c>
      <c r="N386" s="18">
        <v>8</v>
      </c>
      <c r="O386" s="18">
        <v>72</v>
      </c>
      <c r="P386" s="18">
        <v>102</v>
      </c>
    </row>
    <row r="387" spans="1:16" ht="15" customHeight="1" x14ac:dyDescent="0.15">
      <c r="A387" s="5"/>
      <c r="B387" s="204"/>
      <c r="C387" s="24" t="s">
        <v>1</v>
      </c>
      <c r="D387" s="18">
        <v>5</v>
      </c>
      <c r="E387" s="18">
        <v>0</v>
      </c>
      <c r="F387" s="18">
        <v>1</v>
      </c>
      <c r="G387" s="18">
        <v>0</v>
      </c>
      <c r="H387" s="18">
        <v>3</v>
      </c>
      <c r="I387" s="18">
        <v>0</v>
      </c>
      <c r="J387" s="18">
        <v>1</v>
      </c>
      <c r="K387" s="18">
        <v>1.6931022408963585</v>
      </c>
      <c r="L387" s="18">
        <v>89</v>
      </c>
      <c r="M387" s="18">
        <v>18</v>
      </c>
      <c r="N387" s="18">
        <v>7</v>
      </c>
      <c r="O387" s="18">
        <v>46</v>
      </c>
      <c r="P387" s="18">
        <v>18</v>
      </c>
    </row>
    <row r="388" spans="1:16" ht="15" customHeight="1" x14ac:dyDescent="0.15">
      <c r="A388" s="5"/>
      <c r="B388" s="197" t="s">
        <v>420</v>
      </c>
      <c r="C388" s="22" t="s">
        <v>167</v>
      </c>
      <c r="D388" s="18">
        <v>364</v>
      </c>
      <c r="E388" s="18">
        <v>166</v>
      </c>
      <c r="F388" s="18">
        <v>19</v>
      </c>
      <c r="G388" s="18">
        <v>68</v>
      </c>
      <c r="H388" s="18">
        <v>70</v>
      </c>
      <c r="I388" s="18">
        <v>6</v>
      </c>
      <c r="J388" s="18">
        <v>35</v>
      </c>
      <c r="K388" s="18">
        <v>0.79977170395192987</v>
      </c>
      <c r="L388" s="18">
        <v>2248</v>
      </c>
      <c r="M388" s="18">
        <v>1286</v>
      </c>
      <c r="N388" s="18">
        <v>215</v>
      </c>
      <c r="O388" s="18">
        <v>662</v>
      </c>
      <c r="P388" s="18">
        <v>85</v>
      </c>
    </row>
    <row r="389" spans="1:16" ht="15" customHeight="1" x14ac:dyDescent="0.15">
      <c r="A389" s="5"/>
      <c r="B389" s="198"/>
      <c r="C389" s="23" t="s">
        <v>168</v>
      </c>
      <c r="D389" s="18">
        <v>818</v>
      </c>
      <c r="E389" s="18">
        <v>187</v>
      </c>
      <c r="F389" s="18">
        <v>48</v>
      </c>
      <c r="G389" s="18">
        <v>189</v>
      </c>
      <c r="H389" s="18">
        <v>300</v>
      </c>
      <c r="I389" s="18">
        <v>39</v>
      </c>
      <c r="J389" s="18">
        <v>55</v>
      </c>
      <c r="K389" s="18">
        <v>1.3593164004634382</v>
      </c>
      <c r="L389" s="18">
        <v>10007</v>
      </c>
      <c r="M389" s="18">
        <v>2095</v>
      </c>
      <c r="N389" s="18">
        <v>1033</v>
      </c>
      <c r="O389" s="18">
        <v>6225</v>
      </c>
      <c r="P389" s="18">
        <v>654</v>
      </c>
    </row>
    <row r="390" spans="1:16" ht="15" customHeight="1" x14ac:dyDescent="0.15">
      <c r="A390" s="5"/>
      <c r="B390" s="198"/>
      <c r="C390" s="23" t="s">
        <v>169</v>
      </c>
      <c r="D390" s="18">
        <v>141</v>
      </c>
      <c r="E390" s="18">
        <v>41</v>
      </c>
      <c r="F390" s="18">
        <v>6</v>
      </c>
      <c r="G390" s="18">
        <v>23</v>
      </c>
      <c r="H390" s="18">
        <v>59</v>
      </c>
      <c r="I390" s="18">
        <v>10</v>
      </c>
      <c r="J390" s="18">
        <v>2</v>
      </c>
      <c r="K390" s="18">
        <v>1.3686621988096455</v>
      </c>
      <c r="L390" s="18">
        <v>1662</v>
      </c>
      <c r="M390" s="18">
        <v>189</v>
      </c>
      <c r="N390" s="18">
        <v>125</v>
      </c>
      <c r="O390" s="18">
        <v>1140</v>
      </c>
      <c r="P390" s="18">
        <v>208</v>
      </c>
    </row>
    <row r="391" spans="1:16" ht="15" customHeight="1" x14ac:dyDescent="0.15">
      <c r="A391" s="6"/>
      <c r="B391" s="199"/>
      <c r="C391" s="24" t="s">
        <v>1</v>
      </c>
      <c r="D391" s="18">
        <v>86</v>
      </c>
      <c r="E391" s="18">
        <v>1</v>
      </c>
      <c r="F391" s="18">
        <v>3</v>
      </c>
      <c r="G391" s="18">
        <v>13</v>
      </c>
      <c r="H391" s="18">
        <v>13</v>
      </c>
      <c r="I391" s="18">
        <v>4</v>
      </c>
      <c r="J391" s="18">
        <v>52</v>
      </c>
      <c r="K391" s="18">
        <v>1.6895818435285419</v>
      </c>
      <c r="L391" s="18">
        <v>630</v>
      </c>
      <c r="M391" s="18">
        <v>217</v>
      </c>
      <c r="N391" s="18">
        <v>85</v>
      </c>
      <c r="O391" s="18">
        <v>256</v>
      </c>
      <c r="P391" s="18">
        <v>72</v>
      </c>
    </row>
    <row r="392" spans="1:16" ht="15" customHeight="1" x14ac:dyDescent="0.15">
      <c r="A392" s="5" t="s">
        <v>176</v>
      </c>
      <c r="B392" s="80" t="s">
        <v>102</v>
      </c>
      <c r="C392" s="25" t="s">
        <v>172</v>
      </c>
      <c r="D392" s="18">
        <v>1265</v>
      </c>
      <c r="E392" s="18">
        <v>412</v>
      </c>
      <c r="F392" s="18">
        <v>63</v>
      </c>
      <c r="G392" s="18">
        <v>283</v>
      </c>
      <c r="H392" s="18">
        <v>404</v>
      </c>
      <c r="I392" s="18">
        <v>41</v>
      </c>
      <c r="J392" s="18">
        <v>62</v>
      </c>
      <c r="K392" s="18">
        <v>1.1659779811622746</v>
      </c>
      <c r="L392" s="18">
        <v>20082</v>
      </c>
      <c r="M392" s="18">
        <v>6004</v>
      </c>
      <c r="N392" s="18">
        <v>1647</v>
      </c>
      <c r="O392" s="18">
        <v>11526</v>
      </c>
      <c r="P392" s="18">
        <v>905</v>
      </c>
    </row>
    <row r="393" spans="1:16" ht="15" customHeight="1" x14ac:dyDescent="0.15">
      <c r="A393" s="5" t="s">
        <v>170</v>
      </c>
      <c r="B393" s="78" t="s">
        <v>103</v>
      </c>
      <c r="C393" s="25" t="s">
        <v>173</v>
      </c>
      <c r="D393" s="18">
        <v>674</v>
      </c>
      <c r="E393" s="18">
        <v>159</v>
      </c>
      <c r="F393" s="18">
        <v>47</v>
      </c>
      <c r="G393" s="18">
        <v>160</v>
      </c>
      <c r="H393" s="18">
        <v>257</v>
      </c>
      <c r="I393" s="18">
        <v>19</v>
      </c>
      <c r="J393" s="18">
        <v>32</v>
      </c>
      <c r="K393" s="18">
        <v>1.3356286141602283</v>
      </c>
      <c r="L393" s="18">
        <v>11871</v>
      </c>
      <c r="M393" s="18">
        <v>2330</v>
      </c>
      <c r="N393" s="18">
        <v>937</v>
      </c>
      <c r="O393" s="18">
        <v>7869</v>
      </c>
      <c r="P393" s="18">
        <v>735</v>
      </c>
    </row>
    <row r="394" spans="1:16" ht="15" customHeight="1" x14ac:dyDescent="0.15">
      <c r="A394" s="5" t="s">
        <v>171</v>
      </c>
      <c r="B394" s="2"/>
      <c r="C394" s="25" t="s">
        <v>174</v>
      </c>
      <c r="D394" s="18">
        <v>1704</v>
      </c>
      <c r="E394" s="18">
        <v>409</v>
      </c>
      <c r="F394" s="18">
        <v>83</v>
      </c>
      <c r="G394" s="18">
        <v>412</v>
      </c>
      <c r="H394" s="18">
        <v>659</v>
      </c>
      <c r="I394" s="18">
        <v>91</v>
      </c>
      <c r="J394" s="18">
        <v>50</v>
      </c>
      <c r="K394" s="18">
        <v>1.3964626421326611</v>
      </c>
      <c r="L394" s="18">
        <v>31741</v>
      </c>
      <c r="M394" s="18">
        <v>4440</v>
      </c>
      <c r="N394" s="18">
        <v>2986</v>
      </c>
      <c r="O394" s="18">
        <v>21153</v>
      </c>
      <c r="P394" s="18">
        <v>3162</v>
      </c>
    </row>
    <row r="395" spans="1:16" ht="15" customHeight="1" x14ac:dyDescent="0.15">
      <c r="A395" s="5"/>
      <c r="B395" s="3"/>
      <c r="C395" s="26" t="s">
        <v>54</v>
      </c>
      <c r="D395" s="18">
        <v>1325</v>
      </c>
      <c r="E395" s="18">
        <v>382</v>
      </c>
      <c r="F395" s="18">
        <v>43</v>
      </c>
      <c r="G395" s="18">
        <v>232</v>
      </c>
      <c r="H395" s="18">
        <v>383</v>
      </c>
      <c r="I395" s="18">
        <v>53</v>
      </c>
      <c r="J395" s="18">
        <v>232</v>
      </c>
      <c r="K395" s="18">
        <v>1.1859904184602099</v>
      </c>
      <c r="L395" s="18">
        <v>13640</v>
      </c>
      <c r="M395" s="18">
        <v>2161</v>
      </c>
      <c r="N395" s="18">
        <v>1620</v>
      </c>
      <c r="O395" s="18">
        <v>8989</v>
      </c>
      <c r="P395" s="18">
        <v>870</v>
      </c>
    </row>
    <row r="396" spans="1:16" ht="15" customHeight="1" x14ac:dyDescent="0.15">
      <c r="A396" s="5"/>
      <c r="B396" s="31" t="s">
        <v>95</v>
      </c>
      <c r="C396" s="25" t="s">
        <v>172</v>
      </c>
      <c r="D396" s="18">
        <v>276</v>
      </c>
      <c r="E396" s="18">
        <v>44</v>
      </c>
      <c r="F396" s="18">
        <v>14</v>
      </c>
      <c r="G396" s="18">
        <v>74</v>
      </c>
      <c r="H396" s="18">
        <v>122</v>
      </c>
      <c r="I396" s="18">
        <v>12</v>
      </c>
      <c r="J396" s="18">
        <v>10</v>
      </c>
      <c r="K396" s="18">
        <v>1.5762665114674934</v>
      </c>
      <c r="L396" s="18">
        <v>10323</v>
      </c>
      <c r="M396" s="18">
        <v>2709</v>
      </c>
      <c r="N396" s="18">
        <v>543</v>
      </c>
      <c r="O396" s="18">
        <v>6566</v>
      </c>
      <c r="P396" s="18">
        <v>505</v>
      </c>
    </row>
    <row r="397" spans="1:16" ht="15" customHeight="1" x14ac:dyDescent="0.15">
      <c r="A397" s="5"/>
      <c r="B397" s="31" t="s">
        <v>96</v>
      </c>
      <c r="C397" s="25" t="s">
        <v>173</v>
      </c>
      <c r="D397" s="18">
        <v>242</v>
      </c>
      <c r="E397" s="18">
        <v>53</v>
      </c>
      <c r="F397" s="18">
        <v>11</v>
      </c>
      <c r="G397" s="18">
        <v>50</v>
      </c>
      <c r="H397" s="18">
        <v>108</v>
      </c>
      <c r="I397" s="18">
        <v>6</v>
      </c>
      <c r="J397" s="18">
        <v>14</v>
      </c>
      <c r="K397" s="18">
        <v>1.435218098757113</v>
      </c>
      <c r="L397" s="18">
        <v>6047</v>
      </c>
      <c r="M397" s="18">
        <v>938</v>
      </c>
      <c r="N397" s="18">
        <v>341</v>
      </c>
      <c r="O397" s="18">
        <v>4387</v>
      </c>
      <c r="P397" s="18">
        <v>381</v>
      </c>
    </row>
    <row r="398" spans="1:16" ht="15" customHeight="1" x14ac:dyDescent="0.15">
      <c r="A398" s="5"/>
      <c r="B398" s="31" t="s">
        <v>94</v>
      </c>
      <c r="C398" s="25" t="s">
        <v>174</v>
      </c>
      <c r="D398" s="18">
        <v>659</v>
      </c>
      <c r="E398" s="18">
        <v>135</v>
      </c>
      <c r="F398" s="18">
        <v>18</v>
      </c>
      <c r="G398" s="18">
        <v>171</v>
      </c>
      <c r="H398" s="18">
        <v>273</v>
      </c>
      <c r="I398" s="18">
        <v>36</v>
      </c>
      <c r="J398" s="18">
        <v>26</v>
      </c>
      <c r="K398" s="18">
        <v>1.527864334864856</v>
      </c>
      <c r="L398" s="18">
        <v>17329</v>
      </c>
      <c r="M398" s="18">
        <v>1851</v>
      </c>
      <c r="N398" s="18">
        <v>1216</v>
      </c>
      <c r="O398" s="18">
        <v>12403</v>
      </c>
      <c r="P398" s="18">
        <v>1859</v>
      </c>
    </row>
    <row r="399" spans="1:16" ht="15" customHeight="1" x14ac:dyDescent="0.15">
      <c r="A399" s="5"/>
      <c r="B399" s="3"/>
      <c r="C399" s="26" t="s">
        <v>54</v>
      </c>
      <c r="D399" s="18">
        <v>282</v>
      </c>
      <c r="E399" s="18">
        <v>74</v>
      </c>
      <c r="F399" s="18">
        <v>7</v>
      </c>
      <c r="G399" s="18">
        <v>56</v>
      </c>
      <c r="H399" s="18">
        <v>98</v>
      </c>
      <c r="I399" s="18">
        <v>10</v>
      </c>
      <c r="J399" s="18">
        <v>37</v>
      </c>
      <c r="K399" s="18">
        <v>1.3186645014382095</v>
      </c>
      <c r="L399" s="18">
        <v>4834</v>
      </c>
      <c r="M399" s="18">
        <v>545</v>
      </c>
      <c r="N399" s="18">
        <v>457</v>
      </c>
      <c r="O399" s="18">
        <v>3474</v>
      </c>
      <c r="P399" s="18">
        <v>358</v>
      </c>
    </row>
    <row r="400" spans="1:16" ht="15" customHeight="1" x14ac:dyDescent="0.15">
      <c r="A400" s="5"/>
      <c r="B400" s="31" t="s">
        <v>97</v>
      </c>
      <c r="C400" s="25" t="s">
        <v>172</v>
      </c>
      <c r="D400" s="18">
        <v>413</v>
      </c>
      <c r="E400" s="18">
        <v>177</v>
      </c>
      <c r="F400" s="18">
        <v>20</v>
      </c>
      <c r="G400" s="18">
        <v>81</v>
      </c>
      <c r="H400" s="18">
        <v>104</v>
      </c>
      <c r="I400" s="18">
        <v>17</v>
      </c>
      <c r="J400" s="18">
        <v>14</v>
      </c>
      <c r="K400" s="18">
        <v>0.96748952284689715</v>
      </c>
      <c r="L400" s="18">
        <v>4052</v>
      </c>
      <c r="M400" s="18">
        <v>1358</v>
      </c>
      <c r="N400" s="18">
        <v>567</v>
      </c>
      <c r="O400" s="18">
        <v>1961</v>
      </c>
      <c r="P400" s="18">
        <v>166</v>
      </c>
    </row>
    <row r="401" spans="1:16" ht="15" customHeight="1" x14ac:dyDescent="0.15">
      <c r="A401" s="5"/>
      <c r="B401" s="31" t="s">
        <v>98</v>
      </c>
      <c r="C401" s="25" t="s">
        <v>173</v>
      </c>
      <c r="D401" s="18">
        <v>229</v>
      </c>
      <c r="E401" s="18">
        <v>60</v>
      </c>
      <c r="F401" s="18">
        <v>16</v>
      </c>
      <c r="G401" s="18">
        <v>58</v>
      </c>
      <c r="H401" s="18">
        <v>79</v>
      </c>
      <c r="I401" s="18">
        <v>6</v>
      </c>
      <c r="J401" s="18">
        <v>10</v>
      </c>
      <c r="K401" s="18">
        <v>1.2601945102850332</v>
      </c>
      <c r="L401" s="18">
        <v>3003</v>
      </c>
      <c r="M401" s="18">
        <v>628</v>
      </c>
      <c r="N401" s="18">
        <v>329</v>
      </c>
      <c r="O401" s="18">
        <v>1852</v>
      </c>
      <c r="P401" s="18">
        <v>194</v>
      </c>
    </row>
    <row r="402" spans="1:16" ht="15" customHeight="1" x14ac:dyDescent="0.15">
      <c r="A402" s="5"/>
      <c r="B402" s="31" t="s">
        <v>99</v>
      </c>
      <c r="C402" s="25" t="s">
        <v>174</v>
      </c>
      <c r="D402" s="18">
        <v>731</v>
      </c>
      <c r="E402" s="18">
        <v>210</v>
      </c>
      <c r="F402" s="18">
        <v>42</v>
      </c>
      <c r="G402" s="18">
        <v>169</v>
      </c>
      <c r="H402" s="18">
        <v>265</v>
      </c>
      <c r="I402" s="18">
        <v>30</v>
      </c>
      <c r="J402" s="18">
        <v>15</v>
      </c>
      <c r="K402" s="18">
        <v>1.2522311543212374</v>
      </c>
      <c r="L402" s="18">
        <v>9652</v>
      </c>
      <c r="M402" s="18">
        <v>1669</v>
      </c>
      <c r="N402" s="18">
        <v>1282</v>
      </c>
      <c r="O402" s="18">
        <v>6008</v>
      </c>
      <c r="P402" s="18">
        <v>693</v>
      </c>
    </row>
    <row r="403" spans="1:16" ht="15" customHeight="1" x14ac:dyDescent="0.15">
      <c r="A403" s="5"/>
      <c r="B403" s="3"/>
      <c r="C403" s="26" t="s">
        <v>54</v>
      </c>
      <c r="D403" s="18">
        <v>590</v>
      </c>
      <c r="E403" s="18">
        <v>185</v>
      </c>
      <c r="F403" s="18">
        <v>17</v>
      </c>
      <c r="G403" s="18">
        <v>104</v>
      </c>
      <c r="H403" s="18">
        <v>166</v>
      </c>
      <c r="I403" s="18">
        <v>22</v>
      </c>
      <c r="J403" s="18">
        <v>96</v>
      </c>
      <c r="K403" s="18">
        <v>1.1252503173118604</v>
      </c>
      <c r="L403" s="18">
        <v>4955</v>
      </c>
      <c r="M403" s="18">
        <v>908</v>
      </c>
      <c r="N403" s="18">
        <v>735</v>
      </c>
      <c r="O403" s="18">
        <v>3040</v>
      </c>
      <c r="P403" s="18">
        <v>272</v>
      </c>
    </row>
    <row r="404" spans="1:16" ht="15" customHeight="1" x14ac:dyDescent="0.15">
      <c r="A404" s="5"/>
      <c r="B404" s="195" t="s">
        <v>100</v>
      </c>
      <c r="C404" s="25" t="s">
        <v>172</v>
      </c>
      <c r="D404" s="18">
        <v>18</v>
      </c>
      <c r="E404" s="18">
        <v>4</v>
      </c>
      <c r="F404" s="18">
        <v>4</v>
      </c>
      <c r="G404" s="18">
        <v>3</v>
      </c>
      <c r="H404" s="18">
        <v>5</v>
      </c>
      <c r="I404" s="18">
        <v>0</v>
      </c>
      <c r="J404" s="18">
        <v>2</v>
      </c>
      <c r="K404" s="18">
        <v>1.0639930025040318</v>
      </c>
      <c r="L404" s="18">
        <v>272</v>
      </c>
      <c r="M404" s="18">
        <v>63</v>
      </c>
      <c r="N404" s="18">
        <v>21</v>
      </c>
      <c r="O404" s="18">
        <v>171</v>
      </c>
      <c r="P404" s="18">
        <v>17</v>
      </c>
    </row>
    <row r="405" spans="1:16" ht="15" customHeight="1" x14ac:dyDescent="0.15">
      <c r="A405" s="5"/>
      <c r="B405" s="196"/>
      <c r="C405" s="25" t="s">
        <v>173</v>
      </c>
      <c r="D405" s="18">
        <v>27</v>
      </c>
      <c r="E405" s="18">
        <v>6</v>
      </c>
      <c r="F405" s="18">
        <v>4</v>
      </c>
      <c r="G405" s="18">
        <v>7</v>
      </c>
      <c r="H405" s="18">
        <v>10</v>
      </c>
      <c r="I405" s="18">
        <v>0</v>
      </c>
      <c r="J405" s="18">
        <v>0</v>
      </c>
      <c r="K405" s="18">
        <v>1.241345521709549</v>
      </c>
      <c r="L405" s="18">
        <v>629</v>
      </c>
      <c r="M405" s="18">
        <v>193</v>
      </c>
      <c r="N405" s="18">
        <v>34</v>
      </c>
      <c r="O405" s="18">
        <v>387</v>
      </c>
      <c r="P405" s="18">
        <v>15</v>
      </c>
    </row>
    <row r="406" spans="1:16" ht="15" customHeight="1" x14ac:dyDescent="0.15">
      <c r="A406" s="5"/>
      <c r="B406" s="196"/>
      <c r="C406" s="25" t="s">
        <v>174</v>
      </c>
      <c r="D406" s="18">
        <v>53</v>
      </c>
      <c r="E406" s="18">
        <v>8</v>
      </c>
      <c r="F406" s="18">
        <v>6</v>
      </c>
      <c r="G406" s="18">
        <v>14</v>
      </c>
      <c r="H406" s="18">
        <v>20</v>
      </c>
      <c r="I406" s="18">
        <v>4</v>
      </c>
      <c r="J406" s="18">
        <v>1</v>
      </c>
      <c r="K406" s="18">
        <v>1.4630410300495436</v>
      </c>
      <c r="L406" s="18">
        <v>1166</v>
      </c>
      <c r="M406" s="18">
        <v>199</v>
      </c>
      <c r="N406" s="18">
        <v>153</v>
      </c>
      <c r="O406" s="18">
        <v>634</v>
      </c>
      <c r="P406" s="18">
        <v>180</v>
      </c>
    </row>
    <row r="407" spans="1:16" ht="15" customHeight="1" x14ac:dyDescent="0.15">
      <c r="A407" s="5"/>
      <c r="B407" s="204"/>
      <c r="C407" s="26" t="s">
        <v>54</v>
      </c>
      <c r="D407" s="18">
        <v>34</v>
      </c>
      <c r="E407" s="18">
        <v>10</v>
      </c>
      <c r="F407" s="18">
        <v>1</v>
      </c>
      <c r="G407" s="18">
        <v>5</v>
      </c>
      <c r="H407" s="18">
        <v>10</v>
      </c>
      <c r="I407" s="18">
        <v>1</v>
      </c>
      <c r="J407" s="18">
        <v>7</v>
      </c>
      <c r="K407" s="18">
        <v>1.1906435777737809</v>
      </c>
      <c r="L407" s="18">
        <v>481</v>
      </c>
      <c r="M407" s="18">
        <v>85</v>
      </c>
      <c r="N407" s="18">
        <v>43</v>
      </c>
      <c r="O407" s="18">
        <v>342</v>
      </c>
      <c r="P407" s="18">
        <v>11</v>
      </c>
    </row>
    <row r="408" spans="1:16" ht="15" customHeight="1" x14ac:dyDescent="0.15">
      <c r="A408" s="5"/>
      <c r="B408" s="197" t="s">
        <v>420</v>
      </c>
      <c r="C408" s="25" t="s">
        <v>172</v>
      </c>
      <c r="D408" s="18">
        <v>557</v>
      </c>
      <c r="E408" s="18">
        <v>187</v>
      </c>
      <c r="F408" s="18">
        <v>25</v>
      </c>
      <c r="G408" s="18">
        <v>124</v>
      </c>
      <c r="H408" s="18">
        <v>173</v>
      </c>
      <c r="I408" s="18">
        <v>12</v>
      </c>
      <c r="J408" s="18">
        <v>36</v>
      </c>
      <c r="K408" s="18">
        <v>1.1105548527803319</v>
      </c>
      <c r="L408" s="18">
        <v>5420</v>
      </c>
      <c r="M408" s="18">
        <v>1872</v>
      </c>
      <c r="N408" s="18">
        <v>516</v>
      </c>
      <c r="O408" s="18">
        <v>2815</v>
      </c>
      <c r="P408" s="18">
        <v>217</v>
      </c>
    </row>
    <row r="409" spans="1:16" ht="15" customHeight="1" x14ac:dyDescent="0.15">
      <c r="A409" s="5"/>
      <c r="B409" s="198"/>
      <c r="C409" s="25" t="s">
        <v>173</v>
      </c>
      <c r="D409" s="18">
        <v>176</v>
      </c>
      <c r="E409" s="18">
        <v>40</v>
      </c>
      <c r="F409" s="18">
        <v>16</v>
      </c>
      <c r="G409" s="18">
        <v>45</v>
      </c>
      <c r="H409" s="18">
        <v>60</v>
      </c>
      <c r="I409" s="18">
        <v>7</v>
      </c>
      <c r="J409" s="18">
        <v>8</v>
      </c>
      <c r="K409" s="18">
        <v>1.3139578389027631</v>
      </c>
      <c r="L409" s="18">
        <v>2192</v>
      </c>
      <c r="M409" s="18">
        <v>571</v>
      </c>
      <c r="N409" s="18">
        <v>233</v>
      </c>
      <c r="O409" s="18">
        <v>1243</v>
      </c>
      <c r="P409" s="18">
        <v>145</v>
      </c>
    </row>
    <row r="410" spans="1:16" ht="15" customHeight="1" x14ac:dyDescent="0.15">
      <c r="A410" s="5"/>
      <c r="B410" s="198"/>
      <c r="C410" s="25" t="s">
        <v>174</v>
      </c>
      <c r="D410" s="18">
        <v>259</v>
      </c>
      <c r="E410" s="18">
        <v>56</v>
      </c>
      <c r="F410" s="18">
        <v>17</v>
      </c>
      <c r="G410" s="18">
        <v>57</v>
      </c>
      <c r="H410" s="18">
        <v>101</v>
      </c>
      <c r="I410" s="18">
        <v>20</v>
      </c>
      <c r="J410" s="18">
        <v>8</v>
      </c>
      <c r="K410" s="18">
        <v>1.4559181117983462</v>
      </c>
      <c r="L410" s="18">
        <v>3581</v>
      </c>
      <c r="M410" s="18">
        <v>721</v>
      </c>
      <c r="N410" s="18">
        <v>324</v>
      </c>
      <c r="O410" s="18">
        <v>2108</v>
      </c>
      <c r="P410" s="18">
        <v>428</v>
      </c>
    </row>
    <row r="411" spans="1:16" ht="15" customHeight="1" x14ac:dyDescent="0.15">
      <c r="A411" s="6"/>
      <c r="B411" s="199"/>
      <c r="C411" s="26" t="s">
        <v>54</v>
      </c>
      <c r="D411" s="18">
        <v>417</v>
      </c>
      <c r="E411" s="18">
        <v>112</v>
      </c>
      <c r="F411" s="18">
        <v>18</v>
      </c>
      <c r="G411" s="18">
        <v>67</v>
      </c>
      <c r="H411" s="18">
        <v>108</v>
      </c>
      <c r="I411" s="18">
        <v>20</v>
      </c>
      <c r="J411" s="18">
        <v>92</v>
      </c>
      <c r="K411" s="18">
        <v>1.1790575113006061</v>
      </c>
      <c r="L411" s="18">
        <v>3354</v>
      </c>
      <c r="M411" s="18">
        <v>623</v>
      </c>
      <c r="N411" s="18">
        <v>385</v>
      </c>
      <c r="O411" s="18">
        <v>2117</v>
      </c>
      <c r="P411" s="18">
        <v>229</v>
      </c>
    </row>
    <row r="412" spans="1:16" ht="15" customHeight="1" x14ac:dyDescent="0.15">
      <c r="A412" s="5" t="s">
        <v>175</v>
      </c>
      <c r="B412" s="80" t="s">
        <v>102</v>
      </c>
      <c r="C412" s="23" t="s">
        <v>134</v>
      </c>
      <c r="D412" s="18">
        <v>2548</v>
      </c>
      <c r="E412" s="18">
        <v>642</v>
      </c>
      <c r="F412" s="18">
        <v>156</v>
      </c>
      <c r="G412" s="18">
        <v>561</v>
      </c>
      <c r="H412" s="18">
        <v>900</v>
      </c>
      <c r="I412" s="18">
        <v>111</v>
      </c>
      <c r="J412" s="18">
        <v>178</v>
      </c>
      <c r="K412" s="18">
        <v>1.3113506341392416</v>
      </c>
      <c r="L412" s="18">
        <v>44596</v>
      </c>
      <c r="M412" s="18">
        <v>9620</v>
      </c>
      <c r="N412" s="18">
        <v>3750</v>
      </c>
      <c r="O412" s="18">
        <v>28023</v>
      </c>
      <c r="P412" s="18">
        <v>3203</v>
      </c>
    </row>
    <row r="413" spans="1:16" ht="15" customHeight="1" x14ac:dyDescent="0.15">
      <c r="A413" s="5" t="s">
        <v>177</v>
      </c>
      <c r="B413" s="78" t="s">
        <v>103</v>
      </c>
      <c r="C413" s="23" t="s">
        <v>179</v>
      </c>
      <c r="D413" s="18">
        <v>749</v>
      </c>
      <c r="E413" s="18">
        <v>243</v>
      </c>
      <c r="F413" s="18">
        <v>42</v>
      </c>
      <c r="G413" s="18">
        <v>172</v>
      </c>
      <c r="H413" s="18">
        <v>226</v>
      </c>
      <c r="I413" s="18">
        <v>28</v>
      </c>
      <c r="J413" s="18">
        <v>38</v>
      </c>
      <c r="K413" s="18">
        <v>1.1478405024082108</v>
      </c>
      <c r="L413" s="18">
        <v>10003</v>
      </c>
      <c r="M413" s="18">
        <v>2767</v>
      </c>
      <c r="N413" s="18">
        <v>1301</v>
      </c>
      <c r="O413" s="18">
        <v>5344</v>
      </c>
      <c r="P413" s="18">
        <v>591</v>
      </c>
    </row>
    <row r="414" spans="1:16" ht="15" customHeight="1" x14ac:dyDescent="0.15">
      <c r="A414" s="5" t="s">
        <v>178</v>
      </c>
      <c r="B414" s="2"/>
      <c r="C414" s="23" t="s">
        <v>180</v>
      </c>
      <c r="D414" s="18">
        <v>585</v>
      </c>
      <c r="E414" s="18">
        <v>184</v>
      </c>
      <c r="F414" s="18">
        <v>18</v>
      </c>
      <c r="G414" s="18">
        <v>124</v>
      </c>
      <c r="H414" s="18">
        <v>211</v>
      </c>
      <c r="I414" s="18">
        <v>18</v>
      </c>
      <c r="J414" s="18">
        <v>30</v>
      </c>
      <c r="K414" s="18">
        <v>1.207117075514812</v>
      </c>
      <c r="L414" s="18">
        <v>6801</v>
      </c>
      <c r="M414" s="18">
        <v>1203</v>
      </c>
      <c r="N414" s="18">
        <v>820</v>
      </c>
      <c r="O414" s="18">
        <v>4358</v>
      </c>
      <c r="P414" s="18">
        <v>420</v>
      </c>
    </row>
    <row r="415" spans="1:16" ht="15" customHeight="1" x14ac:dyDescent="0.15">
      <c r="A415" s="5"/>
      <c r="B415" s="2"/>
      <c r="C415" s="23" t="s">
        <v>181</v>
      </c>
      <c r="D415" s="18">
        <v>236</v>
      </c>
      <c r="E415" s="18">
        <v>60</v>
      </c>
      <c r="F415" s="18">
        <v>8</v>
      </c>
      <c r="G415" s="18">
        <v>41</v>
      </c>
      <c r="H415" s="18">
        <v>103</v>
      </c>
      <c r="I415" s="18">
        <v>10</v>
      </c>
      <c r="J415" s="18">
        <v>14</v>
      </c>
      <c r="K415" s="18">
        <v>1.4089205037814445</v>
      </c>
      <c r="L415" s="18">
        <v>3044</v>
      </c>
      <c r="M415" s="18">
        <v>274</v>
      </c>
      <c r="N415" s="18">
        <v>206</v>
      </c>
      <c r="O415" s="18">
        <v>2277</v>
      </c>
      <c r="P415" s="18">
        <v>287</v>
      </c>
    </row>
    <row r="416" spans="1:16" ht="15" customHeight="1" x14ac:dyDescent="0.15">
      <c r="A416" s="5"/>
      <c r="B416" s="2"/>
      <c r="C416" s="23" t="s">
        <v>182</v>
      </c>
      <c r="D416" s="18">
        <v>59</v>
      </c>
      <c r="E416" s="18">
        <v>13</v>
      </c>
      <c r="F416" s="18">
        <v>1</v>
      </c>
      <c r="G416" s="18">
        <v>7</v>
      </c>
      <c r="H416" s="18">
        <v>29</v>
      </c>
      <c r="I416" s="18">
        <v>7</v>
      </c>
      <c r="J416" s="18">
        <v>2</v>
      </c>
      <c r="K416" s="18">
        <v>1.6472955497252653</v>
      </c>
      <c r="L416" s="18">
        <v>980</v>
      </c>
      <c r="M416" s="18">
        <v>70</v>
      </c>
      <c r="N416" s="18">
        <v>13</v>
      </c>
      <c r="O416" s="18">
        <v>840</v>
      </c>
      <c r="P416" s="18">
        <v>57</v>
      </c>
    </row>
    <row r="417" spans="1:16" ht="15" customHeight="1" x14ac:dyDescent="0.15">
      <c r="A417" s="5"/>
      <c r="B417" s="3"/>
      <c r="C417" s="24" t="s">
        <v>54</v>
      </c>
      <c r="D417" s="18">
        <v>791</v>
      </c>
      <c r="E417" s="18">
        <v>220</v>
      </c>
      <c r="F417" s="18">
        <v>11</v>
      </c>
      <c r="G417" s="18">
        <v>182</v>
      </c>
      <c r="H417" s="18">
        <v>234</v>
      </c>
      <c r="I417" s="18">
        <v>30</v>
      </c>
      <c r="J417" s="18">
        <v>114</v>
      </c>
      <c r="K417" s="18">
        <v>1.2784934178533716</v>
      </c>
      <c r="L417" s="18">
        <v>11910</v>
      </c>
      <c r="M417" s="18">
        <v>1001</v>
      </c>
      <c r="N417" s="18">
        <v>1100</v>
      </c>
      <c r="O417" s="18">
        <v>8695</v>
      </c>
      <c r="P417" s="18">
        <v>1114</v>
      </c>
    </row>
    <row r="418" spans="1:16" ht="15" customHeight="1" x14ac:dyDescent="0.15">
      <c r="A418" s="5"/>
      <c r="B418" s="31" t="s">
        <v>95</v>
      </c>
      <c r="C418" s="23" t="s">
        <v>134</v>
      </c>
      <c r="D418" s="18">
        <v>968</v>
      </c>
      <c r="E418" s="18">
        <v>160</v>
      </c>
      <c r="F418" s="18">
        <v>41</v>
      </c>
      <c r="G418" s="18">
        <v>235</v>
      </c>
      <c r="H418" s="18">
        <v>437</v>
      </c>
      <c r="I418" s="18">
        <v>48</v>
      </c>
      <c r="J418" s="18">
        <v>47</v>
      </c>
      <c r="K418" s="18">
        <v>1.5713940591398781</v>
      </c>
      <c r="L418" s="18">
        <v>27831</v>
      </c>
      <c r="M418" s="18">
        <v>4858</v>
      </c>
      <c r="N418" s="18">
        <v>1807</v>
      </c>
      <c r="O418" s="18">
        <v>18980</v>
      </c>
      <c r="P418" s="18">
        <v>2186</v>
      </c>
    </row>
    <row r="419" spans="1:16" ht="15" customHeight="1" x14ac:dyDescent="0.15">
      <c r="A419" s="5"/>
      <c r="B419" s="31" t="s">
        <v>96</v>
      </c>
      <c r="C419" s="23" t="s">
        <v>179</v>
      </c>
      <c r="D419" s="18">
        <v>77</v>
      </c>
      <c r="E419" s="18">
        <v>25</v>
      </c>
      <c r="F419" s="18">
        <v>2</v>
      </c>
      <c r="G419" s="18">
        <v>17</v>
      </c>
      <c r="H419" s="18">
        <v>25</v>
      </c>
      <c r="I419" s="18">
        <v>4</v>
      </c>
      <c r="J419" s="18">
        <v>4</v>
      </c>
      <c r="K419" s="18">
        <v>1.248283016590541</v>
      </c>
      <c r="L419" s="18">
        <v>2022</v>
      </c>
      <c r="M419" s="18">
        <v>570</v>
      </c>
      <c r="N419" s="18">
        <v>96</v>
      </c>
      <c r="O419" s="18">
        <v>1133</v>
      </c>
      <c r="P419" s="18">
        <v>223</v>
      </c>
    </row>
    <row r="420" spans="1:16" ht="15" customHeight="1" x14ac:dyDescent="0.15">
      <c r="A420" s="5"/>
      <c r="B420" s="31" t="s">
        <v>94</v>
      </c>
      <c r="C420" s="23" t="s">
        <v>180</v>
      </c>
      <c r="D420" s="18">
        <v>39</v>
      </c>
      <c r="E420" s="18">
        <v>7</v>
      </c>
      <c r="F420" s="18">
        <v>1</v>
      </c>
      <c r="G420" s="18">
        <v>10</v>
      </c>
      <c r="H420" s="18">
        <v>18</v>
      </c>
      <c r="I420" s="18">
        <v>2</v>
      </c>
      <c r="J420" s="18">
        <v>1</v>
      </c>
      <c r="K420" s="18">
        <v>1.5151381917732536</v>
      </c>
      <c r="L420" s="18">
        <v>892</v>
      </c>
      <c r="M420" s="18">
        <v>120</v>
      </c>
      <c r="N420" s="18">
        <v>113</v>
      </c>
      <c r="O420" s="18">
        <v>583</v>
      </c>
      <c r="P420" s="18">
        <v>76</v>
      </c>
    </row>
    <row r="421" spans="1:16" ht="15" customHeight="1" x14ac:dyDescent="0.15">
      <c r="A421" s="5"/>
      <c r="B421" s="2"/>
      <c r="C421" s="23" t="s">
        <v>181</v>
      </c>
      <c r="D421" s="18">
        <v>14</v>
      </c>
      <c r="E421" s="18">
        <v>4</v>
      </c>
      <c r="F421" s="18">
        <v>1</v>
      </c>
      <c r="G421" s="18">
        <v>2</v>
      </c>
      <c r="H421" s="18">
        <v>5</v>
      </c>
      <c r="I421" s="18">
        <v>2</v>
      </c>
      <c r="J421" s="18">
        <v>0</v>
      </c>
      <c r="K421" s="18">
        <v>1.6425271818128961</v>
      </c>
      <c r="L421" s="18">
        <v>256</v>
      </c>
      <c r="M421" s="18">
        <v>34</v>
      </c>
      <c r="N421" s="18">
        <v>8</v>
      </c>
      <c r="O421" s="18">
        <v>163</v>
      </c>
      <c r="P421" s="18">
        <v>51</v>
      </c>
    </row>
    <row r="422" spans="1:16" ht="15" customHeight="1" x14ac:dyDescent="0.15">
      <c r="A422" s="5"/>
      <c r="B422" s="2"/>
      <c r="C422" s="23" t="s">
        <v>182</v>
      </c>
      <c r="D422" s="18">
        <v>4</v>
      </c>
      <c r="E422" s="18">
        <v>0</v>
      </c>
      <c r="F422" s="18">
        <v>0</v>
      </c>
      <c r="G422" s="18">
        <v>1</v>
      </c>
      <c r="H422" s="18">
        <v>2</v>
      </c>
      <c r="I422" s="18">
        <v>1</v>
      </c>
      <c r="J422" s="18">
        <v>0</v>
      </c>
      <c r="K422" s="18">
        <v>2.2648305084745761</v>
      </c>
      <c r="L422" s="18">
        <v>126</v>
      </c>
      <c r="M422" s="18">
        <v>13</v>
      </c>
      <c r="N422" s="18">
        <v>0</v>
      </c>
      <c r="O422" s="18">
        <v>76</v>
      </c>
      <c r="P422" s="18">
        <v>37</v>
      </c>
    </row>
    <row r="423" spans="1:16" ht="15" customHeight="1" x14ac:dyDescent="0.15">
      <c r="A423" s="5"/>
      <c r="B423" s="6"/>
      <c r="C423" s="24" t="s">
        <v>54</v>
      </c>
      <c r="D423" s="18">
        <v>357</v>
      </c>
      <c r="E423" s="18">
        <v>110</v>
      </c>
      <c r="F423" s="18">
        <v>5</v>
      </c>
      <c r="G423" s="18">
        <v>86</v>
      </c>
      <c r="H423" s="18">
        <v>114</v>
      </c>
      <c r="I423" s="18">
        <v>7</v>
      </c>
      <c r="J423" s="18">
        <v>35</v>
      </c>
      <c r="K423" s="18">
        <v>1.2693136734260622</v>
      </c>
      <c r="L423" s="18">
        <v>7406</v>
      </c>
      <c r="M423" s="18">
        <v>448</v>
      </c>
      <c r="N423" s="18">
        <v>533</v>
      </c>
      <c r="O423" s="18">
        <v>5895</v>
      </c>
      <c r="P423" s="18">
        <v>530</v>
      </c>
    </row>
    <row r="424" spans="1:16" ht="15" customHeight="1" x14ac:dyDescent="0.15">
      <c r="A424" s="5"/>
      <c r="B424" s="31" t="s">
        <v>97</v>
      </c>
      <c r="C424" s="23" t="s">
        <v>134</v>
      </c>
      <c r="D424" s="18">
        <v>695</v>
      </c>
      <c r="E424" s="18">
        <v>246</v>
      </c>
      <c r="F424" s="18">
        <v>46</v>
      </c>
      <c r="G424" s="18">
        <v>143</v>
      </c>
      <c r="H424" s="18">
        <v>182</v>
      </c>
      <c r="I424" s="18">
        <v>28</v>
      </c>
      <c r="J424" s="18">
        <v>50</v>
      </c>
      <c r="K424" s="18">
        <v>1.0485983801088614</v>
      </c>
      <c r="L424" s="18">
        <v>6888</v>
      </c>
      <c r="M424" s="18">
        <v>1849</v>
      </c>
      <c r="N424" s="18">
        <v>988</v>
      </c>
      <c r="O424" s="18">
        <v>3615</v>
      </c>
      <c r="P424" s="18">
        <v>436</v>
      </c>
    </row>
    <row r="425" spans="1:16" ht="15" customHeight="1" x14ac:dyDescent="0.15">
      <c r="A425" s="5"/>
      <c r="B425" s="31" t="s">
        <v>98</v>
      </c>
      <c r="C425" s="23" t="s">
        <v>179</v>
      </c>
      <c r="D425" s="18">
        <v>422</v>
      </c>
      <c r="E425" s="18">
        <v>148</v>
      </c>
      <c r="F425" s="18">
        <v>25</v>
      </c>
      <c r="G425" s="18">
        <v>86</v>
      </c>
      <c r="H425" s="18">
        <v>126</v>
      </c>
      <c r="I425" s="18">
        <v>16</v>
      </c>
      <c r="J425" s="18">
        <v>21</v>
      </c>
      <c r="K425" s="18">
        <v>1.0992968491183874</v>
      </c>
      <c r="L425" s="18">
        <v>4812</v>
      </c>
      <c r="M425" s="18">
        <v>1339</v>
      </c>
      <c r="N425" s="18">
        <v>804</v>
      </c>
      <c r="O425" s="18">
        <v>2435</v>
      </c>
      <c r="P425" s="18">
        <v>234</v>
      </c>
    </row>
    <row r="426" spans="1:16" ht="15" customHeight="1" x14ac:dyDescent="0.15">
      <c r="A426" s="5"/>
      <c r="B426" s="31" t="s">
        <v>99</v>
      </c>
      <c r="C426" s="23" t="s">
        <v>180</v>
      </c>
      <c r="D426" s="18">
        <v>387</v>
      </c>
      <c r="E426" s="18">
        <v>124</v>
      </c>
      <c r="F426" s="18">
        <v>14</v>
      </c>
      <c r="G426" s="18">
        <v>84</v>
      </c>
      <c r="H426" s="18">
        <v>134</v>
      </c>
      <c r="I426" s="18">
        <v>11</v>
      </c>
      <c r="J426" s="18">
        <v>20</v>
      </c>
      <c r="K426" s="18">
        <v>1.1846694257787693</v>
      </c>
      <c r="L426" s="18">
        <v>4101</v>
      </c>
      <c r="M426" s="18">
        <v>841</v>
      </c>
      <c r="N426" s="18">
        <v>532</v>
      </c>
      <c r="O426" s="18">
        <v>2510</v>
      </c>
      <c r="P426" s="18">
        <v>218</v>
      </c>
    </row>
    <row r="427" spans="1:16" ht="15" customHeight="1" x14ac:dyDescent="0.15">
      <c r="A427" s="5"/>
      <c r="B427" s="31"/>
      <c r="C427" s="23" t="s">
        <v>181</v>
      </c>
      <c r="D427" s="18">
        <v>158</v>
      </c>
      <c r="E427" s="18">
        <v>37</v>
      </c>
      <c r="F427" s="18">
        <v>5</v>
      </c>
      <c r="G427" s="18">
        <v>29</v>
      </c>
      <c r="H427" s="18">
        <v>71</v>
      </c>
      <c r="I427" s="18">
        <v>4</v>
      </c>
      <c r="J427" s="18">
        <v>12</v>
      </c>
      <c r="K427" s="18">
        <v>1.4026738500433305</v>
      </c>
      <c r="L427" s="18">
        <v>1982</v>
      </c>
      <c r="M427" s="18">
        <v>193</v>
      </c>
      <c r="N427" s="18">
        <v>170</v>
      </c>
      <c r="O427" s="18">
        <v>1492</v>
      </c>
      <c r="P427" s="18">
        <v>127</v>
      </c>
    </row>
    <row r="428" spans="1:16" ht="15" customHeight="1" x14ac:dyDescent="0.15">
      <c r="A428" s="5"/>
      <c r="B428" s="31"/>
      <c r="C428" s="23" t="s">
        <v>182</v>
      </c>
      <c r="D428" s="18">
        <v>43</v>
      </c>
      <c r="E428" s="18">
        <v>9</v>
      </c>
      <c r="F428" s="18">
        <v>0</v>
      </c>
      <c r="G428" s="18">
        <v>4</v>
      </c>
      <c r="H428" s="18">
        <v>23</v>
      </c>
      <c r="I428" s="18">
        <v>5</v>
      </c>
      <c r="J428" s="18">
        <v>2</v>
      </c>
      <c r="K428" s="18">
        <v>1.7012973406611829</v>
      </c>
      <c r="L428" s="18">
        <v>790</v>
      </c>
      <c r="M428" s="18">
        <v>42</v>
      </c>
      <c r="N428" s="18">
        <v>9</v>
      </c>
      <c r="O428" s="18">
        <v>721</v>
      </c>
      <c r="P428" s="18">
        <v>18</v>
      </c>
    </row>
    <row r="429" spans="1:16" ht="15" customHeight="1" x14ac:dyDescent="0.15">
      <c r="A429" s="5"/>
      <c r="B429" s="32"/>
      <c r="C429" s="24" t="s">
        <v>54</v>
      </c>
      <c r="D429" s="18">
        <v>258</v>
      </c>
      <c r="E429" s="18">
        <v>68</v>
      </c>
      <c r="F429" s="18">
        <v>5</v>
      </c>
      <c r="G429" s="18">
        <v>66</v>
      </c>
      <c r="H429" s="18">
        <v>78</v>
      </c>
      <c r="I429" s="18">
        <v>11</v>
      </c>
      <c r="J429" s="18">
        <v>30</v>
      </c>
      <c r="K429" s="18">
        <v>1.2631615640941583</v>
      </c>
      <c r="L429" s="18">
        <v>3089</v>
      </c>
      <c r="M429" s="18">
        <v>299</v>
      </c>
      <c r="N429" s="18">
        <v>410</v>
      </c>
      <c r="O429" s="18">
        <v>2088</v>
      </c>
      <c r="P429" s="18">
        <v>292</v>
      </c>
    </row>
    <row r="430" spans="1:16" ht="15" customHeight="1" x14ac:dyDescent="0.15">
      <c r="A430" s="5"/>
      <c r="B430" s="195" t="s">
        <v>100</v>
      </c>
      <c r="C430" s="23" t="s">
        <v>134</v>
      </c>
      <c r="D430" s="18">
        <v>96</v>
      </c>
      <c r="E430" s="18">
        <v>21</v>
      </c>
      <c r="F430" s="18">
        <v>14</v>
      </c>
      <c r="G430" s="18">
        <v>19</v>
      </c>
      <c r="H430" s="18">
        <v>33</v>
      </c>
      <c r="I430" s="18">
        <v>4</v>
      </c>
      <c r="J430" s="18">
        <v>5</v>
      </c>
      <c r="K430" s="18">
        <v>1.2697408576029228</v>
      </c>
      <c r="L430" s="18">
        <v>1908</v>
      </c>
      <c r="M430" s="18">
        <v>414</v>
      </c>
      <c r="N430" s="18">
        <v>165</v>
      </c>
      <c r="O430" s="18">
        <v>1215</v>
      </c>
      <c r="P430" s="18">
        <v>114</v>
      </c>
    </row>
    <row r="431" spans="1:16" ht="15" customHeight="1" x14ac:dyDescent="0.15">
      <c r="A431" s="5"/>
      <c r="B431" s="196"/>
      <c r="C431" s="23" t="s">
        <v>179</v>
      </c>
      <c r="D431" s="18">
        <v>15</v>
      </c>
      <c r="E431" s="18">
        <v>3</v>
      </c>
      <c r="F431" s="18">
        <v>0</v>
      </c>
      <c r="G431" s="18">
        <v>7</v>
      </c>
      <c r="H431" s="18">
        <v>3</v>
      </c>
      <c r="I431" s="18">
        <v>0</v>
      </c>
      <c r="J431" s="18">
        <v>2</v>
      </c>
      <c r="K431" s="18">
        <v>1.2390738346620698</v>
      </c>
      <c r="L431" s="18">
        <v>221</v>
      </c>
      <c r="M431" s="18">
        <v>65</v>
      </c>
      <c r="N431" s="18">
        <v>63</v>
      </c>
      <c r="O431" s="18">
        <v>80</v>
      </c>
      <c r="P431" s="18">
        <v>13</v>
      </c>
    </row>
    <row r="432" spans="1:16" ht="15" customHeight="1" x14ac:dyDescent="0.15">
      <c r="A432" s="5"/>
      <c r="B432" s="196"/>
      <c r="C432" s="23" t="s">
        <v>180</v>
      </c>
      <c r="D432" s="18">
        <v>5</v>
      </c>
      <c r="E432" s="18">
        <v>2</v>
      </c>
      <c r="F432" s="18">
        <v>1</v>
      </c>
      <c r="G432" s="18">
        <v>0</v>
      </c>
      <c r="H432" s="18">
        <v>2</v>
      </c>
      <c r="I432" s="18">
        <v>0</v>
      </c>
      <c r="J432" s="18">
        <v>0</v>
      </c>
      <c r="K432" s="18">
        <v>0.86333333333333329</v>
      </c>
      <c r="L432" s="18">
        <v>133</v>
      </c>
      <c r="M432" s="18">
        <v>42</v>
      </c>
      <c r="N432" s="18">
        <v>10</v>
      </c>
      <c r="O432" s="18">
        <v>70</v>
      </c>
      <c r="P432" s="18">
        <v>11</v>
      </c>
    </row>
    <row r="433" spans="1:16" ht="15" customHeight="1" x14ac:dyDescent="0.15">
      <c r="A433" s="5"/>
      <c r="B433" s="196"/>
      <c r="C433" s="23" t="s">
        <v>181</v>
      </c>
      <c r="D433" s="18">
        <v>2</v>
      </c>
      <c r="E433" s="18">
        <v>1</v>
      </c>
      <c r="F433" s="18">
        <v>0</v>
      </c>
      <c r="G433" s="18">
        <v>0</v>
      </c>
      <c r="H433" s="18">
        <v>1</v>
      </c>
      <c r="I433" s="18">
        <v>0</v>
      </c>
      <c r="J433" s="18">
        <v>0</v>
      </c>
      <c r="K433" s="18">
        <v>1</v>
      </c>
      <c r="L433" s="18">
        <v>40</v>
      </c>
      <c r="M433" s="18">
        <v>11</v>
      </c>
      <c r="N433" s="18">
        <v>0</v>
      </c>
      <c r="O433" s="18">
        <v>29</v>
      </c>
      <c r="P433" s="18">
        <v>0</v>
      </c>
    </row>
    <row r="434" spans="1:16" ht="15" customHeight="1" x14ac:dyDescent="0.15">
      <c r="A434" s="5"/>
      <c r="B434" s="196"/>
      <c r="C434" s="23" t="s">
        <v>182</v>
      </c>
      <c r="D434" s="18">
        <v>0</v>
      </c>
      <c r="E434" s="18">
        <v>0</v>
      </c>
      <c r="F434" s="18">
        <v>0</v>
      </c>
      <c r="G434" s="18">
        <v>0</v>
      </c>
      <c r="H434" s="18">
        <v>0</v>
      </c>
      <c r="I434" s="18">
        <v>0</v>
      </c>
      <c r="J434" s="18">
        <v>0</v>
      </c>
      <c r="K434" s="18" t="s">
        <v>393</v>
      </c>
      <c r="L434" s="18">
        <v>0</v>
      </c>
      <c r="M434" s="18">
        <v>0</v>
      </c>
      <c r="N434" s="18">
        <v>0</v>
      </c>
      <c r="O434" s="18">
        <v>0</v>
      </c>
      <c r="P434" s="18">
        <v>0</v>
      </c>
    </row>
    <row r="435" spans="1:16" ht="15" customHeight="1" x14ac:dyDescent="0.15">
      <c r="A435" s="5"/>
      <c r="B435" s="32"/>
      <c r="C435" s="24" t="s">
        <v>54</v>
      </c>
      <c r="D435" s="18">
        <v>14</v>
      </c>
      <c r="E435" s="18">
        <v>1</v>
      </c>
      <c r="F435" s="18">
        <v>0</v>
      </c>
      <c r="G435" s="18">
        <v>3</v>
      </c>
      <c r="H435" s="18">
        <v>6</v>
      </c>
      <c r="I435" s="18">
        <v>1</v>
      </c>
      <c r="J435" s="18">
        <v>3</v>
      </c>
      <c r="K435" s="18">
        <v>1.8904257026864679</v>
      </c>
      <c r="L435" s="18">
        <v>246</v>
      </c>
      <c r="M435" s="18">
        <v>8</v>
      </c>
      <c r="N435" s="18">
        <v>13</v>
      </c>
      <c r="O435" s="18">
        <v>140</v>
      </c>
      <c r="P435" s="18">
        <v>85</v>
      </c>
    </row>
    <row r="436" spans="1:16" ht="15" customHeight="1" x14ac:dyDescent="0.15">
      <c r="A436" s="5"/>
      <c r="B436" s="195" t="s">
        <v>101</v>
      </c>
      <c r="C436" s="23" t="s">
        <v>134</v>
      </c>
      <c r="D436" s="18">
        <v>788</v>
      </c>
      <c r="E436" s="18">
        <v>215</v>
      </c>
      <c r="F436" s="18">
        <v>55</v>
      </c>
      <c r="G436" s="18">
        <v>164</v>
      </c>
      <c r="H436" s="18">
        <v>248</v>
      </c>
      <c r="I436" s="18">
        <v>30</v>
      </c>
      <c r="J436" s="18">
        <v>76</v>
      </c>
      <c r="K436" s="18">
        <v>1.2152453668961978</v>
      </c>
      <c r="L436" s="18">
        <v>7967</v>
      </c>
      <c r="M436" s="18">
        <v>2499</v>
      </c>
      <c r="N436" s="18">
        <v>790</v>
      </c>
      <c r="O436" s="18">
        <v>4213</v>
      </c>
      <c r="P436" s="18">
        <v>465</v>
      </c>
    </row>
    <row r="437" spans="1:16" ht="15" customHeight="1" x14ac:dyDescent="0.15">
      <c r="A437" s="5"/>
      <c r="B437" s="196"/>
      <c r="C437" s="23" t="s">
        <v>179</v>
      </c>
      <c r="D437" s="18">
        <v>233</v>
      </c>
      <c r="E437" s="18">
        <v>67</v>
      </c>
      <c r="F437" s="18">
        <v>15</v>
      </c>
      <c r="G437" s="18">
        <v>61</v>
      </c>
      <c r="H437" s="18">
        <v>71</v>
      </c>
      <c r="I437" s="18">
        <v>8</v>
      </c>
      <c r="J437" s="18">
        <v>11</v>
      </c>
      <c r="K437" s="18">
        <v>1.1939817146578755</v>
      </c>
      <c r="L437" s="18">
        <v>2921</v>
      </c>
      <c r="M437" s="18">
        <v>793</v>
      </c>
      <c r="N437" s="18">
        <v>327</v>
      </c>
      <c r="O437" s="18">
        <v>1680</v>
      </c>
      <c r="P437" s="18">
        <v>121</v>
      </c>
    </row>
    <row r="438" spans="1:16" ht="15" customHeight="1" x14ac:dyDescent="0.15">
      <c r="A438" s="5"/>
      <c r="B438" s="196"/>
      <c r="C438" s="23" t="s">
        <v>180</v>
      </c>
      <c r="D438" s="18">
        <v>153</v>
      </c>
      <c r="E438" s="18">
        <v>50</v>
      </c>
      <c r="F438" s="18">
        <v>2</v>
      </c>
      <c r="G438" s="18">
        <v>30</v>
      </c>
      <c r="H438" s="18">
        <v>57</v>
      </c>
      <c r="I438" s="18">
        <v>5</v>
      </c>
      <c r="J438" s="18">
        <v>9</v>
      </c>
      <c r="K438" s="18">
        <v>1.2033637478879344</v>
      </c>
      <c r="L438" s="18">
        <v>1675</v>
      </c>
      <c r="M438" s="18">
        <v>200</v>
      </c>
      <c r="N438" s="18">
        <v>165</v>
      </c>
      <c r="O438" s="18">
        <v>1195</v>
      </c>
      <c r="P438" s="18">
        <v>115</v>
      </c>
    </row>
    <row r="439" spans="1:16" ht="15" customHeight="1" x14ac:dyDescent="0.15">
      <c r="A439" s="5"/>
      <c r="B439" s="196"/>
      <c r="C439" s="23" t="s">
        <v>181</v>
      </c>
      <c r="D439" s="18">
        <v>61</v>
      </c>
      <c r="E439" s="18">
        <v>18</v>
      </c>
      <c r="F439" s="18">
        <v>2</v>
      </c>
      <c r="G439" s="18">
        <v>9</v>
      </c>
      <c r="H439" s="18">
        <v>26</v>
      </c>
      <c r="I439" s="18">
        <v>4</v>
      </c>
      <c r="J439" s="18">
        <v>2</v>
      </c>
      <c r="K439" s="18">
        <v>1.3773094212617052</v>
      </c>
      <c r="L439" s="18">
        <v>751</v>
      </c>
      <c r="M439" s="18">
        <v>34</v>
      </c>
      <c r="N439" s="18">
        <v>28</v>
      </c>
      <c r="O439" s="18">
        <v>580</v>
      </c>
      <c r="P439" s="18">
        <v>109</v>
      </c>
    </row>
    <row r="440" spans="1:16" ht="15" customHeight="1" x14ac:dyDescent="0.15">
      <c r="A440" s="5"/>
      <c r="B440" s="196"/>
      <c r="C440" s="23" t="s">
        <v>182</v>
      </c>
      <c r="D440" s="18">
        <v>12</v>
      </c>
      <c r="E440" s="18">
        <v>4</v>
      </c>
      <c r="F440" s="18">
        <v>1</v>
      </c>
      <c r="G440" s="18">
        <v>2</v>
      </c>
      <c r="H440" s="18">
        <v>4</v>
      </c>
      <c r="I440" s="18">
        <v>1</v>
      </c>
      <c r="J440" s="18">
        <v>0</v>
      </c>
      <c r="K440" s="18">
        <v>1.2569444444444444</v>
      </c>
      <c r="L440" s="18">
        <v>64</v>
      </c>
      <c r="M440" s="18">
        <v>15</v>
      </c>
      <c r="N440" s="18">
        <v>4</v>
      </c>
      <c r="O440" s="18">
        <v>43</v>
      </c>
      <c r="P440" s="18">
        <v>2</v>
      </c>
    </row>
    <row r="441" spans="1:16" ht="15" customHeight="1" x14ac:dyDescent="0.15">
      <c r="A441" s="6"/>
      <c r="B441" s="32"/>
      <c r="C441" s="24" t="s">
        <v>54</v>
      </c>
      <c r="D441" s="18">
        <v>162</v>
      </c>
      <c r="E441" s="18">
        <v>41</v>
      </c>
      <c r="F441" s="18">
        <v>1</v>
      </c>
      <c r="G441" s="18">
        <v>27</v>
      </c>
      <c r="H441" s="18">
        <v>36</v>
      </c>
      <c r="I441" s="18">
        <v>11</v>
      </c>
      <c r="J441" s="18">
        <v>46</v>
      </c>
      <c r="K441" s="18">
        <v>1.2760820836251872</v>
      </c>
      <c r="L441" s="18">
        <v>1169</v>
      </c>
      <c r="M441" s="18">
        <v>246</v>
      </c>
      <c r="N441" s="18">
        <v>144</v>
      </c>
      <c r="O441" s="18">
        <v>572</v>
      </c>
      <c r="P441" s="18">
        <v>207</v>
      </c>
    </row>
    <row r="442" spans="1:16" ht="15" customHeight="1" x14ac:dyDescent="0.15">
      <c r="A442" s="5" t="s">
        <v>44</v>
      </c>
      <c r="B442" s="80" t="s">
        <v>102</v>
      </c>
      <c r="C442" s="23" t="s">
        <v>45</v>
      </c>
      <c r="D442" s="18">
        <v>663</v>
      </c>
      <c r="E442" s="18">
        <v>274</v>
      </c>
      <c r="F442" s="18">
        <v>34</v>
      </c>
      <c r="G442" s="18">
        <v>133</v>
      </c>
      <c r="H442" s="18">
        <v>165</v>
      </c>
      <c r="I442" s="18">
        <v>23</v>
      </c>
      <c r="J442" s="18">
        <v>34</v>
      </c>
      <c r="K442" s="18">
        <v>0.96048039658625228</v>
      </c>
      <c r="L442" s="18">
        <v>6186</v>
      </c>
      <c r="M442" s="18">
        <v>1895</v>
      </c>
      <c r="N442" s="18">
        <v>1085</v>
      </c>
      <c r="O442" s="18">
        <v>2808</v>
      </c>
      <c r="P442" s="18">
        <v>398</v>
      </c>
    </row>
    <row r="443" spans="1:16" ht="15" customHeight="1" x14ac:dyDescent="0.15">
      <c r="A443" s="5" t="s">
        <v>235</v>
      </c>
      <c r="B443" s="78" t="s">
        <v>103</v>
      </c>
      <c r="C443" s="23" t="s">
        <v>46</v>
      </c>
      <c r="D443" s="18">
        <v>420</v>
      </c>
      <c r="E443" s="18">
        <v>115</v>
      </c>
      <c r="F443" s="18">
        <v>22</v>
      </c>
      <c r="G443" s="18">
        <v>91</v>
      </c>
      <c r="H443" s="18">
        <v>146</v>
      </c>
      <c r="I443" s="18">
        <v>24</v>
      </c>
      <c r="J443" s="18">
        <v>22</v>
      </c>
      <c r="K443" s="18">
        <v>1.2929335933667978</v>
      </c>
      <c r="L443" s="18">
        <v>5182</v>
      </c>
      <c r="M443" s="18">
        <v>1181</v>
      </c>
      <c r="N443" s="18">
        <v>621</v>
      </c>
      <c r="O443" s="18">
        <v>2935</v>
      </c>
      <c r="P443" s="18">
        <v>445</v>
      </c>
    </row>
    <row r="444" spans="1:16" ht="15" customHeight="1" x14ac:dyDescent="0.15">
      <c r="A444" s="5"/>
      <c r="B444" s="2"/>
      <c r="C444" s="23" t="s">
        <v>47</v>
      </c>
      <c r="D444" s="18">
        <v>473</v>
      </c>
      <c r="E444" s="18">
        <v>130</v>
      </c>
      <c r="F444" s="18">
        <v>37</v>
      </c>
      <c r="G444" s="18">
        <v>102</v>
      </c>
      <c r="H444" s="18">
        <v>161</v>
      </c>
      <c r="I444" s="18">
        <v>16</v>
      </c>
      <c r="J444" s="18">
        <v>27</v>
      </c>
      <c r="K444" s="18">
        <v>1.2401519417346203</v>
      </c>
      <c r="L444" s="18">
        <v>6230</v>
      </c>
      <c r="M444" s="18">
        <v>1525</v>
      </c>
      <c r="N444" s="18">
        <v>790</v>
      </c>
      <c r="O444" s="18">
        <v>3430</v>
      </c>
      <c r="P444" s="18">
        <v>485</v>
      </c>
    </row>
    <row r="445" spans="1:16" ht="15" customHeight="1" x14ac:dyDescent="0.15">
      <c r="A445" s="5"/>
      <c r="B445" s="2"/>
      <c r="C445" s="23" t="s">
        <v>48</v>
      </c>
      <c r="D445" s="18">
        <v>374</v>
      </c>
      <c r="E445" s="18">
        <v>83</v>
      </c>
      <c r="F445" s="18">
        <v>15</v>
      </c>
      <c r="G445" s="18">
        <v>83</v>
      </c>
      <c r="H445" s="18">
        <v>152</v>
      </c>
      <c r="I445" s="18">
        <v>21</v>
      </c>
      <c r="J445" s="18">
        <v>20</v>
      </c>
      <c r="K445" s="18">
        <v>1.4316477221450803</v>
      </c>
      <c r="L445" s="18">
        <v>6433</v>
      </c>
      <c r="M445" s="18">
        <v>1225</v>
      </c>
      <c r="N445" s="18">
        <v>702</v>
      </c>
      <c r="O445" s="18">
        <v>4059</v>
      </c>
      <c r="P445" s="18">
        <v>447</v>
      </c>
    </row>
    <row r="446" spans="1:16" ht="15" customHeight="1" x14ac:dyDescent="0.15">
      <c r="A446" s="5"/>
      <c r="B446" s="2"/>
      <c r="C446" s="23" t="s">
        <v>49</v>
      </c>
      <c r="D446" s="18">
        <v>218</v>
      </c>
      <c r="E446" s="18">
        <v>34</v>
      </c>
      <c r="F446" s="18">
        <v>11</v>
      </c>
      <c r="G446" s="18">
        <v>54</v>
      </c>
      <c r="H446" s="18">
        <v>94</v>
      </c>
      <c r="I446" s="18">
        <v>10</v>
      </c>
      <c r="J446" s="18">
        <v>15</v>
      </c>
      <c r="K446" s="18">
        <v>1.5639889521434465</v>
      </c>
      <c r="L446" s="18">
        <v>4215</v>
      </c>
      <c r="M446" s="18">
        <v>424</v>
      </c>
      <c r="N446" s="18">
        <v>288</v>
      </c>
      <c r="O446" s="18">
        <v>3177</v>
      </c>
      <c r="P446" s="18">
        <v>326</v>
      </c>
    </row>
    <row r="447" spans="1:16" ht="15" customHeight="1" x14ac:dyDescent="0.15">
      <c r="A447" s="5"/>
      <c r="B447" s="2"/>
      <c r="C447" s="23" t="s">
        <v>50</v>
      </c>
      <c r="D447" s="18">
        <v>163</v>
      </c>
      <c r="E447" s="18">
        <v>22</v>
      </c>
      <c r="F447" s="18">
        <v>7</v>
      </c>
      <c r="G447" s="18">
        <v>39</v>
      </c>
      <c r="H447" s="18">
        <v>71</v>
      </c>
      <c r="I447" s="18">
        <v>10</v>
      </c>
      <c r="J447" s="18">
        <v>14</v>
      </c>
      <c r="K447" s="18">
        <v>1.6196981993389206</v>
      </c>
      <c r="L447" s="18">
        <v>4056</v>
      </c>
      <c r="M447" s="18">
        <v>368</v>
      </c>
      <c r="N447" s="18">
        <v>257</v>
      </c>
      <c r="O447" s="18">
        <v>2971</v>
      </c>
      <c r="P447" s="18">
        <v>460</v>
      </c>
    </row>
    <row r="448" spans="1:16" ht="15" customHeight="1" x14ac:dyDescent="0.15">
      <c r="A448" s="5"/>
      <c r="B448" s="2"/>
      <c r="C448" s="23" t="s">
        <v>51</v>
      </c>
      <c r="D448" s="18">
        <v>158</v>
      </c>
      <c r="E448" s="18">
        <v>27</v>
      </c>
      <c r="F448" s="18">
        <v>5</v>
      </c>
      <c r="G448" s="18">
        <v>36</v>
      </c>
      <c r="H448" s="18">
        <v>81</v>
      </c>
      <c r="I448" s="18">
        <v>6</v>
      </c>
      <c r="J448" s="18">
        <v>3</v>
      </c>
      <c r="K448" s="18">
        <v>1.5758781222754676</v>
      </c>
      <c r="L448" s="18">
        <v>4261</v>
      </c>
      <c r="M448" s="18">
        <v>414</v>
      </c>
      <c r="N448" s="18">
        <v>230</v>
      </c>
      <c r="O448" s="18">
        <v>3249</v>
      </c>
      <c r="P448" s="18">
        <v>368</v>
      </c>
    </row>
    <row r="449" spans="1:16" ht="15" customHeight="1" x14ac:dyDescent="0.15">
      <c r="A449" s="5"/>
      <c r="B449" s="2"/>
      <c r="C449" s="23" t="s">
        <v>52</v>
      </c>
      <c r="D449" s="18">
        <v>97</v>
      </c>
      <c r="E449" s="18">
        <v>20</v>
      </c>
      <c r="F449" s="18">
        <v>3</v>
      </c>
      <c r="G449" s="18">
        <v>21</v>
      </c>
      <c r="H449" s="18">
        <v>41</v>
      </c>
      <c r="I449" s="18">
        <v>4</v>
      </c>
      <c r="J449" s="18">
        <v>8</v>
      </c>
      <c r="K449" s="18">
        <v>1.4865145447035075</v>
      </c>
      <c r="L449" s="18">
        <v>3880</v>
      </c>
      <c r="M449" s="18">
        <v>1644</v>
      </c>
      <c r="N449" s="18">
        <v>114</v>
      </c>
      <c r="O449" s="18">
        <v>1883</v>
      </c>
      <c r="P449" s="18">
        <v>239</v>
      </c>
    </row>
    <row r="450" spans="1:16" ht="15" customHeight="1" x14ac:dyDescent="0.15">
      <c r="A450" s="5"/>
      <c r="B450" s="2"/>
      <c r="C450" s="23" t="s">
        <v>53</v>
      </c>
      <c r="D450" s="18">
        <v>275</v>
      </c>
      <c r="E450" s="18">
        <v>98</v>
      </c>
      <c r="F450" s="18">
        <v>10</v>
      </c>
      <c r="G450" s="18">
        <v>48</v>
      </c>
      <c r="H450" s="18">
        <v>90</v>
      </c>
      <c r="I450" s="18">
        <v>10</v>
      </c>
      <c r="J450" s="18">
        <v>19</v>
      </c>
      <c r="K450" s="18">
        <v>1.1604561906588815</v>
      </c>
      <c r="L450" s="18">
        <v>6152</v>
      </c>
      <c r="M450" s="18">
        <v>1391</v>
      </c>
      <c r="N450" s="18">
        <v>256</v>
      </c>
      <c r="O450" s="18">
        <v>4053</v>
      </c>
      <c r="P450" s="18">
        <v>452</v>
      </c>
    </row>
    <row r="451" spans="1:16" ht="15" customHeight="1" x14ac:dyDescent="0.15">
      <c r="A451" s="5"/>
      <c r="B451" s="3"/>
      <c r="C451" s="24" t="s">
        <v>54</v>
      </c>
      <c r="D451" s="18">
        <v>2127</v>
      </c>
      <c r="E451" s="18">
        <v>559</v>
      </c>
      <c r="F451" s="18">
        <v>92</v>
      </c>
      <c r="G451" s="18">
        <v>480</v>
      </c>
      <c r="H451" s="18">
        <v>702</v>
      </c>
      <c r="I451" s="18">
        <v>80</v>
      </c>
      <c r="J451" s="18">
        <v>214</v>
      </c>
      <c r="K451" s="18">
        <v>1.2833656783069387</v>
      </c>
      <c r="L451" s="18">
        <v>30739</v>
      </c>
      <c r="M451" s="18">
        <v>4868</v>
      </c>
      <c r="N451" s="18">
        <v>2847</v>
      </c>
      <c r="O451" s="18">
        <v>20972</v>
      </c>
      <c r="P451" s="18">
        <v>2052</v>
      </c>
    </row>
    <row r="452" spans="1:16" ht="15" customHeight="1" x14ac:dyDescent="0.15">
      <c r="A452" s="5"/>
      <c r="B452" s="31" t="s">
        <v>95</v>
      </c>
      <c r="C452" s="23" t="s">
        <v>45</v>
      </c>
      <c r="D452" s="18">
        <v>48</v>
      </c>
      <c r="E452" s="18">
        <v>15</v>
      </c>
      <c r="F452" s="18">
        <v>4</v>
      </c>
      <c r="G452" s="18">
        <v>13</v>
      </c>
      <c r="H452" s="18">
        <v>8</v>
      </c>
      <c r="I452" s="18">
        <v>4</v>
      </c>
      <c r="J452" s="18">
        <v>4</v>
      </c>
      <c r="K452" s="18">
        <v>1.1048745761775611</v>
      </c>
      <c r="L452" s="18">
        <v>548</v>
      </c>
      <c r="M452" s="18">
        <v>162</v>
      </c>
      <c r="N452" s="18">
        <v>140</v>
      </c>
      <c r="O452" s="18">
        <v>200</v>
      </c>
      <c r="P452" s="18">
        <v>46</v>
      </c>
    </row>
    <row r="453" spans="1:16" ht="15" customHeight="1" x14ac:dyDescent="0.15">
      <c r="A453" s="5"/>
      <c r="B453" s="31" t="s">
        <v>96</v>
      </c>
      <c r="C453" s="23" t="s">
        <v>46</v>
      </c>
      <c r="D453" s="18">
        <v>41</v>
      </c>
      <c r="E453" s="18">
        <v>12</v>
      </c>
      <c r="F453" s="18">
        <v>2</v>
      </c>
      <c r="G453" s="18">
        <v>5</v>
      </c>
      <c r="H453" s="18">
        <v>17</v>
      </c>
      <c r="I453" s="18">
        <v>4</v>
      </c>
      <c r="J453" s="18">
        <v>1</v>
      </c>
      <c r="K453" s="18">
        <v>1.4251658566945959</v>
      </c>
      <c r="L453" s="18">
        <v>665</v>
      </c>
      <c r="M453" s="18">
        <v>147</v>
      </c>
      <c r="N453" s="18">
        <v>41</v>
      </c>
      <c r="O453" s="18">
        <v>388</v>
      </c>
      <c r="P453" s="18">
        <v>89</v>
      </c>
    </row>
    <row r="454" spans="1:16" ht="15" customHeight="1" x14ac:dyDescent="0.15">
      <c r="A454" s="5"/>
      <c r="B454" s="31" t="s">
        <v>94</v>
      </c>
      <c r="C454" s="23" t="s">
        <v>47</v>
      </c>
      <c r="D454" s="18">
        <v>70</v>
      </c>
      <c r="E454" s="18">
        <v>19</v>
      </c>
      <c r="F454" s="18">
        <v>5</v>
      </c>
      <c r="G454" s="18">
        <v>15</v>
      </c>
      <c r="H454" s="18">
        <v>25</v>
      </c>
      <c r="I454" s="18">
        <v>5</v>
      </c>
      <c r="J454" s="18">
        <v>1</v>
      </c>
      <c r="K454" s="18">
        <v>1.3580096480442756</v>
      </c>
      <c r="L454" s="18">
        <v>1321</v>
      </c>
      <c r="M454" s="18">
        <v>175</v>
      </c>
      <c r="N454" s="18">
        <v>178</v>
      </c>
      <c r="O454" s="18">
        <v>774</v>
      </c>
      <c r="P454" s="18">
        <v>194</v>
      </c>
    </row>
    <row r="455" spans="1:16" ht="15" customHeight="1" x14ac:dyDescent="0.15">
      <c r="A455" s="5"/>
      <c r="B455" s="2"/>
      <c r="C455" s="23" t="s">
        <v>48</v>
      </c>
      <c r="D455" s="18">
        <v>118</v>
      </c>
      <c r="E455" s="18">
        <v>18</v>
      </c>
      <c r="F455" s="18">
        <v>3</v>
      </c>
      <c r="G455" s="18">
        <v>30</v>
      </c>
      <c r="H455" s="18">
        <v>58</v>
      </c>
      <c r="I455" s="18">
        <v>7</v>
      </c>
      <c r="J455" s="18">
        <v>2</v>
      </c>
      <c r="K455" s="18">
        <v>1.6192133272902718</v>
      </c>
      <c r="L455" s="18">
        <v>3136</v>
      </c>
      <c r="M455" s="18">
        <v>389</v>
      </c>
      <c r="N455" s="18">
        <v>392</v>
      </c>
      <c r="O455" s="18">
        <v>2132</v>
      </c>
      <c r="P455" s="18">
        <v>223</v>
      </c>
    </row>
    <row r="456" spans="1:16" ht="15" customHeight="1" x14ac:dyDescent="0.15">
      <c r="A456" s="5"/>
      <c r="B456" s="2"/>
      <c r="C456" s="23" t="s">
        <v>49</v>
      </c>
      <c r="D456" s="18">
        <v>91</v>
      </c>
      <c r="E456" s="18">
        <v>13</v>
      </c>
      <c r="F456" s="18">
        <v>2</v>
      </c>
      <c r="G456" s="18">
        <v>27</v>
      </c>
      <c r="H456" s="18">
        <v>45</v>
      </c>
      <c r="I456" s="18">
        <v>3</v>
      </c>
      <c r="J456" s="18">
        <v>1</v>
      </c>
      <c r="K456" s="18">
        <v>1.6469101025818547</v>
      </c>
      <c r="L456" s="18">
        <v>2381</v>
      </c>
      <c r="M456" s="18">
        <v>104</v>
      </c>
      <c r="N456" s="18">
        <v>196</v>
      </c>
      <c r="O456" s="18">
        <v>1945</v>
      </c>
      <c r="P456" s="18">
        <v>136</v>
      </c>
    </row>
    <row r="457" spans="1:16" ht="15" customHeight="1" x14ac:dyDescent="0.15">
      <c r="A457" s="5"/>
      <c r="B457" s="2"/>
      <c r="C457" s="23" t="s">
        <v>50</v>
      </c>
      <c r="D457" s="18">
        <v>98</v>
      </c>
      <c r="E457" s="18">
        <v>15</v>
      </c>
      <c r="F457" s="18">
        <v>2</v>
      </c>
      <c r="G457" s="18">
        <v>25</v>
      </c>
      <c r="H457" s="18">
        <v>45</v>
      </c>
      <c r="I457" s="18">
        <v>8</v>
      </c>
      <c r="J457" s="18">
        <v>3</v>
      </c>
      <c r="K457" s="18">
        <v>1.6757341071567899</v>
      </c>
      <c r="L457" s="18">
        <v>2969</v>
      </c>
      <c r="M457" s="18">
        <v>279</v>
      </c>
      <c r="N457" s="18">
        <v>186</v>
      </c>
      <c r="O457" s="18">
        <v>2127</v>
      </c>
      <c r="P457" s="18">
        <v>377</v>
      </c>
    </row>
    <row r="458" spans="1:16" ht="15" customHeight="1" x14ac:dyDescent="0.15">
      <c r="A458" s="5"/>
      <c r="B458" s="2"/>
      <c r="C458" s="23" t="s">
        <v>51</v>
      </c>
      <c r="D458" s="18">
        <v>109</v>
      </c>
      <c r="E458" s="18">
        <v>17</v>
      </c>
      <c r="F458" s="18">
        <v>1</v>
      </c>
      <c r="G458" s="18">
        <v>20</v>
      </c>
      <c r="H458" s="18">
        <v>65</v>
      </c>
      <c r="I458" s="18">
        <v>4</v>
      </c>
      <c r="J458" s="18">
        <v>2</v>
      </c>
      <c r="K458" s="18">
        <v>1.6725406646161383</v>
      </c>
      <c r="L458" s="18">
        <v>3220</v>
      </c>
      <c r="M458" s="18">
        <v>172</v>
      </c>
      <c r="N458" s="18">
        <v>163</v>
      </c>
      <c r="O458" s="18">
        <v>2562</v>
      </c>
      <c r="P458" s="18">
        <v>323</v>
      </c>
    </row>
    <row r="459" spans="1:16" ht="15" customHeight="1" x14ac:dyDescent="0.15">
      <c r="A459" s="5"/>
      <c r="B459" s="2"/>
      <c r="C459" s="23" t="s">
        <v>52</v>
      </c>
      <c r="D459" s="18">
        <v>76</v>
      </c>
      <c r="E459" s="18">
        <v>13</v>
      </c>
      <c r="F459" s="18">
        <v>3</v>
      </c>
      <c r="G459" s="18">
        <v>20</v>
      </c>
      <c r="H459" s="18">
        <v>31</v>
      </c>
      <c r="I459" s="18">
        <v>2</v>
      </c>
      <c r="J459" s="18">
        <v>7</v>
      </c>
      <c r="K459" s="18">
        <v>1.5046181027013912</v>
      </c>
      <c r="L459" s="18">
        <v>3523</v>
      </c>
      <c r="M459" s="18">
        <v>1588</v>
      </c>
      <c r="N459" s="18">
        <v>104</v>
      </c>
      <c r="O459" s="18">
        <v>1701</v>
      </c>
      <c r="P459" s="18">
        <v>130</v>
      </c>
    </row>
    <row r="460" spans="1:16" ht="15" customHeight="1" x14ac:dyDescent="0.15">
      <c r="A460" s="5"/>
      <c r="B460" s="2"/>
      <c r="C460" s="23" t="s">
        <v>53</v>
      </c>
      <c r="D460" s="18">
        <v>245</v>
      </c>
      <c r="E460" s="18">
        <v>86</v>
      </c>
      <c r="F460" s="18">
        <v>8</v>
      </c>
      <c r="G460" s="18">
        <v>45</v>
      </c>
      <c r="H460" s="18">
        <v>80</v>
      </c>
      <c r="I460" s="18">
        <v>8</v>
      </c>
      <c r="J460" s="18">
        <v>18</v>
      </c>
      <c r="K460" s="18">
        <v>1.1657484421679694</v>
      </c>
      <c r="L460" s="18">
        <v>5576</v>
      </c>
      <c r="M460" s="18">
        <v>1088</v>
      </c>
      <c r="N460" s="18">
        <v>248</v>
      </c>
      <c r="O460" s="18">
        <v>3803</v>
      </c>
      <c r="P460" s="18">
        <v>437</v>
      </c>
    </row>
    <row r="461" spans="1:16" ht="15" customHeight="1" x14ac:dyDescent="0.15">
      <c r="A461" s="5"/>
      <c r="B461" s="3"/>
      <c r="C461" s="24" t="s">
        <v>54</v>
      </c>
      <c r="D461" s="18">
        <v>563</v>
      </c>
      <c r="E461" s="18">
        <v>98</v>
      </c>
      <c r="F461" s="18">
        <v>20</v>
      </c>
      <c r="G461" s="18">
        <v>151</v>
      </c>
      <c r="H461" s="18">
        <v>227</v>
      </c>
      <c r="I461" s="18">
        <v>19</v>
      </c>
      <c r="J461" s="18">
        <v>48</v>
      </c>
      <c r="K461" s="18">
        <v>1.5432096545703957</v>
      </c>
      <c r="L461" s="18">
        <v>15194</v>
      </c>
      <c r="M461" s="18">
        <v>1939</v>
      </c>
      <c r="N461" s="18">
        <v>909</v>
      </c>
      <c r="O461" s="18">
        <v>11198</v>
      </c>
      <c r="P461" s="18">
        <v>1148</v>
      </c>
    </row>
    <row r="462" spans="1:16" ht="15" customHeight="1" x14ac:dyDescent="0.15">
      <c r="A462" s="5"/>
      <c r="B462" s="31" t="s">
        <v>97</v>
      </c>
      <c r="C462" s="23" t="s">
        <v>45</v>
      </c>
      <c r="D462" s="18">
        <v>485</v>
      </c>
      <c r="E462" s="18">
        <v>205</v>
      </c>
      <c r="F462" s="18">
        <v>23</v>
      </c>
      <c r="G462" s="18">
        <v>94</v>
      </c>
      <c r="H462" s="18">
        <v>124</v>
      </c>
      <c r="I462" s="18">
        <v>14</v>
      </c>
      <c r="J462" s="18">
        <v>25</v>
      </c>
      <c r="K462" s="18">
        <v>0.94724388010920324</v>
      </c>
      <c r="L462" s="18">
        <v>4356</v>
      </c>
      <c r="M462" s="18">
        <v>1258</v>
      </c>
      <c r="N462" s="18">
        <v>776</v>
      </c>
      <c r="O462" s="18">
        <v>2064</v>
      </c>
      <c r="P462" s="18">
        <v>258</v>
      </c>
    </row>
    <row r="463" spans="1:16" ht="15" customHeight="1" x14ac:dyDescent="0.15">
      <c r="A463" s="5"/>
      <c r="B463" s="31" t="s">
        <v>98</v>
      </c>
      <c r="C463" s="23" t="s">
        <v>46</v>
      </c>
      <c r="D463" s="18">
        <v>237</v>
      </c>
      <c r="E463" s="18">
        <v>61</v>
      </c>
      <c r="F463" s="18">
        <v>12</v>
      </c>
      <c r="G463" s="18">
        <v>56</v>
      </c>
      <c r="H463" s="18">
        <v>85</v>
      </c>
      <c r="I463" s="18">
        <v>11</v>
      </c>
      <c r="J463" s="18">
        <v>12</v>
      </c>
      <c r="K463" s="18">
        <v>1.2998226132701323</v>
      </c>
      <c r="L463" s="18">
        <v>2840</v>
      </c>
      <c r="M463" s="18">
        <v>610</v>
      </c>
      <c r="N463" s="18">
        <v>389</v>
      </c>
      <c r="O463" s="18">
        <v>1675</v>
      </c>
      <c r="P463" s="18">
        <v>166</v>
      </c>
    </row>
    <row r="464" spans="1:16" ht="15" customHeight="1" x14ac:dyDescent="0.15">
      <c r="A464" s="5"/>
      <c r="B464" s="31" t="s">
        <v>99</v>
      </c>
      <c r="C464" s="23" t="s">
        <v>47</v>
      </c>
      <c r="D464" s="18">
        <v>158</v>
      </c>
      <c r="E464" s="18">
        <v>44</v>
      </c>
      <c r="F464" s="18">
        <v>12</v>
      </c>
      <c r="G464" s="18">
        <v>34</v>
      </c>
      <c r="H464" s="18">
        <v>56</v>
      </c>
      <c r="I464" s="18">
        <v>5</v>
      </c>
      <c r="J464" s="18">
        <v>7</v>
      </c>
      <c r="K464" s="18">
        <v>1.271656957464641</v>
      </c>
      <c r="L464" s="18">
        <v>1966</v>
      </c>
      <c r="M464" s="18">
        <v>453</v>
      </c>
      <c r="N464" s="18">
        <v>271</v>
      </c>
      <c r="O464" s="18">
        <v>1121</v>
      </c>
      <c r="P464" s="18">
        <v>121</v>
      </c>
    </row>
    <row r="465" spans="1:16" ht="15" customHeight="1" x14ac:dyDescent="0.15">
      <c r="A465" s="5"/>
      <c r="B465" s="2"/>
      <c r="C465" s="23" t="s">
        <v>48</v>
      </c>
      <c r="D465" s="18">
        <v>79</v>
      </c>
      <c r="E465" s="18">
        <v>27</v>
      </c>
      <c r="F465" s="18">
        <v>3</v>
      </c>
      <c r="G465" s="18">
        <v>15</v>
      </c>
      <c r="H465" s="18">
        <v>24</v>
      </c>
      <c r="I465" s="18">
        <v>6</v>
      </c>
      <c r="J465" s="18">
        <v>4</v>
      </c>
      <c r="K465" s="18">
        <v>1.2106443132664935</v>
      </c>
      <c r="L465" s="18">
        <v>943</v>
      </c>
      <c r="M465" s="18">
        <v>269</v>
      </c>
      <c r="N465" s="18">
        <v>145</v>
      </c>
      <c r="O465" s="18">
        <v>446</v>
      </c>
      <c r="P465" s="18">
        <v>83</v>
      </c>
    </row>
    <row r="466" spans="1:16" ht="15" customHeight="1" x14ac:dyDescent="0.15">
      <c r="A466" s="5"/>
      <c r="B466" s="2"/>
      <c r="C466" s="23" t="s">
        <v>49</v>
      </c>
      <c r="D466" s="18">
        <v>32</v>
      </c>
      <c r="E466" s="18">
        <v>6</v>
      </c>
      <c r="F466" s="18">
        <v>1</v>
      </c>
      <c r="G466" s="18">
        <v>7</v>
      </c>
      <c r="H466" s="18">
        <v>13</v>
      </c>
      <c r="I466" s="18">
        <v>3</v>
      </c>
      <c r="J466" s="18">
        <v>2</v>
      </c>
      <c r="K466" s="18">
        <v>1.5843443754313318</v>
      </c>
      <c r="L466" s="18">
        <v>444</v>
      </c>
      <c r="M466" s="18">
        <v>38</v>
      </c>
      <c r="N466" s="18">
        <v>22</v>
      </c>
      <c r="O466" s="18">
        <v>326</v>
      </c>
      <c r="P466" s="18">
        <v>58</v>
      </c>
    </row>
    <row r="467" spans="1:16" ht="15" customHeight="1" x14ac:dyDescent="0.15">
      <c r="A467" s="5"/>
      <c r="B467" s="2"/>
      <c r="C467" s="23" t="s">
        <v>50</v>
      </c>
      <c r="D467" s="18">
        <v>29</v>
      </c>
      <c r="E467" s="18">
        <v>2</v>
      </c>
      <c r="F467" s="18">
        <v>3</v>
      </c>
      <c r="G467" s="18">
        <v>5</v>
      </c>
      <c r="H467" s="18">
        <v>15</v>
      </c>
      <c r="I467" s="18">
        <v>0</v>
      </c>
      <c r="J467" s="18">
        <v>4</v>
      </c>
      <c r="K467" s="18">
        <v>1.5354490992878089</v>
      </c>
      <c r="L467" s="18">
        <v>665</v>
      </c>
      <c r="M467" s="18">
        <v>36</v>
      </c>
      <c r="N467" s="18">
        <v>58</v>
      </c>
      <c r="O467" s="18">
        <v>564</v>
      </c>
      <c r="P467" s="18">
        <v>7</v>
      </c>
    </row>
    <row r="468" spans="1:16" ht="15" customHeight="1" x14ac:dyDescent="0.15">
      <c r="A468" s="5"/>
      <c r="B468" s="2"/>
      <c r="C468" s="23" t="s">
        <v>51</v>
      </c>
      <c r="D468" s="18">
        <v>27</v>
      </c>
      <c r="E468" s="18">
        <v>3</v>
      </c>
      <c r="F468" s="18">
        <v>3</v>
      </c>
      <c r="G468" s="18">
        <v>9</v>
      </c>
      <c r="H468" s="18">
        <v>9</v>
      </c>
      <c r="I468" s="18">
        <v>2</v>
      </c>
      <c r="J468" s="18">
        <v>1</v>
      </c>
      <c r="K468" s="18">
        <v>1.4743383262314984</v>
      </c>
      <c r="L468" s="18">
        <v>705</v>
      </c>
      <c r="M468" s="18">
        <v>147</v>
      </c>
      <c r="N468" s="18">
        <v>61</v>
      </c>
      <c r="O468" s="18">
        <v>463</v>
      </c>
      <c r="P468" s="18">
        <v>34</v>
      </c>
    </row>
    <row r="469" spans="1:16" ht="15" customHeight="1" x14ac:dyDescent="0.15">
      <c r="A469" s="5"/>
      <c r="B469" s="2"/>
      <c r="C469" s="23" t="s">
        <v>52</v>
      </c>
      <c r="D469" s="18">
        <v>15</v>
      </c>
      <c r="E469" s="18">
        <v>5</v>
      </c>
      <c r="F469" s="18">
        <v>0</v>
      </c>
      <c r="G469" s="18">
        <v>0</v>
      </c>
      <c r="H469" s="18">
        <v>7</v>
      </c>
      <c r="I469" s="18">
        <v>2</v>
      </c>
      <c r="J469" s="18">
        <v>1</v>
      </c>
      <c r="K469" s="18">
        <v>1.534367528015441</v>
      </c>
      <c r="L469" s="18">
        <v>260</v>
      </c>
      <c r="M469" s="18">
        <v>13</v>
      </c>
      <c r="N469" s="18">
        <v>8</v>
      </c>
      <c r="O469" s="18">
        <v>130</v>
      </c>
      <c r="P469" s="18">
        <v>109</v>
      </c>
    </row>
    <row r="470" spans="1:16" ht="15" customHeight="1" x14ac:dyDescent="0.15">
      <c r="A470" s="5"/>
      <c r="B470" s="2"/>
      <c r="C470" s="23" t="s">
        <v>53</v>
      </c>
      <c r="D470" s="18">
        <v>20</v>
      </c>
      <c r="E470" s="18">
        <v>7</v>
      </c>
      <c r="F470" s="18">
        <v>1</v>
      </c>
      <c r="G470" s="18">
        <v>3</v>
      </c>
      <c r="H470" s="18">
        <v>8</v>
      </c>
      <c r="I470" s="18">
        <v>1</v>
      </c>
      <c r="J470" s="18">
        <v>0</v>
      </c>
      <c r="K470" s="18">
        <v>1.2174807854635923</v>
      </c>
      <c r="L470" s="18">
        <v>449</v>
      </c>
      <c r="M470" s="18">
        <v>218</v>
      </c>
      <c r="N470" s="18">
        <v>8</v>
      </c>
      <c r="O470" s="18">
        <v>218</v>
      </c>
      <c r="P470" s="18">
        <v>5</v>
      </c>
    </row>
    <row r="471" spans="1:16" ht="15" customHeight="1" x14ac:dyDescent="0.15">
      <c r="A471" s="5"/>
      <c r="B471" s="3"/>
      <c r="C471" s="24" t="s">
        <v>54</v>
      </c>
      <c r="D471" s="18">
        <v>881</v>
      </c>
      <c r="E471" s="18">
        <v>272</v>
      </c>
      <c r="F471" s="18">
        <v>37</v>
      </c>
      <c r="G471" s="18">
        <v>189</v>
      </c>
      <c r="H471" s="18">
        <v>273</v>
      </c>
      <c r="I471" s="18">
        <v>31</v>
      </c>
      <c r="J471" s="18">
        <v>79</v>
      </c>
      <c r="K471" s="18">
        <v>1.1638293857576014</v>
      </c>
      <c r="L471" s="18">
        <v>9034</v>
      </c>
      <c r="M471" s="18">
        <v>1521</v>
      </c>
      <c r="N471" s="18">
        <v>1175</v>
      </c>
      <c r="O471" s="18">
        <v>5854</v>
      </c>
      <c r="P471" s="18">
        <v>484</v>
      </c>
    </row>
    <row r="472" spans="1:16" ht="15" customHeight="1" x14ac:dyDescent="0.15">
      <c r="A472" s="5"/>
      <c r="B472" s="195" t="s">
        <v>100</v>
      </c>
      <c r="C472" s="23" t="s">
        <v>45</v>
      </c>
      <c r="D472" s="18">
        <v>9</v>
      </c>
      <c r="E472" s="18">
        <v>2</v>
      </c>
      <c r="F472" s="18">
        <v>1</v>
      </c>
      <c r="G472" s="18">
        <v>3</v>
      </c>
      <c r="H472" s="18">
        <v>2</v>
      </c>
      <c r="I472" s="18">
        <v>0</v>
      </c>
      <c r="J472" s="18">
        <v>1</v>
      </c>
      <c r="K472" s="18">
        <v>0.92212301587301593</v>
      </c>
      <c r="L472" s="18">
        <v>94</v>
      </c>
      <c r="M472" s="18">
        <v>29</v>
      </c>
      <c r="N472" s="18">
        <v>48</v>
      </c>
      <c r="O472" s="18">
        <v>9</v>
      </c>
      <c r="P472" s="18">
        <v>8</v>
      </c>
    </row>
    <row r="473" spans="1:16" ht="15" customHeight="1" x14ac:dyDescent="0.15">
      <c r="A473" s="5"/>
      <c r="B473" s="196"/>
      <c r="C473" s="23" t="s">
        <v>46</v>
      </c>
      <c r="D473" s="18">
        <v>10</v>
      </c>
      <c r="E473" s="18">
        <v>4</v>
      </c>
      <c r="F473" s="18">
        <v>0</v>
      </c>
      <c r="G473" s="18">
        <v>3</v>
      </c>
      <c r="H473" s="18">
        <v>2</v>
      </c>
      <c r="I473" s="18">
        <v>0</v>
      </c>
      <c r="J473" s="18">
        <v>1</v>
      </c>
      <c r="K473" s="18">
        <v>0.91096204563696814</v>
      </c>
      <c r="L473" s="18">
        <v>191</v>
      </c>
      <c r="M473" s="18">
        <v>0</v>
      </c>
      <c r="N473" s="18">
        <v>27</v>
      </c>
      <c r="O473" s="18">
        <v>161</v>
      </c>
      <c r="P473" s="18">
        <v>3</v>
      </c>
    </row>
    <row r="474" spans="1:16" ht="15" customHeight="1" x14ac:dyDescent="0.15">
      <c r="A474" s="5"/>
      <c r="B474" s="196"/>
      <c r="C474" s="23" t="s">
        <v>47</v>
      </c>
      <c r="D474" s="18">
        <v>11</v>
      </c>
      <c r="E474" s="18">
        <v>2</v>
      </c>
      <c r="F474" s="18">
        <v>3</v>
      </c>
      <c r="G474" s="18">
        <v>5</v>
      </c>
      <c r="H474" s="18">
        <v>1</v>
      </c>
      <c r="I474" s="18">
        <v>0</v>
      </c>
      <c r="J474" s="18">
        <v>0</v>
      </c>
      <c r="K474" s="18">
        <v>1.2083978554566792</v>
      </c>
      <c r="L474" s="18">
        <v>223</v>
      </c>
      <c r="M474" s="18">
        <v>72</v>
      </c>
      <c r="N474" s="18">
        <v>50</v>
      </c>
      <c r="O474" s="18">
        <v>81</v>
      </c>
      <c r="P474" s="18">
        <v>20</v>
      </c>
    </row>
    <row r="475" spans="1:16" ht="15" customHeight="1" x14ac:dyDescent="0.15">
      <c r="A475" s="5"/>
      <c r="B475" s="196"/>
      <c r="C475" s="23" t="s">
        <v>48</v>
      </c>
      <c r="D475" s="18">
        <v>15</v>
      </c>
      <c r="E475" s="18">
        <v>3</v>
      </c>
      <c r="F475" s="18">
        <v>1</v>
      </c>
      <c r="G475" s="18">
        <v>1</v>
      </c>
      <c r="H475" s="18">
        <v>9</v>
      </c>
      <c r="I475" s="18">
        <v>0</v>
      </c>
      <c r="J475" s="18">
        <v>1</v>
      </c>
      <c r="K475" s="18">
        <v>1.3977324263038551</v>
      </c>
      <c r="L475" s="18">
        <v>250</v>
      </c>
      <c r="M475" s="18">
        <v>42</v>
      </c>
      <c r="N475" s="18">
        <v>12</v>
      </c>
      <c r="O475" s="18">
        <v>192</v>
      </c>
      <c r="P475" s="18">
        <v>4</v>
      </c>
    </row>
    <row r="476" spans="1:16" ht="15" customHeight="1" x14ac:dyDescent="0.15">
      <c r="A476" s="5"/>
      <c r="B476" s="196"/>
      <c r="C476" s="23" t="s">
        <v>49</v>
      </c>
      <c r="D476" s="18">
        <v>9</v>
      </c>
      <c r="E476" s="18">
        <v>1</v>
      </c>
      <c r="F476" s="18">
        <v>1</v>
      </c>
      <c r="G476" s="18">
        <v>0</v>
      </c>
      <c r="H476" s="18">
        <v>5</v>
      </c>
      <c r="I476" s="18">
        <v>2</v>
      </c>
      <c r="J476" s="18">
        <v>0</v>
      </c>
      <c r="K476" s="18">
        <v>1.9746588693957117</v>
      </c>
      <c r="L476" s="18">
        <v>281</v>
      </c>
      <c r="M476" s="18">
        <v>35</v>
      </c>
      <c r="N476" s="18">
        <v>0</v>
      </c>
      <c r="O476" s="18">
        <v>158</v>
      </c>
      <c r="P476" s="18">
        <v>88</v>
      </c>
    </row>
    <row r="477" spans="1:16" ht="15" customHeight="1" x14ac:dyDescent="0.15">
      <c r="A477" s="5"/>
      <c r="B477" s="2"/>
      <c r="C477" s="23" t="s">
        <v>50</v>
      </c>
      <c r="D477" s="18">
        <v>6</v>
      </c>
      <c r="E477" s="18">
        <v>1</v>
      </c>
      <c r="F477" s="18">
        <v>0</v>
      </c>
      <c r="G477" s="18">
        <v>0</v>
      </c>
      <c r="H477" s="18">
        <v>2</v>
      </c>
      <c r="I477" s="18">
        <v>2</v>
      </c>
      <c r="J477" s="18">
        <v>1</v>
      </c>
      <c r="K477" s="18">
        <v>2.196190476190476</v>
      </c>
      <c r="L477" s="18">
        <v>78</v>
      </c>
      <c r="M477" s="18">
        <v>1</v>
      </c>
      <c r="N477" s="18">
        <v>0</v>
      </c>
      <c r="O477" s="18">
        <v>16</v>
      </c>
      <c r="P477" s="18">
        <v>61</v>
      </c>
    </row>
    <row r="478" spans="1:16" ht="15" customHeight="1" x14ac:dyDescent="0.15">
      <c r="A478" s="5"/>
      <c r="B478" s="2"/>
      <c r="C478" s="23" t="s">
        <v>51</v>
      </c>
      <c r="D478" s="18">
        <v>7</v>
      </c>
      <c r="E478" s="18">
        <v>2</v>
      </c>
      <c r="F478" s="18">
        <v>1</v>
      </c>
      <c r="G478" s="18">
        <v>2</v>
      </c>
      <c r="H478" s="18">
        <v>2</v>
      </c>
      <c r="I478" s="18">
        <v>0</v>
      </c>
      <c r="J478" s="18">
        <v>0</v>
      </c>
      <c r="K478" s="18">
        <v>1.1662187076887622</v>
      </c>
      <c r="L478" s="18">
        <v>207</v>
      </c>
      <c r="M478" s="18">
        <v>55</v>
      </c>
      <c r="N478" s="18">
        <v>2</v>
      </c>
      <c r="O478" s="18">
        <v>143</v>
      </c>
      <c r="P478" s="18">
        <v>7</v>
      </c>
    </row>
    <row r="479" spans="1:16" ht="15" customHeight="1" x14ac:dyDescent="0.15">
      <c r="A479" s="5"/>
      <c r="B479" s="2"/>
      <c r="C479" s="23" t="s">
        <v>52</v>
      </c>
      <c r="D479" s="18">
        <v>2</v>
      </c>
      <c r="E479" s="18">
        <v>0</v>
      </c>
      <c r="F479" s="18">
        <v>0</v>
      </c>
      <c r="G479" s="18">
        <v>1</v>
      </c>
      <c r="H479" s="18">
        <v>1</v>
      </c>
      <c r="I479" s="18">
        <v>0</v>
      </c>
      <c r="J479" s="18">
        <v>0</v>
      </c>
      <c r="K479" s="18">
        <v>1.5</v>
      </c>
      <c r="L479" s="18">
        <v>3</v>
      </c>
      <c r="M479" s="18">
        <v>0</v>
      </c>
      <c r="N479" s="18">
        <v>2</v>
      </c>
      <c r="O479" s="18">
        <v>1</v>
      </c>
      <c r="P479" s="18">
        <v>0</v>
      </c>
    </row>
    <row r="480" spans="1:16" ht="15" customHeight="1" x14ac:dyDescent="0.15">
      <c r="A480" s="5"/>
      <c r="B480" s="2"/>
      <c r="C480" s="23" t="s">
        <v>53</v>
      </c>
      <c r="D480" s="18">
        <v>3</v>
      </c>
      <c r="E480" s="18">
        <v>0</v>
      </c>
      <c r="F480" s="18">
        <v>1</v>
      </c>
      <c r="G480" s="18">
        <v>0</v>
      </c>
      <c r="H480" s="18">
        <v>2</v>
      </c>
      <c r="I480" s="18">
        <v>0</v>
      </c>
      <c r="J480" s="18">
        <v>0</v>
      </c>
      <c r="K480" s="18">
        <v>1.5340909090909092</v>
      </c>
      <c r="L480" s="18">
        <v>68</v>
      </c>
      <c r="M480" s="18">
        <v>33</v>
      </c>
      <c r="N480" s="18">
        <v>0</v>
      </c>
      <c r="O480" s="18">
        <v>32</v>
      </c>
      <c r="P480" s="18">
        <v>3</v>
      </c>
    </row>
    <row r="481" spans="1:16" ht="15" customHeight="1" x14ac:dyDescent="0.15">
      <c r="A481" s="5"/>
      <c r="B481" s="3"/>
      <c r="C481" s="24" t="s">
        <v>54</v>
      </c>
      <c r="D481" s="18">
        <v>60</v>
      </c>
      <c r="E481" s="18">
        <v>13</v>
      </c>
      <c r="F481" s="18">
        <v>7</v>
      </c>
      <c r="G481" s="18">
        <v>14</v>
      </c>
      <c r="H481" s="18">
        <v>19</v>
      </c>
      <c r="I481" s="18">
        <v>1</v>
      </c>
      <c r="J481" s="18">
        <v>6</v>
      </c>
      <c r="K481" s="18">
        <v>1.2187179349275665</v>
      </c>
      <c r="L481" s="18">
        <v>1153</v>
      </c>
      <c r="M481" s="18">
        <v>273</v>
      </c>
      <c r="N481" s="18">
        <v>110</v>
      </c>
      <c r="O481" s="18">
        <v>741</v>
      </c>
      <c r="P481" s="18">
        <v>29</v>
      </c>
    </row>
    <row r="482" spans="1:16" ht="15" customHeight="1" x14ac:dyDescent="0.15">
      <c r="A482" s="5"/>
      <c r="B482" s="195" t="s">
        <v>101</v>
      </c>
      <c r="C482" s="23" t="s">
        <v>45</v>
      </c>
      <c r="D482" s="18">
        <v>120</v>
      </c>
      <c r="E482" s="18">
        <v>51</v>
      </c>
      <c r="F482" s="18">
        <v>6</v>
      </c>
      <c r="G482" s="18">
        <v>23</v>
      </c>
      <c r="H482" s="18">
        <v>31</v>
      </c>
      <c r="I482" s="18">
        <v>5</v>
      </c>
      <c r="J482" s="18">
        <v>4</v>
      </c>
      <c r="K482" s="18">
        <v>0.96912516485967781</v>
      </c>
      <c r="L482" s="18">
        <v>1188</v>
      </c>
      <c r="M482" s="18">
        <v>446</v>
      </c>
      <c r="N482" s="18">
        <v>121</v>
      </c>
      <c r="O482" s="18">
        <v>535</v>
      </c>
      <c r="P482" s="18">
        <v>86</v>
      </c>
    </row>
    <row r="483" spans="1:16" ht="15" customHeight="1" x14ac:dyDescent="0.15">
      <c r="A483" s="5"/>
      <c r="B483" s="196"/>
      <c r="C483" s="23" t="s">
        <v>46</v>
      </c>
      <c r="D483" s="18">
        <v>131</v>
      </c>
      <c r="E483" s="18">
        <v>38</v>
      </c>
      <c r="F483" s="18">
        <v>8</v>
      </c>
      <c r="G483" s="18">
        <v>27</v>
      </c>
      <c r="H483" s="18">
        <v>41</v>
      </c>
      <c r="I483" s="18">
        <v>9</v>
      </c>
      <c r="J483" s="18">
        <v>8</v>
      </c>
      <c r="K483" s="18">
        <v>1.2595299958999104</v>
      </c>
      <c r="L483" s="18">
        <v>1470</v>
      </c>
      <c r="M483" s="18">
        <v>424</v>
      </c>
      <c r="N483" s="18">
        <v>164</v>
      </c>
      <c r="O483" s="18">
        <v>695</v>
      </c>
      <c r="P483" s="18">
        <v>187</v>
      </c>
    </row>
    <row r="484" spans="1:16" ht="15" customHeight="1" x14ac:dyDescent="0.15">
      <c r="A484" s="5"/>
      <c r="B484" s="196"/>
      <c r="C484" s="23" t="s">
        <v>47</v>
      </c>
      <c r="D484" s="18">
        <v>234</v>
      </c>
      <c r="E484" s="18">
        <v>65</v>
      </c>
      <c r="F484" s="18">
        <v>17</v>
      </c>
      <c r="G484" s="18">
        <v>48</v>
      </c>
      <c r="H484" s="18">
        <v>79</v>
      </c>
      <c r="I484" s="18">
        <v>6</v>
      </c>
      <c r="J484" s="18">
        <v>19</v>
      </c>
      <c r="K484" s="18">
        <v>1.1818256898204731</v>
      </c>
      <c r="L484" s="18">
        <v>2720</v>
      </c>
      <c r="M484" s="18">
        <v>825</v>
      </c>
      <c r="N484" s="18">
        <v>291</v>
      </c>
      <c r="O484" s="18">
        <v>1454</v>
      </c>
      <c r="P484" s="18">
        <v>150</v>
      </c>
    </row>
    <row r="485" spans="1:16" ht="15" customHeight="1" x14ac:dyDescent="0.15">
      <c r="A485" s="5"/>
      <c r="B485" s="196"/>
      <c r="C485" s="23" t="s">
        <v>48</v>
      </c>
      <c r="D485" s="18">
        <v>162</v>
      </c>
      <c r="E485" s="18">
        <v>35</v>
      </c>
      <c r="F485" s="18">
        <v>8</v>
      </c>
      <c r="G485" s="18">
        <v>37</v>
      </c>
      <c r="H485" s="18">
        <v>61</v>
      </c>
      <c r="I485" s="18">
        <v>8</v>
      </c>
      <c r="J485" s="18">
        <v>13</v>
      </c>
      <c r="K485" s="18">
        <v>1.4000534913452751</v>
      </c>
      <c r="L485" s="18">
        <v>2104</v>
      </c>
      <c r="M485" s="18">
        <v>525</v>
      </c>
      <c r="N485" s="18">
        <v>153</v>
      </c>
      <c r="O485" s="18">
        <v>1289</v>
      </c>
      <c r="P485" s="18">
        <v>137</v>
      </c>
    </row>
    <row r="486" spans="1:16" ht="15" customHeight="1" x14ac:dyDescent="0.15">
      <c r="A486" s="5"/>
      <c r="B486" s="196"/>
      <c r="C486" s="23" t="s">
        <v>49</v>
      </c>
      <c r="D486" s="18">
        <v>86</v>
      </c>
      <c r="E486" s="18">
        <v>14</v>
      </c>
      <c r="F486" s="18">
        <v>7</v>
      </c>
      <c r="G486" s="18">
        <v>20</v>
      </c>
      <c r="H486" s="18">
        <v>31</v>
      </c>
      <c r="I486" s="18">
        <v>2</v>
      </c>
      <c r="J486" s="18">
        <v>12</v>
      </c>
      <c r="K486" s="18">
        <v>1.4049403643952876</v>
      </c>
      <c r="L486" s="18">
        <v>1109</v>
      </c>
      <c r="M486" s="18">
        <v>247</v>
      </c>
      <c r="N486" s="18">
        <v>70</v>
      </c>
      <c r="O486" s="18">
        <v>748</v>
      </c>
      <c r="P486" s="18">
        <v>44</v>
      </c>
    </row>
    <row r="487" spans="1:16" ht="15" customHeight="1" x14ac:dyDescent="0.15">
      <c r="A487" s="5"/>
      <c r="B487" s="2"/>
      <c r="C487" s="23" t="s">
        <v>50</v>
      </c>
      <c r="D487" s="18">
        <v>30</v>
      </c>
      <c r="E487" s="18">
        <v>4</v>
      </c>
      <c r="F487" s="18">
        <v>2</v>
      </c>
      <c r="G487" s="18">
        <v>9</v>
      </c>
      <c r="H487" s="18">
        <v>9</v>
      </c>
      <c r="I487" s="18">
        <v>0</v>
      </c>
      <c r="J487" s="18">
        <v>6</v>
      </c>
      <c r="K487" s="18">
        <v>1.3655463191023536</v>
      </c>
      <c r="L487" s="18">
        <v>344</v>
      </c>
      <c r="M487" s="18">
        <v>52</v>
      </c>
      <c r="N487" s="18">
        <v>13</v>
      </c>
      <c r="O487" s="18">
        <v>264</v>
      </c>
      <c r="P487" s="18">
        <v>15</v>
      </c>
    </row>
    <row r="488" spans="1:16" ht="15" customHeight="1" x14ac:dyDescent="0.15">
      <c r="A488" s="5"/>
      <c r="B488" s="2"/>
      <c r="C488" s="23" t="s">
        <v>51</v>
      </c>
      <c r="D488" s="18">
        <v>15</v>
      </c>
      <c r="E488" s="18">
        <v>5</v>
      </c>
      <c r="F488" s="18">
        <v>0</v>
      </c>
      <c r="G488" s="18">
        <v>5</v>
      </c>
      <c r="H488" s="18">
        <v>5</v>
      </c>
      <c r="I488" s="18">
        <v>0</v>
      </c>
      <c r="J488" s="18">
        <v>0</v>
      </c>
      <c r="K488" s="18">
        <v>1.2535286935286933</v>
      </c>
      <c r="L488" s="18">
        <v>129</v>
      </c>
      <c r="M488" s="18">
        <v>40</v>
      </c>
      <c r="N488" s="18">
        <v>4</v>
      </c>
      <c r="O488" s="18">
        <v>81</v>
      </c>
      <c r="P488" s="18">
        <v>4</v>
      </c>
    </row>
    <row r="489" spans="1:16" ht="15" customHeight="1" x14ac:dyDescent="0.15">
      <c r="A489" s="5"/>
      <c r="B489" s="2"/>
      <c r="C489" s="23" t="s">
        <v>52</v>
      </c>
      <c r="D489" s="18">
        <v>4</v>
      </c>
      <c r="E489" s="18">
        <v>2</v>
      </c>
      <c r="F489" s="18">
        <v>0</v>
      </c>
      <c r="G489" s="18">
        <v>0</v>
      </c>
      <c r="H489" s="18">
        <v>2</v>
      </c>
      <c r="I489" s="18">
        <v>0</v>
      </c>
      <c r="J489" s="18">
        <v>0</v>
      </c>
      <c r="K489" s="18">
        <v>1</v>
      </c>
      <c r="L489" s="18">
        <v>94</v>
      </c>
      <c r="M489" s="18">
        <v>43</v>
      </c>
      <c r="N489" s="18">
        <v>0</v>
      </c>
      <c r="O489" s="18">
        <v>51</v>
      </c>
      <c r="P489" s="18">
        <v>0</v>
      </c>
    </row>
    <row r="490" spans="1:16" ht="15" customHeight="1" x14ac:dyDescent="0.15">
      <c r="A490" s="5"/>
      <c r="B490" s="2"/>
      <c r="C490" s="23" t="s">
        <v>53</v>
      </c>
      <c r="D490" s="18">
        <v>7</v>
      </c>
      <c r="E490" s="18">
        <v>5</v>
      </c>
      <c r="F490" s="18">
        <v>0</v>
      </c>
      <c r="G490" s="18">
        <v>0</v>
      </c>
      <c r="H490" s="18">
        <v>0</v>
      </c>
      <c r="I490" s="18">
        <v>1</v>
      </c>
      <c r="J490" s="18">
        <v>1</v>
      </c>
      <c r="K490" s="18">
        <v>0.58333333333333337</v>
      </c>
      <c r="L490" s="18">
        <v>59</v>
      </c>
      <c r="M490" s="18">
        <v>52</v>
      </c>
      <c r="N490" s="18">
        <v>0</v>
      </c>
      <c r="O490" s="18">
        <v>0</v>
      </c>
      <c r="P490" s="18">
        <v>7</v>
      </c>
    </row>
    <row r="491" spans="1:16" ht="15" customHeight="1" x14ac:dyDescent="0.15">
      <c r="A491" s="6"/>
      <c r="B491" s="3"/>
      <c r="C491" s="24" t="s">
        <v>54</v>
      </c>
      <c r="D491" s="18">
        <v>620</v>
      </c>
      <c r="E491" s="18">
        <v>176</v>
      </c>
      <c r="F491" s="18">
        <v>28</v>
      </c>
      <c r="G491" s="18">
        <v>124</v>
      </c>
      <c r="H491" s="18">
        <v>183</v>
      </c>
      <c r="I491" s="18">
        <v>28</v>
      </c>
      <c r="J491" s="18">
        <v>81</v>
      </c>
      <c r="K491" s="18">
        <v>1.2150098354367385</v>
      </c>
      <c r="L491" s="18">
        <v>5330</v>
      </c>
      <c r="M491" s="18">
        <v>1133</v>
      </c>
      <c r="N491" s="18">
        <v>642</v>
      </c>
      <c r="O491" s="18">
        <v>3166</v>
      </c>
      <c r="P491" s="18">
        <v>389</v>
      </c>
    </row>
    <row r="492" spans="1:16" ht="15" customHeight="1" x14ac:dyDescent="0.15">
      <c r="A492" s="5" t="s">
        <v>44</v>
      </c>
      <c r="B492" s="80" t="s">
        <v>102</v>
      </c>
      <c r="C492" s="23" t="s">
        <v>186</v>
      </c>
      <c r="D492" s="18">
        <v>299</v>
      </c>
      <c r="E492" s="18">
        <v>131</v>
      </c>
      <c r="F492" s="18">
        <v>16</v>
      </c>
      <c r="G492" s="18">
        <v>66</v>
      </c>
      <c r="H492" s="18">
        <v>61</v>
      </c>
      <c r="I492" s="18">
        <v>8</v>
      </c>
      <c r="J492" s="18">
        <v>17</v>
      </c>
      <c r="K492" s="18">
        <v>0.88399156787560496</v>
      </c>
      <c r="L492" s="18">
        <v>2774</v>
      </c>
      <c r="M492" s="18">
        <v>935</v>
      </c>
      <c r="N492" s="18">
        <v>551</v>
      </c>
      <c r="O492" s="18">
        <v>1127</v>
      </c>
      <c r="P492" s="18">
        <v>161</v>
      </c>
    </row>
    <row r="493" spans="1:16" ht="15" customHeight="1" x14ac:dyDescent="0.15">
      <c r="A493" s="5" t="s">
        <v>183</v>
      </c>
      <c r="B493" s="78" t="s">
        <v>103</v>
      </c>
      <c r="C493" s="23" t="s">
        <v>187</v>
      </c>
      <c r="D493" s="18">
        <v>505</v>
      </c>
      <c r="E493" s="18">
        <v>173</v>
      </c>
      <c r="F493" s="18">
        <v>28</v>
      </c>
      <c r="G493" s="18">
        <v>103</v>
      </c>
      <c r="H493" s="18">
        <v>159</v>
      </c>
      <c r="I493" s="18">
        <v>21</v>
      </c>
      <c r="J493" s="18">
        <v>21</v>
      </c>
      <c r="K493" s="18">
        <v>1.1356118751477888</v>
      </c>
      <c r="L493" s="18">
        <v>5655</v>
      </c>
      <c r="M493" s="18">
        <v>1486</v>
      </c>
      <c r="N493" s="18">
        <v>944</v>
      </c>
      <c r="O493" s="18">
        <v>2774</v>
      </c>
      <c r="P493" s="18">
        <v>451</v>
      </c>
    </row>
    <row r="494" spans="1:16" ht="15" customHeight="1" x14ac:dyDescent="0.15">
      <c r="A494" s="5" t="s">
        <v>236</v>
      </c>
      <c r="B494" s="2"/>
      <c r="C494" s="23" t="s">
        <v>188</v>
      </c>
      <c r="D494" s="18">
        <v>458</v>
      </c>
      <c r="E494" s="18">
        <v>138</v>
      </c>
      <c r="F494" s="18">
        <v>34</v>
      </c>
      <c r="G494" s="18">
        <v>95</v>
      </c>
      <c r="H494" s="18">
        <v>139</v>
      </c>
      <c r="I494" s="18">
        <v>26</v>
      </c>
      <c r="J494" s="18">
        <v>26</v>
      </c>
      <c r="K494" s="18">
        <v>1.196061424324572</v>
      </c>
      <c r="L494" s="18">
        <v>5695</v>
      </c>
      <c r="M494" s="18">
        <v>1406</v>
      </c>
      <c r="N494" s="18">
        <v>714</v>
      </c>
      <c r="O494" s="18">
        <v>3105</v>
      </c>
      <c r="P494" s="18">
        <v>470</v>
      </c>
    </row>
    <row r="495" spans="1:16" ht="15" customHeight="1" x14ac:dyDescent="0.15">
      <c r="A495" s="5"/>
      <c r="B495" s="2"/>
      <c r="C495" s="23" t="s">
        <v>189</v>
      </c>
      <c r="D495" s="18">
        <v>372</v>
      </c>
      <c r="E495" s="18">
        <v>101</v>
      </c>
      <c r="F495" s="18">
        <v>19</v>
      </c>
      <c r="G495" s="18">
        <v>89</v>
      </c>
      <c r="H495" s="18">
        <v>125</v>
      </c>
      <c r="I495" s="18">
        <v>18</v>
      </c>
      <c r="J495" s="18">
        <v>20</v>
      </c>
      <c r="K495" s="18">
        <v>1.2843732203139646</v>
      </c>
      <c r="L495" s="18">
        <v>5099</v>
      </c>
      <c r="M495" s="18">
        <v>1336</v>
      </c>
      <c r="N495" s="18">
        <v>548</v>
      </c>
      <c r="O495" s="18">
        <v>2766</v>
      </c>
      <c r="P495" s="18">
        <v>449</v>
      </c>
    </row>
    <row r="496" spans="1:16" ht="15" customHeight="1" x14ac:dyDescent="0.15">
      <c r="A496" s="5"/>
      <c r="B496" s="2"/>
      <c r="C496" s="23" t="s">
        <v>190</v>
      </c>
      <c r="D496" s="18">
        <v>254</v>
      </c>
      <c r="E496" s="18">
        <v>62</v>
      </c>
      <c r="F496" s="18">
        <v>21</v>
      </c>
      <c r="G496" s="18">
        <v>56</v>
      </c>
      <c r="H496" s="18">
        <v>80</v>
      </c>
      <c r="I496" s="18">
        <v>17</v>
      </c>
      <c r="J496" s="18">
        <v>18</v>
      </c>
      <c r="K496" s="18">
        <v>1.3148422540182305</v>
      </c>
      <c r="L496" s="18">
        <v>3742</v>
      </c>
      <c r="M496" s="18">
        <v>907</v>
      </c>
      <c r="N496" s="18">
        <v>396</v>
      </c>
      <c r="O496" s="18">
        <v>1988</v>
      </c>
      <c r="P496" s="18">
        <v>451</v>
      </c>
    </row>
    <row r="497" spans="1:16" ht="15" customHeight="1" x14ac:dyDescent="0.15">
      <c r="A497" s="5"/>
      <c r="B497" s="2"/>
      <c r="C497" s="23" t="s">
        <v>191</v>
      </c>
      <c r="D497" s="18">
        <v>178</v>
      </c>
      <c r="E497" s="18">
        <v>31</v>
      </c>
      <c r="F497" s="18">
        <v>5</v>
      </c>
      <c r="G497" s="18">
        <v>43</v>
      </c>
      <c r="H497" s="18">
        <v>77</v>
      </c>
      <c r="I497" s="18">
        <v>12</v>
      </c>
      <c r="J497" s="18">
        <v>10</v>
      </c>
      <c r="K497" s="18">
        <v>1.6068373683943618</v>
      </c>
      <c r="L497" s="18">
        <v>3974</v>
      </c>
      <c r="M497" s="18">
        <v>384</v>
      </c>
      <c r="N497" s="18">
        <v>332</v>
      </c>
      <c r="O497" s="18">
        <v>2816</v>
      </c>
      <c r="P497" s="18">
        <v>442</v>
      </c>
    </row>
    <row r="498" spans="1:16" ht="15" customHeight="1" x14ac:dyDescent="0.15">
      <c r="A498" s="5"/>
      <c r="B498" s="2"/>
      <c r="C498" s="23" t="s">
        <v>192</v>
      </c>
      <c r="D498" s="18">
        <v>246</v>
      </c>
      <c r="E498" s="18">
        <v>30</v>
      </c>
      <c r="F498" s="18">
        <v>8</v>
      </c>
      <c r="G498" s="18">
        <v>51</v>
      </c>
      <c r="H498" s="18">
        <v>135</v>
      </c>
      <c r="I498" s="18">
        <v>8</v>
      </c>
      <c r="J498" s="18">
        <v>14</v>
      </c>
      <c r="K498" s="18">
        <v>1.6609991186181525</v>
      </c>
      <c r="L498" s="18">
        <v>6294</v>
      </c>
      <c r="M498" s="18">
        <v>498</v>
      </c>
      <c r="N498" s="18">
        <v>245</v>
      </c>
      <c r="O498" s="18">
        <v>5190</v>
      </c>
      <c r="P498" s="18">
        <v>361</v>
      </c>
    </row>
    <row r="499" spans="1:16" ht="15" customHeight="1" x14ac:dyDescent="0.15">
      <c r="A499" s="5"/>
      <c r="B499" s="2"/>
      <c r="C499" s="23" t="s">
        <v>193</v>
      </c>
      <c r="D499" s="18">
        <v>223</v>
      </c>
      <c r="E499" s="18">
        <v>37</v>
      </c>
      <c r="F499" s="18">
        <v>4</v>
      </c>
      <c r="G499" s="18">
        <v>54</v>
      </c>
      <c r="H499" s="18">
        <v>110</v>
      </c>
      <c r="I499" s="18">
        <v>5</v>
      </c>
      <c r="J499" s="18">
        <v>13</v>
      </c>
      <c r="K499" s="18">
        <v>1.574413415775042</v>
      </c>
      <c r="L499" s="18">
        <v>5604</v>
      </c>
      <c r="M499" s="18">
        <v>825</v>
      </c>
      <c r="N499" s="18">
        <v>375</v>
      </c>
      <c r="O499" s="18">
        <v>3982</v>
      </c>
      <c r="P499" s="18">
        <v>422</v>
      </c>
    </row>
    <row r="500" spans="1:16" ht="15" customHeight="1" x14ac:dyDescent="0.15">
      <c r="A500" s="5"/>
      <c r="B500" s="2"/>
      <c r="C500" s="23" t="s">
        <v>194</v>
      </c>
      <c r="D500" s="18">
        <v>128</v>
      </c>
      <c r="E500" s="18">
        <v>35</v>
      </c>
      <c r="F500" s="18">
        <v>3</v>
      </c>
      <c r="G500" s="18">
        <v>26</v>
      </c>
      <c r="H500" s="18">
        <v>53</v>
      </c>
      <c r="I500" s="18">
        <v>4</v>
      </c>
      <c r="J500" s="18">
        <v>7</v>
      </c>
      <c r="K500" s="18">
        <v>1.3499337005018122</v>
      </c>
      <c r="L500" s="18">
        <v>3854</v>
      </c>
      <c r="M500" s="18">
        <v>1226</v>
      </c>
      <c r="N500" s="18">
        <v>166</v>
      </c>
      <c r="O500" s="18">
        <v>2218</v>
      </c>
      <c r="P500" s="18">
        <v>244</v>
      </c>
    </row>
    <row r="501" spans="1:16" ht="15" customHeight="1" x14ac:dyDescent="0.15">
      <c r="A501" s="5"/>
      <c r="B501" s="2"/>
      <c r="C501" s="23" t="s">
        <v>195</v>
      </c>
      <c r="D501" s="18">
        <v>178</v>
      </c>
      <c r="E501" s="18">
        <v>65</v>
      </c>
      <c r="F501" s="18">
        <v>6</v>
      </c>
      <c r="G501" s="18">
        <v>24</v>
      </c>
      <c r="H501" s="18">
        <v>62</v>
      </c>
      <c r="I501" s="18">
        <v>5</v>
      </c>
      <c r="J501" s="18">
        <v>16</v>
      </c>
      <c r="K501" s="18">
        <v>1.1346392437636652</v>
      </c>
      <c r="L501" s="18">
        <v>3904</v>
      </c>
      <c r="M501" s="18">
        <v>1064</v>
      </c>
      <c r="N501" s="18">
        <v>72</v>
      </c>
      <c r="O501" s="18">
        <v>2599</v>
      </c>
      <c r="P501" s="18">
        <v>169</v>
      </c>
    </row>
    <row r="502" spans="1:16" ht="15" customHeight="1" x14ac:dyDescent="0.15">
      <c r="A502" s="5"/>
      <c r="B502" s="3"/>
      <c r="C502" s="24" t="s">
        <v>54</v>
      </c>
      <c r="D502" s="18">
        <v>2127</v>
      </c>
      <c r="E502" s="18">
        <v>559</v>
      </c>
      <c r="F502" s="18">
        <v>92</v>
      </c>
      <c r="G502" s="18">
        <v>480</v>
      </c>
      <c r="H502" s="18">
        <v>702</v>
      </c>
      <c r="I502" s="18">
        <v>80</v>
      </c>
      <c r="J502" s="18">
        <v>214</v>
      </c>
      <c r="K502" s="18">
        <v>1.2833656783069387</v>
      </c>
      <c r="L502" s="18">
        <v>30739</v>
      </c>
      <c r="M502" s="18">
        <v>4868</v>
      </c>
      <c r="N502" s="18">
        <v>2847</v>
      </c>
      <c r="O502" s="18">
        <v>20972</v>
      </c>
      <c r="P502" s="18">
        <v>2052</v>
      </c>
    </row>
    <row r="503" spans="1:16" ht="15" customHeight="1" x14ac:dyDescent="0.15">
      <c r="A503" s="5"/>
      <c r="B503" s="31" t="s">
        <v>95</v>
      </c>
      <c r="C503" s="23" t="s">
        <v>186</v>
      </c>
      <c r="D503" s="18">
        <v>24</v>
      </c>
      <c r="E503" s="18">
        <v>4</v>
      </c>
      <c r="F503" s="18">
        <v>4</v>
      </c>
      <c r="G503" s="18">
        <v>6</v>
      </c>
      <c r="H503" s="18">
        <v>5</v>
      </c>
      <c r="I503" s="18">
        <v>2</v>
      </c>
      <c r="J503" s="18">
        <v>3</v>
      </c>
      <c r="K503" s="18">
        <v>1.3235633449307451</v>
      </c>
      <c r="L503" s="18">
        <v>453</v>
      </c>
      <c r="M503" s="18">
        <v>160</v>
      </c>
      <c r="N503" s="18">
        <v>81</v>
      </c>
      <c r="O503" s="18">
        <v>137</v>
      </c>
      <c r="P503" s="18">
        <v>75</v>
      </c>
    </row>
    <row r="504" spans="1:16" ht="15" customHeight="1" x14ac:dyDescent="0.15">
      <c r="A504" s="5"/>
      <c r="B504" s="31" t="s">
        <v>96</v>
      </c>
      <c r="C504" s="23" t="s">
        <v>187</v>
      </c>
      <c r="D504" s="18">
        <v>47</v>
      </c>
      <c r="E504" s="18">
        <v>16</v>
      </c>
      <c r="F504" s="18">
        <v>2</v>
      </c>
      <c r="G504" s="18">
        <v>11</v>
      </c>
      <c r="H504" s="18">
        <v>12</v>
      </c>
      <c r="I504" s="18">
        <v>5</v>
      </c>
      <c r="J504" s="18">
        <v>1</v>
      </c>
      <c r="K504" s="18">
        <v>1.2063994233879631</v>
      </c>
      <c r="L504" s="18">
        <v>749</v>
      </c>
      <c r="M504" s="18">
        <v>160</v>
      </c>
      <c r="N504" s="18">
        <v>138</v>
      </c>
      <c r="O504" s="18">
        <v>349</v>
      </c>
      <c r="P504" s="18">
        <v>102</v>
      </c>
    </row>
    <row r="505" spans="1:16" ht="15" customHeight="1" x14ac:dyDescent="0.15">
      <c r="A505" s="5"/>
      <c r="B505" s="31" t="s">
        <v>94</v>
      </c>
      <c r="C505" s="23" t="s">
        <v>188</v>
      </c>
      <c r="D505" s="18">
        <v>51</v>
      </c>
      <c r="E505" s="18">
        <v>17</v>
      </c>
      <c r="F505" s="18">
        <v>4</v>
      </c>
      <c r="G505" s="18">
        <v>10</v>
      </c>
      <c r="H505" s="18">
        <v>18</v>
      </c>
      <c r="I505" s="18">
        <v>1</v>
      </c>
      <c r="J505" s="18">
        <v>1</v>
      </c>
      <c r="K505" s="18">
        <v>1.1430457755751875</v>
      </c>
      <c r="L505" s="18">
        <v>807</v>
      </c>
      <c r="M505" s="18">
        <v>87</v>
      </c>
      <c r="N505" s="18">
        <v>115</v>
      </c>
      <c r="O505" s="18">
        <v>544</v>
      </c>
      <c r="P505" s="18">
        <v>61</v>
      </c>
    </row>
    <row r="506" spans="1:16" ht="15" customHeight="1" x14ac:dyDescent="0.15">
      <c r="A506" s="5"/>
      <c r="B506" s="2"/>
      <c r="C506" s="23" t="s">
        <v>189</v>
      </c>
      <c r="D506" s="18">
        <v>69</v>
      </c>
      <c r="E506" s="18">
        <v>17</v>
      </c>
      <c r="F506" s="18">
        <v>4</v>
      </c>
      <c r="G506" s="18">
        <v>15</v>
      </c>
      <c r="H506" s="18">
        <v>22</v>
      </c>
      <c r="I506" s="18">
        <v>9</v>
      </c>
      <c r="J506" s="18">
        <v>2</v>
      </c>
      <c r="K506" s="18">
        <v>1.485288961771706</v>
      </c>
      <c r="L506" s="18">
        <v>1457</v>
      </c>
      <c r="M506" s="18">
        <v>327</v>
      </c>
      <c r="N506" s="18">
        <v>199</v>
      </c>
      <c r="O506" s="18">
        <v>689</v>
      </c>
      <c r="P506" s="18">
        <v>242</v>
      </c>
    </row>
    <row r="507" spans="1:16" ht="15" customHeight="1" x14ac:dyDescent="0.15">
      <c r="A507" s="5"/>
      <c r="B507" s="2"/>
      <c r="C507" s="23" t="s">
        <v>190</v>
      </c>
      <c r="D507" s="18">
        <v>74</v>
      </c>
      <c r="E507" s="18">
        <v>16</v>
      </c>
      <c r="F507" s="18">
        <v>3</v>
      </c>
      <c r="G507" s="18">
        <v>18</v>
      </c>
      <c r="H507" s="18">
        <v>30</v>
      </c>
      <c r="I507" s="18">
        <v>5</v>
      </c>
      <c r="J507" s="18">
        <v>2</v>
      </c>
      <c r="K507" s="18">
        <v>1.4482199597794894</v>
      </c>
      <c r="L507" s="18">
        <v>1511</v>
      </c>
      <c r="M507" s="18">
        <v>277</v>
      </c>
      <c r="N507" s="18">
        <v>144</v>
      </c>
      <c r="O507" s="18">
        <v>921</v>
      </c>
      <c r="P507" s="18">
        <v>169</v>
      </c>
    </row>
    <row r="508" spans="1:16" ht="15" customHeight="1" x14ac:dyDescent="0.15">
      <c r="A508" s="5"/>
      <c r="B508" s="2"/>
      <c r="C508" s="23" t="s">
        <v>191</v>
      </c>
      <c r="D508" s="18">
        <v>88</v>
      </c>
      <c r="E508" s="18">
        <v>13</v>
      </c>
      <c r="F508" s="18">
        <v>2</v>
      </c>
      <c r="G508" s="18">
        <v>21</v>
      </c>
      <c r="H508" s="18">
        <v>44</v>
      </c>
      <c r="I508" s="18">
        <v>7</v>
      </c>
      <c r="J508" s="18">
        <v>1</v>
      </c>
      <c r="K508" s="18">
        <v>1.7209301466506435</v>
      </c>
      <c r="L508" s="18">
        <v>2384</v>
      </c>
      <c r="M508" s="18">
        <v>140</v>
      </c>
      <c r="N508" s="18">
        <v>262</v>
      </c>
      <c r="O508" s="18">
        <v>1700</v>
      </c>
      <c r="P508" s="18">
        <v>282</v>
      </c>
    </row>
    <row r="509" spans="1:16" ht="15" customHeight="1" x14ac:dyDescent="0.15">
      <c r="A509" s="5"/>
      <c r="B509" s="2"/>
      <c r="C509" s="23" t="s">
        <v>192</v>
      </c>
      <c r="D509" s="18">
        <v>131</v>
      </c>
      <c r="E509" s="18">
        <v>13</v>
      </c>
      <c r="F509" s="18">
        <v>2</v>
      </c>
      <c r="G509" s="18">
        <v>35</v>
      </c>
      <c r="H509" s="18">
        <v>70</v>
      </c>
      <c r="I509" s="18">
        <v>6</v>
      </c>
      <c r="J509" s="18">
        <v>5</v>
      </c>
      <c r="K509" s="18">
        <v>1.7635940393311706</v>
      </c>
      <c r="L509" s="18">
        <v>4455</v>
      </c>
      <c r="M509" s="18">
        <v>221</v>
      </c>
      <c r="N509" s="18">
        <v>174</v>
      </c>
      <c r="O509" s="18">
        <v>3744</v>
      </c>
      <c r="P509" s="18">
        <v>316</v>
      </c>
    </row>
    <row r="510" spans="1:16" ht="15" customHeight="1" x14ac:dyDescent="0.15">
      <c r="A510" s="5"/>
      <c r="B510" s="2"/>
      <c r="C510" s="23" t="s">
        <v>193</v>
      </c>
      <c r="D510" s="18">
        <v>142</v>
      </c>
      <c r="E510" s="18">
        <v>26</v>
      </c>
      <c r="F510" s="18">
        <v>2</v>
      </c>
      <c r="G510" s="18">
        <v>38</v>
      </c>
      <c r="H510" s="18">
        <v>69</v>
      </c>
      <c r="I510" s="18">
        <v>4</v>
      </c>
      <c r="J510" s="18">
        <v>3</v>
      </c>
      <c r="K510" s="18">
        <v>1.5692774130021412</v>
      </c>
      <c r="L510" s="18">
        <v>4379</v>
      </c>
      <c r="M510" s="18">
        <v>727</v>
      </c>
      <c r="N510" s="18">
        <v>307</v>
      </c>
      <c r="O510" s="18">
        <v>2980</v>
      </c>
      <c r="P510" s="18">
        <v>365</v>
      </c>
    </row>
    <row r="511" spans="1:16" ht="15" customHeight="1" x14ac:dyDescent="0.15">
      <c r="A511" s="5"/>
      <c r="B511" s="2"/>
      <c r="C511" s="23" t="s">
        <v>194</v>
      </c>
      <c r="D511" s="18">
        <v>113</v>
      </c>
      <c r="E511" s="18">
        <v>33</v>
      </c>
      <c r="F511" s="18">
        <v>3</v>
      </c>
      <c r="G511" s="18">
        <v>23</v>
      </c>
      <c r="H511" s="18">
        <v>45</v>
      </c>
      <c r="I511" s="18">
        <v>3</v>
      </c>
      <c r="J511" s="18">
        <v>6</v>
      </c>
      <c r="K511" s="18">
        <v>1.2983057084526197</v>
      </c>
      <c r="L511" s="18">
        <v>3557</v>
      </c>
      <c r="M511" s="18">
        <v>1205</v>
      </c>
      <c r="N511" s="18">
        <v>157</v>
      </c>
      <c r="O511" s="18">
        <v>2010</v>
      </c>
      <c r="P511" s="18">
        <v>185</v>
      </c>
    </row>
    <row r="512" spans="1:16" ht="15" customHeight="1" x14ac:dyDescent="0.15">
      <c r="A512" s="5"/>
      <c r="B512" s="2"/>
      <c r="C512" s="23" t="s">
        <v>195</v>
      </c>
      <c r="D512" s="18">
        <v>157</v>
      </c>
      <c r="E512" s="18">
        <v>53</v>
      </c>
      <c r="F512" s="18">
        <v>4</v>
      </c>
      <c r="G512" s="18">
        <v>23</v>
      </c>
      <c r="H512" s="18">
        <v>59</v>
      </c>
      <c r="I512" s="18">
        <v>3</v>
      </c>
      <c r="J512" s="18">
        <v>15</v>
      </c>
      <c r="K512" s="18">
        <v>1.188484790971807</v>
      </c>
      <c r="L512" s="18">
        <v>3587</v>
      </c>
      <c r="M512" s="18">
        <v>800</v>
      </c>
      <c r="N512" s="18">
        <v>71</v>
      </c>
      <c r="O512" s="18">
        <v>2558</v>
      </c>
      <c r="P512" s="18">
        <v>158</v>
      </c>
    </row>
    <row r="513" spans="1:16" ht="15" customHeight="1" x14ac:dyDescent="0.15">
      <c r="A513" s="5"/>
      <c r="B513" s="3"/>
      <c r="C513" s="24" t="s">
        <v>54</v>
      </c>
      <c r="D513" s="18">
        <v>563</v>
      </c>
      <c r="E513" s="18">
        <v>98</v>
      </c>
      <c r="F513" s="18">
        <v>20</v>
      </c>
      <c r="G513" s="18">
        <v>151</v>
      </c>
      <c r="H513" s="18">
        <v>227</v>
      </c>
      <c r="I513" s="18">
        <v>19</v>
      </c>
      <c r="J513" s="18">
        <v>48</v>
      </c>
      <c r="K513" s="18">
        <v>1.5432096545703957</v>
      </c>
      <c r="L513" s="18">
        <v>15194</v>
      </c>
      <c r="M513" s="18">
        <v>1939</v>
      </c>
      <c r="N513" s="18">
        <v>909</v>
      </c>
      <c r="O513" s="18">
        <v>11198</v>
      </c>
      <c r="P513" s="18">
        <v>1148</v>
      </c>
    </row>
    <row r="514" spans="1:16" ht="15" customHeight="1" x14ac:dyDescent="0.15">
      <c r="A514" s="5"/>
      <c r="B514" s="31" t="s">
        <v>97</v>
      </c>
      <c r="C514" s="23" t="s">
        <v>186</v>
      </c>
      <c r="D514" s="18">
        <v>232</v>
      </c>
      <c r="E514" s="18">
        <v>105</v>
      </c>
      <c r="F514" s="18">
        <v>12</v>
      </c>
      <c r="G514" s="18">
        <v>52</v>
      </c>
      <c r="H514" s="18">
        <v>47</v>
      </c>
      <c r="I514" s="18">
        <v>4</v>
      </c>
      <c r="J514" s="18">
        <v>12</v>
      </c>
      <c r="K514" s="18">
        <v>0.84708822961815256</v>
      </c>
      <c r="L514" s="18">
        <v>1792</v>
      </c>
      <c r="M514" s="18">
        <v>446</v>
      </c>
      <c r="N514" s="18">
        <v>415</v>
      </c>
      <c r="O514" s="18">
        <v>869</v>
      </c>
      <c r="P514" s="18">
        <v>62</v>
      </c>
    </row>
    <row r="515" spans="1:16" ht="15" customHeight="1" x14ac:dyDescent="0.15">
      <c r="A515" s="5"/>
      <c r="B515" s="31" t="s">
        <v>98</v>
      </c>
      <c r="C515" s="23" t="s">
        <v>187</v>
      </c>
      <c r="D515" s="18">
        <v>350</v>
      </c>
      <c r="E515" s="18">
        <v>115</v>
      </c>
      <c r="F515" s="18">
        <v>17</v>
      </c>
      <c r="G515" s="18">
        <v>74</v>
      </c>
      <c r="H515" s="18">
        <v>116</v>
      </c>
      <c r="I515" s="18">
        <v>12</v>
      </c>
      <c r="J515" s="18">
        <v>16</v>
      </c>
      <c r="K515" s="18">
        <v>1.1598580520337267</v>
      </c>
      <c r="L515" s="18">
        <v>3895</v>
      </c>
      <c r="M515" s="18">
        <v>1057</v>
      </c>
      <c r="N515" s="18">
        <v>634</v>
      </c>
      <c r="O515" s="18">
        <v>1949</v>
      </c>
      <c r="P515" s="18">
        <v>255</v>
      </c>
    </row>
    <row r="516" spans="1:16" ht="15" customHeight="1" x14ac:dyDescent="0.15">
      <c r="A516" s="5"/>
      <c r="B516" s="31" t="s">
        <v>99</v>
      </c>
      <c r="C516" s="23" t="s">
        <v>188</v>
      </c>
      <c r="D516" s="18">
        <v>210</v>
      </c>
      <c r="E516" s="18">
        <v>66</v>
      </c>
      <c r="F516" s="18">
        <v>13</v>
      </c>
      <c r="G516" s="18">
        <v>36</v>
      </c>
      <c r="H516" s="18">
        <v>72</v>
      </c>
      <c r="I516" s="18">
        <v>12</v>
      </c>
      <c r="J516" s="18">
        <v>11</v>
      </c>
      <c r="K516" s="18">
        <v>1.226650477899804</v>
      </c>
      <c r="L516" s="18">
        <v>2551</v>
      </c>
      <c r="M516" s="18">
        <v>549</v>
      </c>
      <c r="N516" s="18">
        <v>322</v>
      </c>
      <c r="O516" s="18">
        <v>1492</v>
      </c>
      <c r="P516" s="18">
        <v>188</v>
      </c>
    </row>
    <row r="517" spans="1:16" ht="15" customHeight="1" x14ac:dyDescent="0.15">
      <c r="A517" s="5"/>
      <c r="B517" s="2"/>
      <c r="C517" s="23" t="s">
        <v>189</v>
      </c>
      <c r="D517" s="18">
        <v>119</v>
      </c>
      <c r="E517" s="18">
        <v>30</v>
      </c>
      <c r="F517" s="18">
        <v>6</v>
      </c>
      <c r="G517" s="18">
        <v>29</v>
      </c>
      <c r="H517" s="18">
        <v>42</v>
      </c>
      <c r="I517" s="18">
        <v>6</v>
      </c>
      <c r="J517" s="18">
        <v>6</v>
      </c>
      <c r="K517" s="18">
        <v>1.3222430020877611</v>
      </c>
      <c r="L517" s="18">
        <v>1421</v>
      </c>
      <c r="M517" s="18">
        <v>361</v>
      </c>
      <c r="N517" s="18">
        <v>155</v>
      </c>
      <c r="O517" s="18">
        <v>813</v>
      </c>
      <c r="P517" s="18">
        <v>92</v>
      </c>
    </row>
    <row r="518" spans="1:16" ht="15" customHeight="1" x14ac:dyDescent="0.15">
      <c r="A518" s="5"/>
      <c r="B518" s="2"/>
      <c r="C518" s="23" t="s">
        <v>190</v>
      </c>
      <c r="D518" s="18">
        <v>59</v>
      </c>
      <c r="E518" s="18">
        <v>15</v>
      </c>
      <c r="F518" s="18">
        <v>4</v>
      </c>
      <c r="G518" s="18">
        <v>15</v>
      </c>
      <c r="H518" s="18">
        <v>14</v>
      </c>
      <c r="I518" s="18">
        <v>4</v>
      </c>
      <c r="J518" s="18">
        <v>7</v>
      </c>
      <c r="K518" s="18">
        <v>1.2505658605619974</v>
      </c>
      <c r="L518" s="18">
        <v>544</v>
      </c>
      <c r="M518" s="18">
        <v>124</v>
      </c>
      <c r="N518" s="18">
        <v>86</v>
      </c>
      <c r="O518" s="18">
        <v>245</v>
      </c>
      <c r="P518" s="18">
        <v>89</v>
      </c>
    </row>
    <row r="519" spans="1:16" ht="15" customHeight="1" x14ac:dyDescent="0.15">
      <c r="A519" s="5"/>
      <c r="B519" s="2"/>
      <c r="C519" s="23" t="s">
        <v>191</v>
      </c>
      <c r="D519" s="18">
        <v>37</v>
      </c>
      <c r="E519" s="18">
        <v>9</v>
      </c>
      <c r="F519" s="18">
        <v>2</v>
      </c>
      <c r="G519" s="18">
        <v>7</v>
      </c>
      <c r="H519" s="18">
        <v>14</v>
      </c>
      <c r="I519" s="18">
        <v>2</v>
      </c>
      <c r="J519" s="18">
        <v>3</v>
      </c>
      <c r="K519" s="18">
        <v>1.3955030531727248</v>
      </c>
      <c r="L519" s="18">
        <v>700</v>
      </c>
      <c r="M519" s="18">
        <v>153</v>
      </c>
      <c r="N519" s="18">
        <v>31</v>
      </c>
      <c r="O519" s="18">
        <v>484</v>
      </c>
      <c r="P519" s="18">
        <v>32</v>
      </c>
    </row>
    <row r="520" spans="1:16" ht="15" customHeight="1" x14ac:dyDescent="0.15">
      <c r="A520" s="5"/>
      <c r="B520" s="2"/>
      <c r="C520" s="23" t="s">
        <v>192</v>
      </c>
      <c r="D520" s="18">
        <v>32</v>
      </c>
      <c r="E520" s="18">
        <v>6</v>
      </c>
      <c r="F520" s="18">
        <v>1</v>
      </c>
      <c r="G520" s="18">
        <v>4</v>
      </c>
      <c r="H520" s="18">
        <v>20</v>
      </c>
      <c r="I520" s="18">
        <v>1</v>
      </c>
      <c r="J520" s="18">
        <v>0</v>
      </c>
      <c r="K520" s="18">
        <v>1.5072149716745002</v>
      </c>
      <c r="L520" s="18">
        <v>793</v>
      </c>
      <c r="M520" s="18">
        <v>116</v>
      </c>
      <c r="N520" s="18">
        <v>36</v>
      </c>
      <c r="O520" s="18">
        <v>630</v>
      </c>
      <c r="P520" s="18">
        <v>11</v>
      </c>
    </row>
    <row r="521" spans="1:16" ht="15" customHeight="1" x14ac:dyDescent="0.15">
      <c r="A521" s="5"/>
      <c r="B521" s="2"/>
      <c r="C521" s="23" t="s">
        <v>193</v>
      </c>
      <c r="D521" s="18">
        <v>20</v>
      </c>
      <c r="E521" s="18">
        <v>6</v>
      </c>
      <c r="F521" s="18">
        <v>2</v>
      </c>
      <c r="G521" s="18">
        <v>4</v>
      </c>
      <c r="H521" s="18">
        <v>7</v>
      </c>
      <c r="I521" s="18">
        <v>1</v>
      </c>
      <c r="J521" s="18">
        <v>0</v>
      </c>
      <c r="K521" s="18">
        <v>1.233773069036227</v>
      </c>
      <c r="L521" s="18">
        <v>461</v>
      </c>
      <c r="M521" s="18">
        <v>36</v>
      </c>
      <c r="N521" s="18">
        <v>52</v>
      </c>
      <c r="O521" s="18">
        <v>321</v>
      </c>
      <c r="P521" s="18">
        <v>52</v>
      </c>
    </row>
    <row r="522" spans="1:16" ht="15" customHeight="1" x14ac:dyDescent="0.15">
      <c r="A522" s="5"/>
      <c r="B522" s="2"/>
      <c r="C522" s="23" t="s">
        <v>194</v>
      </c>
      <c r="D522" s="18">
        <v>12</v>
      </c>
      <c r="E522" s="18">
        <v>2</v>
      </c>
      <c r="F522" s="18">
        <v>0</v>
      </c>
      <c r="G522" s="18">
        <v>1</v>
      </c>
      <c r="H522" s="18">
        <v>7</v>
      </c>
      <c r="I522" s="18">
        <v>1</v>
      </c>
      <c r="J522" s="18">
        <v>1</v>
      </c>
      <c r="K522" s="18">
        <v>1.7722450479743208</v>
      </c>
      <c r="L522" s="18">
        <v>266</v>
      </c>
      <c r="M522" s="18">
        <v>21</v>
      </c>
      <c r="N522" s="18">
        <v>6</v>
      </c>
      <c r="O522" s="18">
        <v>180</v>
      </c>
      <c r="P522" s="18">
        <v>59</v>
      </c>
    </row>
    <row r="523" spans="1:16" ht="15" customHeight="1" x14ac:dyDescent="0.15">
      <c r="A523" s="5"/>
      <c r="B523" s="2"/>
      <c r="C523" s="23" t="s">
        <v>195</v>
      </c>
      <c r="D523" s="18">
        <v>11</v>
      </c>
      <c r="E523" s="18">
        <v>6</v>
      </c>
      <c r="F523" s="18">
        <v>1</v>
      </c>
      <c r="G523" s="18">
        <v>1</v>
      </c>
      <c r="H523" s="18">
        <v>2</v>
      </c>
      <c r="I523" s="18">
        <v>1</v>
      </c>
      <c r="J523" s="18">
        <v>0</v>
      </c>
      <c r="K523" s="18">
        <v>0.81313131313131315</v>
      </c>
      <c r="L523" s="18">
        <v>205</v>
      </c>
      <c r="M523" s="18">
        <v>179</v>
      </c>
      <c r="N523" s="18">
        <v>1</v>
      </c>
      <c r="O523" s="18">
        <v>24</v>
      </c>
      <c r="P523" s="18">
        <v>1</v>
      </c>
    </row>
    <row r="524" spans="1:16" ht="15" customHeight="1" x14ac:dyDescent="0.15">
      <c r="A524" s="5"/>
      <c r="B524" s="3"/>
      <c r="C524" s="24" t="s">
        <v>54</v>
      </c>
      <c r="D524" s="18">
        <v>881</v>
      </c>
      <c r="E524" s="18">
        <v>272</v>
      </c>
      <c r="F524" s="18">
        <v>37</v>
      </c>
      <c r="G524" s="18">
        <v>189</v>
      </c>
      <c r="H524" s="18">
        <v>273</v>
      </c>
      <c r="I524" s="18">
        <v>31</v>
      </c>
      <c r="J524" s="18">
        <v>79</v>
      </c>
      <c r="K524" s="18">
        <v>1.1638293857576014</v>
      </c>
      <c r="L524" s="18">
        <v>9034</v>
      </c>
      <c r="M524" s="18">
        <v>1521</v>
      </c>
      <c r="N524" s="18">
        <v>1175</v>
      </c>
      <c r="O524" s="18">
        <v>5854</v>
      </c>
      <c r="P524" s="18">
        <v>484</v>
      </c>
    </row>
    <row r="525" spans="1:16" ht="15" customHeight="1" x14ac:dyDescent="0.15">
      <c r="A525" s="5"/>
      <c r="B525" s="195" t="s">
        <v>100</v>
      </c>
      <c r="C525" s="23" t="s">
        <v>186</v>
      </c>
      <c r="D525" s="18">
        <v>3</v>
      </c>
      <c r="E525" s="18">
        <v>2</v>
      </c>
      <c r="F525" s="18">
        <v>0</v>
      </c>
      <c r="G525" s="18">
        <v>1</v>
      </c>
      <c r="H525" s="18">
        <v>0</v>
      </c>
      <c r="I525" s="18">
        <v>0</v>
      </c>
      <c r="J525" s="18">
        <v>0</v>
      </c>
      <c r="K525" s="18">
        <v>0.35185185185185186</v>
      </c>
      <c r="L525" s="18">
        <v>31</v>
      </c>
      <c r="M525" s="18">
        <v>13</v>
      </c>
      <c r="N525" s="18">
        <v>17</v>
      </c>
      <c r="O525" s="18">
        <v>1</v>
      </c>
      <c r="P525" s="18">
        <v>0</v>
      </c>
    </row>
    <row r="526" spans="1:16" ht="15" customHeight="1" x14ac:dyDescent="0.15">
      <c r="A526" s="5"/>
      <c r="B526" s="196"/>
      <c r="C526" s="23" t="s">
        <v>187</v>
      </c>
      <c r="D526" s="18">
        <v>5</v>
      </c>
      <c r="E526" s="18">
        <v>1</v>
      </c>
      <c r="F526" s="18">
        <v>1</v>
      </c>
      <c r="G526" s="18">
        <v>0</v>
      </c>
      <c r="H526" s="18">
        <v>2</v>
      </c>
      <c r="I526" s="18">
        <v>0</v>
      </c>
      <c r="J526" s="18">
        <v>1</v>
      </c>
      <c r="K526" s="18">
        <v>1.080357142857143</v>
      </c>
      <c r="L526" s="18">
        <v>47</v>
      </c>
      <c r="M526" s="18">
        <v>16</v>
      </c>
      <c r="N526" s="18">
        <v>15</v>
      </c>
      <c r="O526" s="18">
        <v>8</v>
      </c>
      <c r="P526" s="18">
        <v>8</v>
      </c>
    </row>
    <row r="527" spans="1:16" ht="15" customHeight="1" x14ac:dyDescent="0.15">
      <c r="A527" s="5"/>
      <c r="B527" s="196"/>
      <c r="C527" s="23" t="s">
        <v>188</v>
      </c>
      <c r="D527" s="18">
        <v>12</v>
      </c>
      <c r="E527" s="18">
        <v>3</v>
      </c>
      <c r="F527" s="18">
        <v>2</v>
      </c>
      <c r="G527" s="18">
        <v>5</v>
      </c>
      <c r="H527" s="18">
        <v>1</v>
      </c>
      <c r="I527" s="18">
        <v>0</v>
      </c>
      <c r="J527" s="18">
        <v>1</v>
      </c>
      <c r="K527" s="18">
        <v>0.97303821049951078</v>
      </c>
      <c r="L527" s="18">
        <v>267</v>
      </c>
      <c r="M527" s="18">
        <v>51</v>
      </c>
      <c r="N527" s="18">
        <v>61</v>
      </c>
      <c r="O527" s="18">
        <v>150</v>
      </c>
      <c r="P527" s="18">
        <v>5</v>
      </c>
    </row>
    <row r="528" spans="1:16" ht="15" customHeight="1" x14ac:dyDescent="0.15">
      <c r="A528" s="5"/>
      <c r="B528" s="196"/>
      <c r="C528" s="23" t="s">
        <v>189</v>
      </c>
      <c r="D528" s="18">
        <v>12</v>
      </c>
      <c r="E528" s="18">
        <v>3</v>
      </c>
      <c r="F528" s="18">
        <v>0</v>
      </c>
      <c r="G528" s="18">
        <v>3</v>
      </c>
      <c r="H528" s="18">
        <v>6</v>
      </c>
      <c r="I528" s="18">
        <v>0</v>
      </c>
      <c r="J528" s="18">
        <v>0</v>
      </c>
      <c r="K528" s="18">
        <v>1.3859126984126984</v>
      </c>
      <c r="L528" s="18">
        <v>202</v>
      </c>
      <c r="M528" s="18">
        <v>18</v>
      </c>
      <c r="N528" s="18">
        <v>12</v>
      </c>
      <c r="O528" s="18">
        <v>156</v>
      </c>
      <c r="P528" s="18">
        <v>16</v>
      </c>
    </row>
    <row r="529" spans="1:16" ht="15" customHeight="1" x14ac:dyDescent="0.15">
      <c r="A529" s="5"/>
      <c r="B529" s="196"/>
      <c r="C529" s="23" t="s">
        <v>190</v>
      </c>
      <c r="D529" s="18">
        <v>19</v>
      </c>
      <c r="E529" s="18">
        <v>2</v>
      </c>
      <c r="F529" s="18">
        <v>3</v>
      </c>
      <c r="G529" s="18">
        <v>3</v>
      </c>
      <c r="H529" s="18">
        <v>7</v>
      </c>
      <c r="I529" s="18">
        <v>3</v>
      </c>
      <c r="J529" s="18">
        <v>1</v>
      </c>
      <c r="K529" s="18">
        <v>1.7090840324328456</v>
      </c>
      <c r="L529" s="18">
        <v>374</v>
      </c>
      <c r="M529" s="18">
        <v>81</v>
      </c>
      <c r="N529" s="18">
        <v>32</v>
      </c>
      <c r="O529" s="18">
        <v>187</v>
      </c>
      <c r="P529" s="18">
        <v>74</v>
      </c>
    </row>
    <row r="530" spans="1:16" ht="15" customHeight="1" x14ac:dyDescent="0.15">
      <c r="A530" s="5"/>
      <c r="B530" s="2"/>
      <c r="C530" s="23" t="s">
        <v>191</v>
      </c>
      <c r="D530" s="18">
        <v>4</v>
      </c>
      <c r="E530" s="18">
        <v>0</v>
      </c>
      <c r="F530" s="18">
        <v>0</v>
      </c>
      <c r="G530" s="18">
        <v>1</v>
      </c>
      <c r="H530" s="18">
        <v>2</v>
      </c>
      <c r="I530" s="18">
        <v>1</v>
      </c>
      <c r="J530" s="18">
        <v>0</v>
      </c>
      <c r="K530" s="18">
        <v>2.1583333333333332</v>
      </c>
      <c r="L530" s="18">
        <v>187</v>
      </c>
      <c r="M530" s="18">
        <v>13</v>
      </c>
      <c r="N530" s="18">
        <v>0</v>
      </c>
      <c r="O530" s="18">
        <v>95</v>
      </c>
      <c r="P530" s="18">
        <v>79</v>
      </c>
    </row>
    <row r="531" spans="1:16" ht="15" customHeight="1" x14ac:dyDescent="0.15">
      <c r="A531" s="5"/>
      <c r="B531" s="2"/>
      <c r="C531" s="23" t="s">
        <v>192</v>
      </c>
      <c r="D531" s="18">
        <v>10</v>
      </c>
      <c r="E531" s="18">
        <v>4</v>
      </c>
      <c r="F531" s="18">
        <v>1</v>
      </c>
      <c r="G531" s="18">
        <v>0</v>
      </c>
      <c r="H531" s="18">
        <v>4</v>
      </c>
      <c r="I531" s="18">
        <v>0</v>
      </c>
      <c r="J531" s="18">
        <v>1</v>
      </c>
      <c r="K531" s="18">
        <v>1.0333376544810302</v>
      </c>
      <c r="L531" s="18">
        <v>116</v>
      </c>
      <c r="M531" s="18">
        <v>40</v>
      </c>
      <c r="N531" s="18">
        <v>2</v>
      </c>
      <c r="O531" s="18">
        <v>65</v>
      </c>
      <c r="P531" s="18">
        <v>9</v>
      </c>
    </row>
    <row r="532" spans="1:16" ht="15" customHeight="1" x14ac:dyDescent="0.15">
      <c r="A532" s="5"/>
      <c r="B532" s="2"/>
      <c r="C532" s="23" t="s">
        <v>193</v>
      </c>
      <c r="D532" s="18">
        <v>3</v>
      </c>
      <c r="E532" s="18">
        <v>0</v>
      </c>
      <c r="F532" s="18">
        <v>0</v>
      </c>
      <c r="G532" s="18">
        <v>1</v>
      </c>
      <c r="H532" s="18">
        <v>2</v>
      </c>
      <c r="I532" s="18">
        <v>0</v>
      </c>
      <c r="J532" s="18">
        <v>0</v>
      </c>
      <c r="K532" s="18">
        <v>1.9814814814814816</v>
      </c>
      <c r="L532" s="18">
        <v>101</v>
      </c>
      <c r="M532" s="18">
        <v>2</v>
      </c>
      <c r="N532" s="18">
        <v>0</v>
      </c>
      <c r="O532" s="18">
        <v>99</v>
      </c>
      <c r="P532" s="18">
        <v>0</v>
      </c>
    </row>
    <row r="533" spans="1:16" ht="15" customHeight="1" x14ac:dyDescent="0.15">
      <c r="A533" s="5"/>
      <c r="B533" s="2"/>
      <c r="C533" s="23" t="s">
        <v>194</v>
      </c>
      <c r="D533" s="18">
        <v>2</v>
      </c>
      <c r="E533" s="18">
        <v>0</v>
      </c>
      <c r="F533" s="18">
        <v>0</v>
      </c>
      <c r="G533" s="18">
        <v>1</v>
      </c>
      <c r="H533" s="18">
        <v>1</v>
      </c>
      <c r="I533" s="18">
        <v>0</v>
      </c>
      <c r="J533" s="18">
        <v>0</v>
      </c>
      <c r="K533" s="18">
        <v>1.5</v>
      </c>
      <c r="L533" s="18">
        <v>17</v>
      </c>
      <c r="M533" s="18">
        <v>0</v>
      </c>
      <c r="N533" s="18">
        <v>2</v>
      </c>
      <c r="O533" s="18">
        <v>15</v>
      </c>
      <c r="P533" s="18">
        <v>0</v>
      </c>
    </row>
    <row r="534" spans="1:16" ht="15" customHeight="1" x14ac:dyDescent="0.15">
      <c r="A534" s="5"/>
      <c r="B534" s="2"/>
      <c r="C534" s="23" t="s">
        <v>195</v>
      </c>
      <c r="D534" s="18">
        <v>2</v>
      </c>
      <c r="E534" s="18">
        <v>0</v>
      </c>
      <c r="F534" s="18">
        <v>1</v>
      </c>
      <c r="G534" s="18">
        <v>0</v>
      </c>
      <c r="H534" s="18">
        <v>1</v>
      </c>
      <c r="I534" s="18">
        <v>0</v>
      </c>
      <c r="J534" s="18">
        <v>0</v>
      </c>
      <c r="K534" s="18">
        <v>1.3011363636363638</v>
      </c>
      <c r="L534" s="18">
        <v>53</v>
      </c>
      <c r="M534" s="18">
        <v>33</v>
      </c>
      <c r="N534" s="18">
        <v>0</v>
      </c>
      <c r="O534" s="18">
        <v>17</v>
      </c>
      <c r="P534" s="18">
        <v>3</v>
      </c>
    </row>
    <row r="535" spans="1:16" ht="15" customHeight="1" x14ac:dyDescent="0.15">
      <c r="A535" s="5"/>
      <c r="B535" s="3"/>
      <c r="C535" s="24" t="s">
        <v>54</v>
      </c>
      <c r="D535" s="18">
        <v>60</v>
      </c>
      <c r="E535" s="18">
        <v>13</v>
      </c>
      <c r="F535" s="18">
        <v>7</v>
      </c>
      <c r="G535" s="18">
        <v>14</v>
      </c>
      <c r="H535" s="18">
        <v>19</v>
      </c>
      <c r="I535" s="18">
        <v>1</v>
      </c>
      <c r="J535" s="18">
        <v>6</v>
      </c>
      <c r="K535" s="18">
        <v>1.2187179349275665</v>
      </c>
      <c r="L535" s="18">
        <v>1153</v>
      </c>
      <c r="M535" s="18">
        <v>273</v>
      </c>
      <c r="N535" s="18">
        <v>110</v>
      </c>
      <c r="O535" s="18">
        <v>741</v>
      </c>
      <c r="P535" s="18">
        <v>29</v>
      </c>
    </row>
    <row r="536" spans="1:16" ht="15" customHeight="1" x14ac:dyDescent="0.15">
      <c r="A536" s="5"/>
      <c r="B536" s="195" t="s">
        <v>101</v>
      </c>
      <c r="C536" s="23" t="s">
        <v>186</v>
      </c>
      <c r="D536" s="18">
        <v>39</v>
      </c>
      <c r="E536" s="18">
        <v>19</v>
      </c>
      <c r="F536" s="18">
        <v>0</v>
      </c>
      <c r="G536" s="18">
        <v>7</v>
      </c>
      <c r="H536" s="18">
        <v>9</v>
      </c>
      <c r="I536" s="18">
        <v>2</v>
      </c>
      <c r="J536" s="18">
        <v>2</v>
      </c>
      <c r="K536" s="18">
        <v>0.92096826556286027</v>
      </c>
      <c r="L536" s="18">
        <v>498</v>
      </c>
      <c r="M536" s="18">
        <v>316</v>
      </c>
      <c r="N536" s="18">
        <v>38</v>
      </c>
      <c r="O536" s="18">
        <v>120</v>
      </c>
      <c r="P536" s="18">
        <v>24</v>
      </c>
    </row>
    <row r="537" spans="1:16" ht="15" customHeight="1" x14ac:dyDescent="0.15">
      <c r="A537" s="5"/>
      <c r="B537" s="196"/>
      <c r="C537" s="23" t="s">
        <v>187</v>
      </c>
      <c r="D537" s="18">
        <v>103</v>
      </c>
      <c r="E537" s="18">
        <v>41</v>
      </c>
      <c r="F537" s="18">
        <v>8</v>
      </c>
      <c r="G537" s="18">
        <v>18</v>
      </c>
      <c r="H537" s="18">
        <v>29</v>
      </c>
      <c r="I537" s="18">
        <v>4</v>
      </c>
      <c r="J537" s="18">
        <v>3</v>
      </c>
      <c r="K537" s="18">
        <v>1.0242775614499013</v>
      </c>
      <c r="L537" s="18">
        <v>964</v>
      </c>
      <c r="M537" s="18">
        <v>253</v>
      </c>
      <c r="N537" s="18">
        <v>157</v>
      </c>
      <c r="O537" s="18">
        <v>468</v>
      </c>
      <c r="P537" s="18">
        <v>86</v>
      </c>
    </row>
    <row r="538" spans="1:16" ht="15" customHeight="1" x14ac:dyDescent="0.15">
      <c r="A538" s="5"/>
      <c r="B538" s="196"/>
      <c r="C538" s="23" t="s">
        <v>188</v>
      </c>
      <c r="D538" s="18">
        <v>184</v>
      </c>
      <c r="E538" s="18">
        <v>52</v>
      </c>
      <c r="F538" s="18">
        <v>15</v>
      </c>
      <c r="G538" s="18">
        <v>44</v>
      </c>
      <c r="H538" s="18">
        <v>47</v>
      </c>
      <c r="I538" s="18">
        <v>13</v>
      </c>
      <c r="J538" s="18">
        <v>13</v>
      </c>
      <c r="K538" s="18">
        <v>1.185610415859065</v>
      </c>
      <c r="L538" s="18">
        <v>2054</v>
      </c>
      <c r="M538" s="18">
        <v>719</v>
      </c>
      <c r="N538" s="18">
        <v>216</v>
      </c>
      <c r="O538" s="18">
        <v>903</v>
      </c>
      <c r="P538" s="18">
        <v>216</v>
      </c>
    </row>
    <row r="539" spans="1:16" ht="15" customHeight="1" x14ac:dyDescent="0.15">
      <c r="A539" s="5"/>
      <c r="B539" s="196"/>
      <c r="C539" s="23" t="s">
        <v>189</v>
      </c>
      <c r="D539" s="18">
        <v>172</v>
      </c>
      <c r="E539" s="18">
        <v>51</v>
      </c>
      <c r="F539" s="18">
        <v>9</v>
      </c>
      <c r="G539" s="18">
        <v>42</v>
      </c>
      <c r="H539" s="18">
        <v>55</v>
      </c>
      <c r="I539" s="18">
        <v>3</v>
      </c>
      <c r="J539" s="18">
        <v>12</v>
      </c>
      <c r="K539" s="18">
        <v>1.1658787593433886</v>
      </c>
      <c r="L539" s="18">
        <v>2019</v>
      </c>
      <c r="M539" s="18">
        <v>630</v>
      </c>
      <c r="N539" s="18">
        <v>182</v>
      </c>
      <c r="O539" s="18">
        <v>1108</v>
      </c>
      <c r="P539" s="18">
        <v>99</v>
      </c>
    </row>
    <row r="540" spans="1:16" ht="15" customHeight="1" x14ac:dyDescent="0.15">
      <c r="A540" s="5"/>
      <c r="B540" s="196"/>
      <c r="C540" s="23" t="s">
        <v>190</v>
      </c>
      <c r="D540" s="18">
        <v>102</v>
      </c>
      <c r="E540" s="18">
        <v>29</v>
      </c>
      <c r="F540" s="18">
        <v>11</v>
      </c>
      <c r="G540" s="18">
        <v>20</v>
      </c>
      <c r="H540" s="18">
        <v>29</v>
      </c>
      <c r="I540" s="18">
        <v>5</v>
      </c>
      <c r="J540" s="18">
        <v>8</v>
      </c>
      <c r="K540" s="18">
        <v>1.1727446543740869</v>
      </c>
      <c r="L540" s="18">
        <v>1313</v>
      </c>
      <c r="M540" s="18">
        <v>425</v>
      </c>
      <c r="N540" s="18">
        <v>134</v>
      </c>
      <c r="O540" s="18">
        <v>635</v>
      </c>
      <c r="P540" s="18">
        <v>119</v>
      </c>
    </row>
    <row r="541" spans="1:16" ht="15" customHeight="1" x14ac:dyDescent="0.15">
      <c r="A541" s="5"/>
      <c r="B541" s="2"/>
      <c r="C541" s="23" t="s">
        <v>191</v>
      </c>
      <c r="D541" s="18">
        <v>49</v>
      </c>
      <c r="E541" s="18">
        <v>9</v>
      </c>
      <c r="F541" s="18">
        <v>1</v>
      </c>
      <c r="G541" s="18">
        <v>14</v>
      </c>
      <c r="H541" s="18">
        <v>17</v>
      </c>
      <c r="I541" s="18">
        <v>2</v>
      </c>
      <c r="J541" s="18">
        <v>6</v>
      </c>
      <c r="K541" s="18">
        <v>1.49179809280095</v>
      </c>
      <c r="L541" s="18">
        <v>703</v>
      </c>
      <c r="M541" s="18">
        <v>78</v>
      </c>
      <c r="N541" s="18">
        <v>39</v>
      </c>
      <c r="O541" s="18">
        <v>537</v>
      </c>
      <c r="P541" s="18">
        <v>49</v>
      </c>
    </row>
    <row r="542" spans="1:16" ht="15" customHeight="1" x14ac:dyDescent="0.15">
      <c r="A542" s="5"/>
      <c r="B542" s="2"/>
      <c r="C542" s="23" t="s">
        <v>192</v>
      </c>
      <c r="D542" s="18">
        <v>73</v>
      </c>
      <c r="E542" s="18">
        <v>7</v>
      </c>
      <c r="F542" s="18">
        <v>4</v>
      </c>
      <c r="G542" s="18">
        <v>12</v>
      </c>
      <c r="H542" s="18">
        <v>41</v>
      </c>
      <c r="I542" s="18">
        <v>1</v>
      </c>
      <c r="J542" s="18">
        <v>8</v>
      </c>
      <c r="K542" s="18">
        <v>1.624738901227238</v>
      </c>
      <c r="L542" s="18">
        <v>930</v>
      </c>
      <c r="M542" s="18">
        <v>121</v>
      </c>
      <c r="N542" s="18">
        <v>33</v>
      </c>
      <c r="O542" s="18">
        <v>751</v>
      </c>
      <c r="P542" s="18">
        <v>25</v>
      </c>
    </row>
    <row r="543" spans="1:16" ht="15" customHeight="1" x14ac:dyDescent="0.15">
      <c r="A543" s="5"/>
      <c r="B543" s="2"/>
      <c r="C543" s="23" t="s">
        <v>193</v>
      </c>
      <c r="D543" s="18">
        <v>58</v>
      </c>
      <c r="E543" s="18">
        <v>5</v>
      </c>
      <c r="F543" s="18">
        <v>0</v>
      </c>
      <c r="G543" s="18">
        <v>11</v>
      </c>
      <c r="H543" s="18">
        <v>32</v>
      </c>
      <c r="I543" s="18">
        <v>0</v>
      </c>
      <c r="J543" s="18">
        <v>10</v>
      </c>
      <c r="K543" s="18">
        <v>1.7057781475060887</v>
      </c>
      <c r="L543" s="18">
        <v>663</v>
      </c>
      <c r="M543" s="18">
        <v>60</v>
      </c>
      <c r="N543" s="18">
        <v>16</v>
      </c>
      <c r="O543" s="18">
        <v>582</v>
      </c>
      <c r="P543" s="18">
        <v>5</v>
      </c>
    </row>
    <row r="544" spans="1:16" ht="15" customHeight="1" x14ac:dyDescent="0.15">
      <c r="A544" s="5"/>
      <c r="B544" s="2"/>
      <c r="C544" s="23" t="s">
        <v>194</v>
      </c>
      <c r="D544" s="18">
        <v>1</v>
      </c>
      <c r="E544" s="18">
        <v>0</v>
      </c>
      <c r="F544" s="18">
        <v>0</v>
      </c>
      <c r="G544" s="18">
        <v>1</v>
      </c>
      <c r="H544" s="18">
        <v>0</v>
      </c>
      <c r="I544" s="18">
        <v>0</v>
      </c>
      <c r="J544" s="18">
        <v>0</v>
      </c>
      <c r="K544" s="18">
        <v>1.9285714285714286</v>
      </c>
      <c r="L544" s="18">
        <v>14</v>
      </c>
      <c r="M544" s="18">
        <v>0</v>
      </c>
      <c r="N544" s="18">
        <v>1</v>
      </c>
      <c r="O544" s="18">
        <v>13</v>
      </c>
      <c r="P544" s="18">
        <v>0</v>
      </c>
    </row>
    <row r="545" spans="1:16" ht="15" customHeight="1" x14ac:dyDescent="0.15">
      <c r="A545" s="5"/>
      <c r="B545" s="2"/>
      <c r="C545" s="23" t="s">
        <v>195</v>
      </c>
      <c r="D545" s="18">
        <v>8</v>
      </c>
      <c r="E545" s="18">
        <v>6</v>
      </c>
      <c r="F545" s="18">
        <v>0</v>
      </c>
      <c r="G545" s="18">
        <v>0</v>
      </c>
      <c r="H545" s="18">
        <v>0</v>
      </c>
      <c r="I545" s="18">
        <v>1</v>
      </c>
      <c r="J545" s="18">
        <v>1</v>
      </c>
      <c r="K545" s="18">
        <v>0.5</v>
      </c>
      <c r="L545" s="18">
        <v>59</v>
      </c>
      <c r="M545" s="18">
        <v>52</v>
      </c>
      <c r="N545" s="18">
        <v>0</v>
      </c>
      <c r="O545" s="18">
        <v>0</v>
      </c>
      <c r="P545" s="18">
        <v>7</v>
      </c>
    </row>
    <row r="546" spans="1:16" ht="15" customHeight="1" x14ac:dyDescent="0.15">
      <c r="A546" s="6"/>
      <c r="B546" s="3"/>
      <c r="C546" s="24" t="s">
        <v>54</v>
      </c>
      <c r="D546" s="18">
        <v>620</v>
      </c>
      <c r="E546" s="18">
        <v>176</v>
      </c>
      <c r="F546" s="18">
        <v>28</v>
      </c>
      <c r="G546" s="18">
        <v>124</v>
      </c>
      <c r="H546" s="18">
        <v>183</v>
      </c>
      <c r="I546" s="18">
        <v>28</v>
      </c>
      <c r="J546" s="18">
        <v>81</v>
      </c>
      <c r="K546" s="18">
        <v>1.2150098354367385</v>
      </c>
      <c r="L546" s="18">
        <v>5330</v>
      </c>
      <c r="M546" s="18">
        <v>1133</v>
      </c>
      <c r="N546" s="18">
        <v>642</v>
      </c>
      <c r="O546" s="18">
        <v>3166</v>
      </c>
      <c r="P546" s="18">
        <v>389</v>
      </c>
    </row>
    <row r="547" spans="1:16" ht="15" customHeight="1" x14ac:dyDescent="0.15">
      <c r="A547" s="5" t="s">
        <v>33</v>
      </c>
      <c r="B547" s="80" t="s">
        <v>102</v>
      </c>
      <c r="C547" s="23" t="s">
        <v>34</v>
      </c>
      <c r="D547" s="18">
        <v>386</v>
      </c>
      <c r="E547" s="18">
        <v>188</v>
      </c>
      <c r="F547" s="18">
        <v>17</v>
      </c>
      <c r="G547" s="18">
        <v>63</v>
      </c>
      <c r="H547" s="18">
        <v>97</v>
      </c>
      <c r="I547" s="18">
        <v>10</v>
      </c>
      <c r="J547" s="18">
        <v>11</v>
      </c>
      <c r="K547" s="18">
        <v>0.8409724867724867</v>
      </c>
      <c r="L547" s="18">
        <v>1249</v>
      </c>
      <c r="M547" s="18">
        <v>401</v>
      </c>
      <c r="N547" s="18">
        <v>241</v>
      </c>
      <c r="O547" s="18">
        <v>550</v>
      </c>
      <c r="P547" s="18">
        <v>57</v>
      </c>
    </row>
    <row r="548" spans="1:16" ht="15" customHeight="1" x14ac:dyDescent="0.15">
      <c r="A548" s="5" t="s">
        <v>157</v>
      </c>
      <c r="B548" s="78" t="s">
        <v>103</v>
      </c>
      <c r="C548" s="23" t="s">
        <v>35</v>
      </c>
      <c r="D548" s="18">
        <v>842</v>
      </c>
      <c r="E548" s="18">
        <v>311</v>
      </c>
      <c r="F548" s="18">
        <v>41</v>
      </c>
      <c r="G548" s="18">
        <v>163</v>
      </c>
      <c r="H548" s="18">
        <v>251</v>
      </c>
      <c r="I548" s="18">
        <v>39</v>
      </c>
      <c r="J548" s="18">
        <v>37</v>
      </c>
      <c r="K548" s="18">
        <v>1.0825564985634308</v>
      </c>
      <c r="L548" s="18">
        <v>5219</v>
      </c>
      <c r="M548" s="18">
        <v>1445</v>
      </c>
      <c r="N548" s="18">
        <v>866</v>
      </c>
      <c r="O548" s="18">
        <v>2567</v>
      </c>
      <c r="P548" s="18">
        <v>341</v>
      </c>
    </row>
    <row r="549" spans="1:16" ht="15" customHeight="1" x14ac:dyDescent="0.15">
      <c r="A549" s="5" t="s">
        <v>158</v>
      </c>
      <c r="B549" s="2"/>
      <c r="C549" s="23" t="s">
        <v>36</v>
      </c>
      <c r="D549" s="18">
        <v>939</v>
      </c>
      <c r="E549" s="18">
        <v>278</v>
      </c>
      <c r="F549" s="18">
        <v>51</v>
      </c>
      <c r="G549" s="18">
        <v>206</v>
      </c>
      <c r="H549" s="18">
        <v>291</v>
      </c>
      <c r="I549" s="18">
        <v>47</v>
      </c>
      <c r="J549" s="18">
        <v>66</v>
      </c>
      <c r="K549" s="18">
        <v>1.2046812525086092</v>
      </c>
      <c r="L549" s="18">
        <v>9268</v>
      </c>
      <c r="M549" s="18">
        <v>2099</v>
      </c>
      <c r="N549" s="18">
        <v>1535</v>
      </c>
      <c r="O549" s="18">
        <v>4775</v>
      </c>
      <c r="P549" s="18">
        <v>859</v>
      </c>
    </row>
    <row r="550" spans="1:16" ht="15" customHeight="1" x14ac:dyDescent="0.15">
      <c r="A550" s="5"/>
      <c r="B550" s="2"/>
      <c r="C550" s="23" t="s">
        <v>37</v>
      </c>
      <c r="D550" s="18">
        <v>719</v>
      </c>
      <c r="E550" s="18">
        <v>183</v>
      </c>
      <c r="F550" s="18">
        <v>37</v>
      </c>
      <c r="G550" s="18">
        <v>151</v>
      </c>
      <c r="H550" s="18">
        <v>254</v>
      </c>
      <c r="I550" s="18">
        <v>36</v>
      </c>
      <c r="J550" s="18">
        <v>58</v>
      </c>
      <c r="K550" s="18">
        <v>1.3468353972484768</v>
      </c>
      <c r="L550" s="18">
        <v>9862</v>
      </c>
      <c r="M550" s="18">
        <v>1929</v>
      </c>
      <c r="N550" s="18">
        <v>824</v>
      </c>
      <c r="O550" s="18">
        <v>6320</v>
      </c>
      <c r="P550" s="18">
        <v>789</v>
      </c>
    </row>
    <row r="551" spans="1:16" ht="15" customHeight="1" x14ac:dyDescent="0.15">
      <c r="A551" s="5"/>
      <c r="B551" s="2"/>
      <c r="C551" s="23" t="s">
        <v>38</v>
      </c>
      <c r="D551" s="18">
        <v>593</v>
      </c>
      <c r="E551" s="18">
        <v>98</v>
      </c>
      <c r="F551" s="18">
        <v>28</v>
      </c>
      <c r="G551" s="18">
        <v>146</v>
      </c>
      <c r="H551" s="18">
        <v>237</v>
      </c>
      <c r="I551" s="18">
        <v>23</v>
      </c>
      <c r="J551" s="18">
        <v>61</v>
      </c>
      <c r="K551" s="18">
        <v>1.5097069105476493</v>
      </c>
      <c r="L551" s="18">
        <v>11263</v>
      </c>
      <c r="M551" s="18">
        <v>1699</v>
      </c>
      <c r="N551" s="18">
        <v>994</v>
      </c>
      <c r="O551" s="18">
        <v>7658</v>
      </c>
      <c r="P551" s="18">
        <v>912</v>
      </c>
    </row>
    <row r="552" spans="1:16" ht="15" customHeight="1" x14ac:dyDescent="0.15">
      <c r="A552" s="5"/>
      <c r="B552" s="2"/>
      <c r="C552" s="23" t="s">
        <v>39</v>
      </c>
      <c r="D552" s="18">
        <v>525</v>
      </c>
      <c r="E552" s="18">
        <v>82</v>
      </c>
      <c r="F552" s="18">
        <v>23</v>
      </c>
      <c r="G552" s="18">
        <v>122</v>
      </c>
      <c r="H552" s="18">
        <v>238</v>
      </c>
      <c r="I552" s="18">
        <v>15</v>
      </c>
      <c r="J552" s="18">
        <v>45</v>
      </c>
      <c r="K552" s="18">
        <v>1.5526678949528836</v>
      </c>
      <c r="L552" s="18">
        <v>12679</v>
      </c>
      <c r="M552" s="18">
        <v>1708</v>
      </c>
      <c r="N552" s="18">
        <v>976</v>
      </c>
      <c r="O552" s="18">
        <v>9221</v>
      </c>
      <c r="P552" s="18">
        <v>774</v>
      </c>
    </row>
    <row r="553" spans="1:16" ht="15" customHeight="1" x14ac:dyDescent="0.15">
      <c r="A553" s="5"/>
      <c r="B553" s="2"/>
      <c r="C553" s="23" t="s">
        <v>40</v>
      </c>
      <c r="D553" s="18">
        <v>486</v>
      </c>
      <c r="E553" s="18">
        <v>98</v>
      </c>
      <c r="F553" s="18">
        <v>19</v>
      </c>
      <c r="G553" s="18">
        <v>130</v>
      </c>
      <c r="H553" s="18">
        <v>184</v>
      </c>
      <c r="I553" s="18">
        <v>16</v>
      </c>
      <c r="J553" s="18">
        <v>39</v>
      </c>
      <c r="K553" s="18">
        <v>1.458285791110695</v>
      </c>
      <c r="L553" s="18">
        <v>13341</v>
      </c>
      <c r="M553" s="18">
        <v>1724</v>
      </c>
      <c r="N553" s="18">
        <v>778</v>
      </c>
      <c r="O553" s="18">
        <v>9971</v>
      </c>
      <c r="P553" s="18">
        <v>868</v>
      </c>
    </row>
    <row r="554" spans="1:16" ht="15" customHeight="1" x14ac:dyDescent="0.15">
      <c r="A554" s="5"/>
      <c r="B554" s="2"/>
      <c r="C554" s="23" t="s">
        <v>41</v>
      </c>
      <c r="D554" s="18">
        <v>148</v>
      </c>
      <c r="E554" s="18">
        <v>31</v>
      </c>
      <c r="F554" s="18">
        <v>5</v>
      </c>
      <c r="G554" s="18">
        <v>34</v>
      </c>
      <c r="H554" s="18">
        <v>49</v>
      </c>
      <c r="I554" s="18">
        <v>4</v>
      </c>
      <c r="J554" s="18">
        <v>25</v>
      </c>
      <c r="K554" s="18">
        <v>1.38064187602591</v>
      </c>
      <c r="L554" s="18">
        <v>4369</v>
      </c>
      <c r="M554" s="18">
        <v>330</v>
      </c>
      <c r="N554" s="18">
        <v>295</v>
      </c>
      <c r="O554" s="18">
        <v>3553</v>
      </c>
      <c r="P554" s="18">
        <v>191</v>
      </c>
    </row>
    <row r="555" spans="1:16" ht="15" customHeight="1" x14ac:dyDescent="0.15">
      <c r="A555" s="5"/>
      <c r="B555" s="2"/>
      <c r="C555" s="23" t="s">
        <v>42</v>
      </c>
      <c r="D555" s="18">
        <v>181</v>
      </c>
      <c r="E555" s="18">
        <v>38</v>
      </c>
      <c r="F555" s="18">
        <v>11</v>
      </c>
      <c r="G555" s="18">
        <v>40</v>
      </c>
      <c r="H555" s="18">
        <v>60</v>
      </c>
      <c r="I555" s="18">
        <v>10</v>
      </c>
      <c r="J555" s="18">
        <v>22</v>
      </c>
      <c r="K555" s="18">
        <v>1.4145248444999265</v>
      </c>
      <c r="L555" s="18">
        <v>8658</v>
      </c>
      <c r="M555" s="18">
        <v>3269</v>
      </c>
      <c r="N555" s="18">
        <v>460</v>
      </c>
      <c r="O555" s="18">
        <v>4147</v>
      </c>
      <c r="P555" s="18">
        <v>782</v>
      </c>
    </row>
    <row r="556" spans="1:16" ht="15" customHeight="1" x14ac:dyDescent="0.15">
      <c r="A556" s="5"/>
      <c r="B556" s="2"/>
      <c r="C556" s="23" t="s">
        <v>43</v>
      </c>
      <c r="D556" s="18">
        <v>51</v>
      </c>
      <c r="E556" s="18">
        <v>17</v>
      </c>
      <c r="F556" s="18">
        <v>1</v>
      </c>
      <c r="G556" s="18">
        <v>6</v>
      </c>
      <c r="H556" s="18">
        <v>23</v>
      </c>
      <c r="I556" s="18">
        <v>1</v>
      </c>
      <c r="J556" s="18">
        <v>3</v>
      </c>
      <c r="K556" s="18">
        <v>1.2457016660831</v>
      </c>
      <c r="L556" s="18">
        <v>616</v>
      </c>
      <c r="M556" s="18">
        <v>113</v>
      </c>
      <c r="N556" s="18">
        <v>64</v>
      </c>
      <c r="O556" s="18">
        <v>403</v>
      </c>
      <c r="P556" s="18">
        <v>36</v>
      </c>
    </row>
    <row r="557" spans="1:16" ht="15" customHeight="1" x14ac:dyDescent="0.15">
      <c r="A557" s="5"/>
      <c r="B557" s="3"/>
      <c r="C557" s="24" t="s">
        <v>1</v>
      </c>
      <c r="D557" s="18">
        <v>98</v>
      </c>
      <c r="E557" s="18">
        <v>38</v>
      </c>
      <c r="F557" s="18">
        <v>3</v>
      </c>
      <c r="G557" s="18">
        <v>26</v>
      </c>
      <c r="H557" s="18">
        <v>19</v>
      </c>
      <c r="I557" s="18">
        <v>3</v>
      </c>
      <c r="J557" s="18">
        <v>9</v>
      </c>
      <c r="K557" s="18">
        <v>0.92801942219249933</v>
      </c>
      <c r="L557" s="18">
        <v>810</v>
      </c>
      <c r="M557" s="18">
        <v>218</v>
      </c>
      <c r="N557" s="18">
        <v>157</v>
      </c>
      <c r="O557" s="18">
        <v>372</v>
      </c>
      <c r="P557" s="18">
        <v>63</v>
      </c>
    </row>
    <row r="558" spans="1:16" ht="15" customHeight="1" x14ac:dyDescent="0.15">
      <c r="A558" s="5"/>
      <c r="B558" s="31" t="s">
        <v>95</v>
      </c>
      <c r="C558" s="23" t="s">
        <v>34</v>
      </c>
      <c r="D558" s="18">
        <v>10</v>
      </c>
      <c r="E558" s="18">
        <v>4</v>
      </c>
      <c r="F558" s="18">
        <v>0</v>
      </c>
      <c r="G558" s="18">
        <v>2</v>
      </c>
      <c r="H558" s="18">
        <v>2</v>
      </c>
      <c r="I558" s="18">
        <v>2</v>
      </c>
      <c r="J558" s="18">
        <v>0</v>
      </c>
      <c r="K558" s="18">
        <v>1.4375</v>
      </c>
      <c r="L558" s="18">
        <v>37</v>
      </c>
      <c r="M558" s="18">
        <v>15</v>
      </c>
      <c r="N558" s="18">
        <v>4</v>
      </c>
      <c r="O558" s="18">
        <v>13</v>
      </c>
      <c r="P558" s="18">
        <v>5</v>
      </c>
    </row>
    <row r="559" spans="1:16" ht="15" customHeight="1" x14ac:dyDescent="0.15">
      <c r="A559" s="5"/>
      <c r="B559" s="31" t="s">
        <v>96</v>
      </c>
      <c r="C559" s="23" t="s">
        <v>35</v>
      </c>
      <c r="D559" s="18">
        <v>56</v>
      </c>
      <c r="E559" s="18">
        <v>20</v>
      </c>
      <c r="F559" s="18">
        <v>2</v>
      </c>
      <c r="G559" s="18">
        <v>7</v>
      </c>
      <c r="H559" s="18">
        <v>20</v>
      </c>
      <c r="I559" s="18">
        <v>5</v>
      </c>
      <c r="J559" s="18">
        <v>2</v>
      </c>
      <c r="K559" s="18">
        <v>1.2906985746038033</v>
      </c>
      <c r="L559" s="18">
        <v>436</v>
      </c>
      <c r="M559" s="18">
        <v>80</v>
      </c>
      <c r="N559" s="18">
        <v>33</v>
      </c>
      <c r="O559" s="18">
        <v>270</v>
      </c>
      <c r="P559" s="18">
        <v>53</v>
      </c>
    </row>
    <row r="560" spans="1:16" ht="15" customHeight="1" x14ac:dyDescent="0.15">
      <c r="A560" s="5"/>
      <c r="B560" s="31" t="s">
        <v>94</v>
      </c>
      <c r="C560" s="23" t="s">
        <v>36</v>
      </c>
      <c r="D560" s="18">
        <v>147</v>
      </c>
      <c r="E560" s="18">
        <v>44</v>
      </c>
      <c r="F560" s="18">
        <v>6</v>
      </c>
      <c r="G560" s="18">
        <v>36</v>
      </c>
      <c r="H560" s="18">
        <v>45</v>
      </c>
      <c r="I560" s="18">
        <v>8</v>
      </c>
      <c r="J560" s="18">
        <v>8</v>
      </c>
      <c r="K560" s="18">
        <v>1.2015510591010585</v>
      </c>
      <c r="L560" s="18">
        <v>1748</v>
      </c>
      <c r="M560" s="18">
        <v>306</v>
      </c>
      <c r="N560" s="18">
        <v>385</v>
      </c>
      <c r="O560" s="18">
        <v>847</v>
      </c>
      <c r="P560" s="18">
        <v>210</v>
      </c>
    </row>
    <row r="561" spans="1:16" ht="15" customHeight="1" x14ac:dyDescent="0.15">
      <c r="A561" s="5"/>
      <c r="B561" s="2"/>
      <c r="C561" s="23" t="s">
        <v>37</v>
      </c>
      <c r="D561" s="18">
        <v>175</v>
      </c>
      <c r="E561" s="18">
        <v>32</v>
      </c>
      <c r="F561" s="18">
        <v>6</v>
      </c>
      <c r="G561" s="18">
        <v>39</v>
      </c>
      <c r="H561" s="18">
        <v>82</v>
      </c>
      <c r="I561" s="18">
        <v>10</v>
      </c>
      <c r="J561" s="18">
        <v>6</v>
      </c>
      <c r="K561" s="18">
        <v>1.5976645816041177</v>
      </c>
      <c r="L561" s="18">
        <v>3430</v>
      </c>
      <c r="M561" s="18">
        <v>469</v>
      </c>
      <c r="N561" s="18">
        <v>220</v>
      </c>
      <c r="O561" s="18">
        <v>2392</v>
      </c>
      <c r="P561" s="18">
        <v>349</v>
      </c>
    </row>
    <row r="562" spans="1:16" ht="15" customHeight="1" x14ac:dyDescent="0.15">
      <c r="A562" s="5"/>
      <c r="B562" s="2"/>
      <c r="C562" s="23" t="s">
        <v>38</v>
      </c>
      <c r="D562" s="18">
        <v>261</v>
      </c>
      <c r="E562" s="18">
        <v>32</v>
      </c>
      <c r="F562" s="18">
        <v>10</v>
      </c>
      <c r="G562" s="18">
        <v>73</v>
      </c>
      <c r="H562" s="18">
        <v>122</v>
      </c>
      <c r="I562" s="18">
        <v>12</v>
      </c>
      <c r="J562" s="18">
        <v>12</v>
      </c>
      <c r="K562" s="18">
        <v>1.6569659956951259</v>
      </c>
      <c r="L562" s="18">
        <v>6106</v>
      </c>
      <c r="M562" s="18">
        <v>606</v>
      </c>
      <c r="N562" s="18">
        <v>517</v>
      </c>
      <c r="O562" s="18">
        <v>4391</v>
      </c>
      <c r="P562" s="18">
        <v>592</v>
      </c>
    </row>
    <row r="563" spans="1:16" ht="15" customHeight="1" x14ac:dyDescent="0.15">
      <c r="A563" s="5"/>
      <c r="B563" s="2"/>
      <c r="C563" s="23" t="s">
        <v>39</v>
      </c>
      <c r="D563" s="18">
        <v>283</v>
      </c>
      <c r="E563" s="18">
        <v>46</v>
      </c>
      <c r="F563" s="18">
        <v>8</v>
      </c>
      <c r="G563" s="18">
        <v>67</v>
      </c>
      <c r="H563" s="18">
        <v>140</v>
      </c>
      <c r="I563" s="18">
        <v>9</v>
      </c>
      <c r="J563" s="18">
        <v>13</v>
      </c>
      <c r="K563" s="18">
        <v>1.6073600170501967</v>
      </c>
      <c r="L563" s="18">
        <v>7910</v>
      </c>
      <c r="M563" s="18">
        <v>648</v>
      </c>
      <c r="N563" s="18">
        <v>477</v>
      </c>
      <c r="O563" s="18">
        <v>6240</v>
      </c>
      <c r="P563" s="18">
        <v>545</v>
      </c>
    </row>
    <row r="564" spans="1:16" ht="15" customHeight="1" x14ac:dyDescent="0.15">
      <c r="A564" s="5"/>
      <c r="B564" s="2"/>
      <c r="C564" s="23" t="s">
        <v>40</v>
      </c>
      <c r="D564" s="18">
        <v>292</v>
      </c>
      <c r="E564" s="18">
        <v>70</v>
      </c>
      <c r="F564" s="18">
        <v>8</v>
      </c>
      <c r="G564" s="18">
        <v>77</v>
      </c>
      <c r="H564" s="18">
        <v>110</v>
      </c>
      <c r="I564" s="18">
        <v>11</v>
      </c>
      <c r="J564" s="18">
        <v>16</v>
      </c>
      <c r="K564" s="18">
        <v>1.4400641451768663</v>
      </c>
      <c r="L564" s="18">
        <v>8750</v>
      </c>
      <c r="M564" s="18">
        <v>887</v>
      </c>
      <c r="N564" s="18">
        <v>412</v>
      </c>
      <c r="O564" s="18">
        <v>6823</v>
      </c>
      <c r="P564" s="18">
        <v>628</v>
      </c>
    </row>
    <row r="565" spans="1:16" ht="15" customHeight="1" x14ac:dyDescent="0.15">
      <c r="A565" s="5"/>
      <c r="B565" s="2"/>
      <c r="C565" s="23" t="s">
        <v>41</v>
      </c>
      <c r="D565" s="18">
        <v>87</v>
      </c>
      <c r="E565" s="18">
        <v>22</v>
      </c>
      <c r="F565" s="18">
        <v>2</v>
      </c>
      <c r="G565" s="18">
        <v>21</v>
      </c>
      <c r="H565" s="18">
        <v>30</v>
      </c>
      <c r="I565" s="18">
        <v>3</v>
      </c>
      <c r="J565" s="18">
        <v>9</v>
      </c>
      <c r="K565" s="18">
        <v>1.3848005724166381</v>
      </c>
      <c r="L565" s="18">
        <v>3047</v>
      </c>
      <c r="M565" s="18">
        <v>169</v>
      </c>
      <c r="N565" s="18">
        <v>157</v>
      </c>
      <c r="O565" s="18">
        <v>2572</v>
      </c>
      <c r="P565" s="18">
        <v>149</v>
      </c>
    </row>
    <row r="566" spans="1:16" ht="15" customHeight="1" x14ac:dyDescent="0.15">
      <c r="A566" s="5"/>
      <c r="B566" s="2"/>
      <c r="C566" s="23" t="s">
        <v>42</v>
      </c>
      <c r="D566" s="18">
        <v>120</v>
      </c>
      <c r="E566" s="18">
        <v>26</v>
      </c>
      <c r="F566" s="18">
        <v>8</v>
      </c>
      <c r="G566" s="18">
        <v>26</v>
      </c>
      <c r="H566" s="18">
        <v>41</v>
      </c>
      <c r="I566" s="18">
        <v>4</v>
      </c>
      <c r="J566" s="18">
        <v>15</v>
      </c>
      <c r="K566" s="18">
        <v>1.3397639398163874</v>
      </c>
      <c r="L566" s="18">
        <v>6758</v>
      </c>
      <c r="M566" s="18">
        <v>2823</v>
      </c>
      <c r="N566" s="18">
        <v>331</v>
      </c>
      <c r="O566" s="18">
        <v>3059</v>
      </c>
      <c r="P566" s="18">
        <v>545</v>
      </c>
    </row>
    <row r="567" spans="1:16" ht="15" customHeight="1" x14ac:dyDescent="0.15">
      <c r="A567" s="5"/>
      <c r="B567" s="2"/>
      <c r="C567" s="23" t="s">
        <v>43</v>
      </c>
      <c r="D567" s="18">
        <v>19</v>
      </c>
      <c r="E567" s="18">
        <v>6</v>
      </c>
      <c r="F567" s="18">
        <v>0</v>
      </c>
      <c r="G567" s="18">
        <v>2</v>
      </c>
      <c r="H567" s="18">
        <v>9</v>
      </c>
      <c r="I567" s="18">
        <v>0</v>
      </c>
      <c r="J567" s="18">
        <v>2</v>
      </c>
      <c r="K567" s="18">
        <v>1.2731401384083045</v>
      </c>
      <c r="L567" s="18">
        <v>276</v>
      </c>
      <c r="M567" s="18">
        <v>27</v>
      </c>
      <c r="N567" s="18">
        <v>20</v>
      </c>
      <c r="O567" s="18">
        <v>203</v>
      </c>
      <c r="P567" s="18">
        <v>26</v>
      </c>
    </row>
    <row r="568" spans="1:16" ht="15" customHeight="1" x14ac:dyDescent="0.15">
      <c r="A568" s="5"/>
      <c r="B568" s="3"/>
      <c r="C568" s="24" t="s">
        <v>1</v>
      </c>
      <c r="D568" s="18">
        <v>9</v>
      </c>
      <c r="E568" s="18">
        <v>4</v>
      </c>
      <c r="F568" s="18">
        <v>0</v>
      </c>
      <c r="G568" s="18">
        <v>1</v>
      </c>
      <c r="H568" s="18">
        <v>0</v>
      </c>
      <c r="I568" s="18">
        <v>0</v>
      </c>
      <c r="J568" s="18">
        <v>4</v>
      </c>
      <c r="K568" s="18">
        <v>0.25428571428571428</v>
      </c>
      <c r="L568" s="18">
        <v>35</v>
      </c>
      <c r="M568" s="18">
        <v>13</v>
      </c>
      <c r="N568" s="18">
        <v>1</v>
      </c>
      <c r="O568" s="18">
        <v>20</v>
      </c>
      <c r="P568" s="18">
        <v>1</v>
      </c>
    </row>
    <row r="569" spans="1:16" ht="15" customHeight="1" x14ac:dyDescent="0.15">
      <c r="A569" s="5"/>
      <c r="B569" s="31" t="s">
        <v>97</v>
      </c>
      <c r="C569" s="23" t="s">
        <v>34</v>
      </c>
      <c r="D569" s="18">
        <v>308</v>
      </c>
      <c r="E569" s="18">
        <v>148</v>
      </c>
      <c r="F569" s="18">
        <v>14</v>
      </c>
      <c r="G569" s="18">
        <v>52</v>
      </c>
      <c r="H569" s="18">
        <v>81</v>
      </c>
      <c r="I569" s="18">
        <v>6</v>
      </c>
      <c r="J569" s="18">
        <v>7</v>
      </c>
      <c r="K569" s="18">
        <v>0.84141486051785064</v>
      </c>
      <c r="L569" s="18">
        <v>1075</v>
      </c>
      <c r="M569" s="18">
        <v>328</v>
      </c>
      <c r="N569" s="18">
        <v>210</v>
      </c>
      <c r="O569" s="18">
        <v>500</v>
      </c>
      <c r="P569" s="18">
        <v>37</v>
      </c>
    </row>
    <row r="570" spans="1:16" ht="15" customHeight="1" x14ac:dyDescent="0.15">
      <c r="A570" s="5"/>
      <c r="B570" s="31" t="s">
        <v>98</v>
      </c>
      <c r="C570" s="23" t="s">
        <v>35</v>
      </c>
      <c r="D570" s="18">
        <v>490</v>
      </c>
      <c r="E570" s="18">
        <v>184</v>
      </c>
      <c r="F570" s="18">
        <v>20</v>
      </c>
      <c r="G570" s="18">
        <v>92</v>
      </c>
      <c r="H570" s="18">
        <v>154</v>
      </c>
      <c r="I570" s="18">
        <v>16</v>
      </c>
      <c r="J570" s="18">
        <v>24</v>
      </c>
      <c r="K570" s="18">
        <v>1.0588367144765218</v>
      </c>
      <c r="L570" s="18">
        <v>3036</v>
      </c>
      <c r="M570" s="18">
        <v>826</v>
      </c>
      <c r="N570" s="18">
        <v>498</v>
      </c>
      <c r="O570" s="18">
        <v>1547</v>
      </c>
      <c r="P570" s="18">
        <v>165</v>
      </c>
    </row>
    <row r="571" spans="1:16" ht="15" customHeight="1" x14ac:dyDescent="0.15">
      <c r="A571" s="5"/>
      <c r="B571" s="31" t="s">
        <v>99</v>
      </c>
      <c r="C571" s="23" t="s">
        <v>36</v>
      </c>
      <c r="D571" s="18">
        <v>424</v>
      </c>
      <c r="E571" s="18">
        <v>121</v>
      </c>
      <c r="F571" s="18">
        <v>22</v>
      </c>
      <c r="G571" s="18">
        <v>93</v>
      </c>
      <c r="H571" s="18">
        <v>129</v>
      </c>
      <c r="I571" s="18">
        <v>25</v>
      </c>
      <c r="J571" s="18">
        <v>34</v>
      </c>
      <c r="K571" s="18">
        <v>1.23030736326575</v>
      </c>
      <c r="L571" s="18">
        <v>4305</v>
      </c>
      <c r="M571" s="18">
        <v>888</v>
      </c>
      <c r="N571" s="18">
        <v>748</v>
      </c>
      <c r="O571" s="18">
        <v>2282</v>
      </c>
      <c r="P571" s="18">
        <v>387</v>
      </c>
    </row>
    <row r="572" spans="1:16" ht="15" customHeight="1" x14ac:dyDescent="0.15">
      <c r="A572" s="5"/>
      <c r="B572" s="2"/>
      <c r="C572" s="23" t="s">
        <v>37</v>
      </c>
      <c r="D572" s="18">
        <v>263</v>
      </c>
      <c r="E572" s="18">
        <v>70</v>
      </c>
      <c r="F572" s="18">
        <v>13</v>
      </c>
      <c r="G572" s="18">
        <v>61</v>
      </c>
      <c r="H572" s="18">
        <v>84</v>
      </c>
      <c r="I572" s="18">
        <v>13</v>
      </c>
      <c r="J572" s="18">
        <v>22</v>
      </c>
      <c r="K572" s="18">
        <v>1.2969295726917613</v>
      </c>
      <c r="L572" s="18">
        <v>3492</v>
      </c>
      <c r="M572" s="18">
        <v>665</v>
      </c>
      <c r="N572" s="18">
        <v>373</v>
      </c>
      <c r="O572" s="18">
        <v>2253</v>
      </c>
      <c r="P572" s="18">
        <v>201</v>
      </c>
    </row>
    <row r="573" spans="1:16" ht="15" customHeight="1" x14ac:dyDescent="0.15">
      <c r="A573" s="5"/>
      <c r="B573" s="2"/>
      <c r="C573" s="23" t="s">
        <v>38</v>
      </c>
      <c r="D573" s="18">
        <v>137</v>
      </c>
      <c r="E573" s="18">
        <v>28</v>
      </c>
      <c r="F573" s="18">
        <v>12</v>
      </c>
      <c r="G573" s="18">
        <v>26</v>
      </c>
      <c r="H573" s="18">
        <v>53</v>
      </c>
      <c r="I573" s="18">
        <v>4</v>
      </c>
      <c r="J573" s="18">
        <v>14</v>
      </c>
      <c r="K573" s="18">
        <v>1.3585738813277728</v>
      </c>
      <c r="L573" s="18">
        <v>2565</v>
      </c>
      <c r="M573" s="18">
        <v>657</v>
      </c>
      <c r="N573" s="18">
        <v>277</v>
      </c>
      <c r="O573" s="18">
        <v>1545</v>
      </c>
      <c r="P573" s="18">
        <v>86</v>
      </c>
    </row>
    <row r="574" spans="1:16" ht="15" customHeight="1" x14ac:dyDescent="0.15">
      <c r="A574" s="5"/>
      <c r="B574" s="2"/>
      <c r="C574" s="23" t="s">
        <v>39</v>
      </c>
      <c r="D574" s="18">
        <v>106</v>
      </c>
      <c r="E574" s="18">
        <v>20</v>
      </c>
      <c r="F574" s="18">
        <v>7</v>
      </c>
      <c r="G574" s="18">
        <v>26</v>
      </c>
      <c r="H574" s="18">
        <v>42</v>
      </c>
      <c r="I574" s="18">
        <v>4</v>
      </c>
      <c r="J574" s="18">
        <v>7</v>
      </c>
      <c r="K574" s="18">
        <v>1.4570128209156168</v>
      </c>
      <c r="L574" s="18">
        <v>2543</v>
      </c>
      <c r="M574" s="18">
        <v>427</v>
      </c>
      <c r="N574" s="18">
        <v>274</v>
      </c>
      <c r="O574" s="18">
        <v>1665</v>
      </c>
      <c r="P574" s="18">
        <v>177</v>
      </c>
    </row>
    <row r="575" spans="1:16" ht="15" customHeight="1" x14ac:dyDescent="0.15">
      <c r="A575" s="5"/>
      <c r="B575" s="2"/>
      <c r="C575" s="23" t="s">
        <v>40</v>
      </c>
      <c r="D575" s="18">
        <v>83</v>
      </c>
      <c r="E575" s="18">
        <v>17</v>
      </c>
      <c r="F575" s="18">
        <v>4</v>
      </c>
      <c r="G575" s="18">
        <v>24</v>
      </c>
      <c r="H575" s="18">
        <v>27</v>
      </c>
      <c r="I575" s="18">
        <v>1</v>
      </c>
      <c r="J575" s="18">
        <v>10</v>
      </c>
      <c r="K575" s="18">
        <v>1.3479066215253777</v>
      </c>
      <c r="L575" s="18">
        <v>2252</v>
      </c>
      <c r="M575" s="18">
        <v>397</v>
      </c>
      <c r="N575" s="18">
        <v>211</v>
      </c>
      <c r="O575" s="18">
        <v>1567</v>
      </c>
      <c r="P575" s="18">
        <v>77</v>
      </c>
    </row>
    <row r="576" spans="1:16" ht="15" customHeight="1" x14ac:dyDescent="0.15">
      <c r="A576" s="5"/>
      <c r="B576" s="2"/>
      <c r="C576" s="23" t="s">
        <v>41</v>
      </c>
      <c r="D576" s="18">
        <v>25</v>
      </c>
      <c r="E576" s="18">
        <v>3</v>
      </c>
      <c r="F576" s="18">
        <v>0</v>
      </c>
      <c r="G576" s="18">
        <v>6</v>
      </c>
      <c r="H576" s="18">
        <v>6</v>
      </c>
      <c r="I576" s="18">
        <v>1</v>
      </c>
      <c r="J576" s="18">
        <v>9</v>
      </c>
      <c r="K576" s="18">
        <v>1.4844856670854856</v>
      </c>
      <c r="L576" s="18">
        <v>497</v>
      </c>
      <c r="M576" s="18">
        <v>19</v>
      </c>
      <c r="N576" s="18">
        <v>60</v>
      </c>
      <c r="O576" s="18">
        <v>376</v>
      </c>
      <c r="P576" s="18">
        <v>42</v>
      </c>
    </row>
    <row r="577" spans="1:16" ht="15" customHeight="1" x14ac:dyDescent="0.15">
      <c r="A577" s="5"/>
      <c r="B577" s="2"/>
      <c r="C577" s="23" t="s">
        <v>42</v>
      </c>
      <c r="D577" s="18">
        <v>33</v>
      </c>
      <c r="E577" s="18">
        <v>8</v>
      </c>
      <c r="F577" s="18">
        <v>1</v>
      </c>
      <c r="G577" s="18">
        <v>9</v>
      </c>
      <c r="H577" s="18">
        <v>9</v>
      </c>
      <c r="I577" s="18">
        <v>2</v>
      </c>
      <c r="J577" s="18">
        <v>4</v>
      </c>
      <c r="K577" s="18">
        <v>1.3995256769215489</v>
      </c>
      <c r="L577" s="18">
        <v>1008</v>
      </c>
      <c r="M577" s="18">
        <v>216</v>
      </c>
      <c r="N577" s="18">
        <v>99</v>
      </c>
      <c r="O577" s="18">
        <v>609</v>
      </c>
      <c r="P577" s="18">
        <v>84</v>
      </c>
    </row>
    <row r="578" spans="1:16" ht="15" customHeight="1" x14ac:dyDescent="0.15">
      <c r="A578" s="5"/>
      <c r="B578" s="2"/>
      <c r="C578" s="23" t="s">
        <v>43</v>
      </c>
      <c r="D578" s="18">
        <v>32</v>
      </c>
      <c r="E578" s="18">
        <v>11</v>
      </c>
      <c r="F578" s="18">
        <v>1</v>
      </c>
      <c r="G578" s="18">
        <v>4</v>
      </c>
      <c r="H578" s="18">
        <v>14</v>
      </c>
      <c r="I578" s="18">
        <v>1</v>
      </c>
      <c r="J578" s="18">
        <v>1</v>
      </c>
      <c r="K578" s="18">
        <v>1.2306547619047619</v>
      </c>
      <c r="L578" s="18">
        <v>340</v>
      </c>
      <c r="M578" s="18">
        <v>86</v>
      </c>
      <c r="N578" s="18">
        <v>44</v>
      </c>
      <c r="O578" s="18">
        <v>200</v>
      </c>
      <c r="P578" s="18">
        <v>10</v>
      </c>
    </row>
    <row r="579" spans="1:16" ht="15" customHeight="1" x14ac:dyDescent="0.15">
      <c r="A579" s="5"/>
      <c r="B579" s="3"/>
      <c r="C579" s="24" t="s">
        <v>1</v>
      </c>
      <c r="D579" s="18">
        <v>62</v>
      </c>
      <c r="E579" s="18">
        <v>22</v>
      </c>
      <c r="F579" s="18">
        <v>1</v>
      </c>
      <c r="G579" s="18">
        <v>19</v>
      </c>
      <c r="H579" s="18">
        <v>15</v>
      </c>
      <c r="I579" s="18">
        <v>2</v>
      </c>
      <c r="J579" s="18">
        <v>3</v>
      </c>
      <c r="K579" s="18">
        <v>1.0709160507060285</v>
      </c>
      <c r="L579" s="18">
        <v>549</v>
      </c>
      <c r="M579" s="18">
        <v>54</v>
      </c>
      <c r="N579" s="18">
        <v>119</v>
      </c>
      <c r="O579" s="18">
        <v>317</v>
      </c>
      <c r="P579" s="18">
        <v>59</v>
      </c>
    </row>
    <row r="580" spans="1:16" ht="15" customHeight="1" x14ac:dyDescent="0.15">
      <c r="A580" s="5"/>
      <c r="B580" s="195" t="s">
        <v>100</v>
      </c>
      <c r="C580" s="23" t="s">
        <v>34</v>
      </c>
      <c r="D580" s="18">
        <v>0</v>
      </c>
      <c r="E580" s="18">
        <v>0</v>
      </c>
      <c r="F580" s="18">
        <v>0</v>
      </c>
      <c r="G580" s="18">
        <v>0</v>
      </c>
      <c r="H580" s="18">
        <v>0</v>
      </c>
      <c r="I580" s="18">
        <v>0</v>
      </c>
      <c r="J580" s="18">
        <v>0</v>
      </c>
      <c r="K580" s="18" t="s">
        <v>393</v>
      </c>
      <c r="L580" s="18">
        <v>0</v>
      </c>
      <c r="M580" s="18">
        <v>0</v>
      </c>
      <c r="N580" s="18">
        <v>0</v>
      </c>
      <c r="O580" s="18">
        <v>0</v>
      </c>
      <c r="P580" s="18">
        <v>0</v>
      </c>
    </row>
    <row r="581" spans="1:16" ht="15" customHeight="1" x14ac:dyDescent="0.15">
      <c r="A581" s="5"/>
      <c r="B581" s="196"/>
      <c r="C581" s="23" t="s">
        <v>35</v>
      </c>
      <c r="D581" s="18">
        <v>11</v>
      </c>
      <c r="E581" s="18">
        <v>4</v>
      </c>
      <c r="F581" s="18">
        <v>2</v>
      </c>
      <c r="G581" s="18">
        <v>3</v>
      </c>
      <c r="H581" s="18">
        <v>2</v>
      </c>
      <c r="I581" s="18">
        <v>0</v>
      </c>
      <c r="J581" s="18">
        <v>0</v>
      </c>
      <c r="K581" s="18">
        <v>0.76320346320346311</v>
      </c>
      <c r="L581" s="18">
        <v>93</v>
      </c>
      <c r="M581" s="18">
        <v>47</v>
      </c>
      <c r="N581" s="18">
        <v>25</v>
      </c>
      <c r="O581" s="18">
        <v>21</v>
      </c>
      <c r="P581" s="18">
        <v>0</v>
      </c>
    </row>
    <row r="582" spans="1:16" ht="15" customHeight="1" x14ac:dyDescent="0.15">
      <c r="A582" s="5"/>
      <c r="B582" s="196"/>
      <c r="C582" s="23" t="s">
        <v>36</v>
      </c>
      <c r="D582" s="18">
        <v>22</v>
      </c>
      <c r="E582" s="18">
        <v>5</v>
      </c>
      <c r="F582" s="18">
        <v>3</v>
      </c>
      <c r="G582" s="18">
        <v>6</v>
      </c>
      <c r="H582" s="18">
        <v>7</v>
      </c>
      <c r="I582" s="18">
        <v>0</v>
      </c>
      <c r="J582" s="18">
        <v>1</v>
      </c>
      <c r="K582" s="18">
        <v>1.1751357560568085</v>
      </c>
      <c r="L582" s="18">
        <v>292</v>
      </c>
      <c r="M582" s="18">
        <v>62</v>
      </c>
      <c r="N582" s="18">
        <v>52</v>
      </c>
      <c r="O582" s="18">
        <v>165</v>
      </c>
      <c r="P582" s="18">
        <v>13</v>
      </c>
    </row>
    <row r="583" spans="1:16" ht="15" customHeight="1" x14ac:dyDescent="0.15">
      <c r="A583" s="5"/>
      <c r="B583" s="196"/>
      <c r="C583" s="23" t="s">
        <v>37</v>
      </c>
      <c r="D583" s="18">
        <v>27</v>
      </c>
      <c r="E583" s="18">
        <v>10</v>
      </c>
      <c r="F583" s="18">
        <v>0</v>
      </c>
      <c r="G583" s="18">
        <v>4</v>
      </c>
      <c r="H583" s="18">
        <v>10</v>
      </c>
      <c r="I583" s="18">
        <v>2</v>
      </c>
      <c r="J583" s="18">
        <v>1</v>
      </c>
      <c r="K583" s="18">
        <v>1.294980451694848</v>
      </c>
      <c r="L583" s="18">
        <v>370</v>
      </c>
      <c r="M583" s="18">
        <v>76</v>
      </c>
      <c r="N583" s="18">
        <v>49</v>
      </c>
      <c r="O583" s="18">
        <v>201</v>
      </c>
      <c r="P583" s="18">
        <v>44</v>
      </c>
    </row>
    <row r="584" spans="1:16" ht="15" customHeight="1" x14ac:dyDescent="0.15">
      <c r="A584" s="5"/>
      <c r="B584" s="196"/>
      <c r="C584" s="23" t="s">
        <v>38</v>
      </c>
      <c r="D584" s="18">
        <v>21</v>
      </c>
      <c r="E584" s="18">
        <v>4</v>
      </c>
      <c r="F584" s="18">
        <v>3</v>
      </c>
      <c r="G584" s="18">
        <v>6</v>
      </c>
      <c r="H584" s="18">
        <v>5</v>
      </c>
      <c r="I584" s="18">
        <v>0</v>
      </c>
      <c r="J584" s="18">
        <v>3</v>
      </c>
      <c r="K584" s="18">
        <v>1.1812343155480409</v>
      </c>
      <c r="L584" s="18">
        <v>323</v>
      </c>
      <c r="M584" s="18">
        <v>53</v>
      </c>
      <c r="N584" s="18">
        <v>71</v>
      </c>
      <c r="O584" s="18">
        <v>191</v>
      </c>
      <c r="P584" s="18">
        <v>8</v>
      </c>
    </row>
    <row r="585" spans="1:16" ht="15" customHeight="1" x14ac:dyDescent="0.15">
      <c r="A585" s="5"/>
      <c r="B585" s="2"/>
      <c r="C585" s="23" t="s">
        <v>39</v>
      </c>
      <c r="D585" s="18">
        <v>19</v>
      </c>
      <c r="E585" s="18">
        <v>2</v>
      </c>
      <c r="F585" s="18">
        <v>2</v>
      </c>
      <c r="G585" s="18">
        <v>5</v>
      </c>
      <c r="H585" s="18">
        <v>8</v>
      </c>
      <c r="I585" s="18">
        <v>1</v>
      </c>
      <c r="J585" s="18">
        <v>1</v>
      </c>
      <c r="K585" s="18">
        <v>1.5054196940161855</v>
      </c>
      <c r="L585" s="18">
        <v>389</v>
      </c>
      <c r="M585" s="18">
        <v>114</v>
      </c>
      <c r="N585" s="18">
        <v>30</v>
      </c>
      <c r="O585" s="18">
        <v>224</v>
      </c>
      <c r="P585" s="18">
        <v>21</v>
      </c>
    </row>
    <row r="586" spans="1:16" ht="15" customHeight="1" x14ac:dyDescent="0.15">
      <c r="A586" s="5"/>
      <c r="B586" s="2"/>
      <c r="C586" s="23" t="s">
        <v>40</v>
      </c>
      <c r="D586" s="18">
        <v>18</v>
      </c>
      <c r="E586" s="18">
        <v>2</v>
      </c>
      <c r="F586" s="18">
        <v>3</v>
      </c>
      <c r="G586" s="18">
        <v>3</v>
      </c>
      <c r="H586" s="18">
        <v>8</v>
      </c>
      <c r="I586" s="18">
        <v>1</v>
      </c>
      <c r="J586" s="18">
        <v>1</v>
      </c>
      <c r="K586" s="18">
        <v>1.583596864962443</v>
      </c>
      <c r="L586" s="18">
        <v>555</v>
      </c>
      <c r="M586" s="18">
        <v>87</v>
      </c>
      <c r="N586" s="18">
        <v>5</v>
      </c>
      <c r="O586" s="18">
        <v>409</v>
      </c>
      <c r="P586" s="18">
        <v>54</v>
      </c>
    </row>
    <row r="587" spans="1:16" ht="15" customHeight="1" x14ac:dyDescent="0.15">
      <c r="A587" s="5"/>
      <c r="B587" s="2"/>
      <c r="C587" s="23" t="s">
        <v>41</v>
      </c>
      <c r="D587" s="18">
        <v>6</v>
      </c>
      <c r="E587" s="18">
        <v>1</v>
      </c>
      <c r="F587" s="18">
        <v>0</v>
      </c>
      <c r="G587" s="18">
        <v>1</v>
      </c>
      <c r="H587" s="18">
        <v>3</v>
      </c>
      <c r="I587" s="18">
        <v>0</v>
      </c>
      <c r="J587" s="18">
        <v>1</v>
      </c>
      <c r="K587" s="18">
        <v>1.4</v>
      </c>
      <c r="L587" s="18">
        <v>140</v>
      </c>
      <c r="M587" s="18">
        <v>0</v>
      </c>
      <c r="N587" s="18">
        <v>17</v>
      </c>
      <c r="O587" s="18">
        <v>123</v>
      </c>
      <c r="P587" s="18">
        <v>0</v>
      </c>
    </row>
    <row r="588" spans="1:16" ht="15" customHeight="1" x14ac:dyDescent="0.15">
      <c r="A588" s="5"/>
      <c r="B588" s="2"/>
      <c r="C588" s="23" t="s">
        <v>42</v>
      </c>
      <c r="D588" s="18">
        <v>7</v>
      </c>
      <c r="E588" s="18">
        <v>0</v>
      </c>
      <c r="F588" s="18">
        <v>2</v>
      </c>
      <c r="G588" s="18">
        <v>1</v>
      </c>
      <c r="H588" s="18">
        <v>2</v>
      </c>
      <c r="I588" s="18">
        <v>1</v>
      </c>
      <c r="J588" s="18">
        <v>1</v>
      </c>
      <c r="K588" s="18">
        <v>1.6237046159459954</v>
      </c>
      <c r="L588" s="18">
        <v>386</v>
      </c>
      <c r="M588" s="18">
        <v>101</v>
      </c>
      <c r="N588" s="18">
        <v>2</v>
      </c>
      <c r="O588" s="18">
        <v>200</v>
      </c>
      <c r="P588" s="18">
        <v>83</v>
      </c>
    </row>
    <row r="589" spans="1:16" ht="15" customHeight="1" x14ac:dyDescent="0.15">
      <c r="A589" s="5"/>
      <c r="B589" s="2"/>
      <c r="C589" s="23" t="s">
        <v>43</v>
      </c>
      <c r="D589" s="18">
        <v>0</v>
      </c>
      <c r="E589" s="18">
        <v>0</v>
      </c>
      <c r="F589" s="18">
        <v>0</v>
      </c>
      <c r="G589" s="18">
        <v>0</v>
      </c>
      <c r="H589" s="18">
        <v>0</v>
      </c>
      <c r="I589" s="18">
        <v>0</v>
      </c>
      <c r="J589" s="18">
        <v>0</v>
      </c>
      <c r="K589" s="18" t="s">
        <v>393</v>
      </c>
      <c r="L589" s="18">
        <v>0</v>
      </c>
      <c r="M589" s="18">
        <v>0</v>
      </c>
      <c r="N589" s="18">
        <v>0</v>
      </c>
      <c r="O589" s="18">
        <v>0</v>
      </c>
      <c r="P589" s="18">
        <v>0</v>
      </c>
    </row>
    <row r="590" spans="1:16" ht="15" customHeight="1" x14ac:dyDescent="0.15">
      <c r="A590" s="5"/>
      <c r="B590" s="3"/>
      <c r="C590" s="24" t="s">
        <v>1</v>
      </c>
      <c r="D590" s="18">
        <v>1</v>
      </c>
      <c r="E590" s="18">
        <v>0</v>
      </c>
      <c r="F590" s="18">
        <v>0</v>
      </c>
      <c r="G590" s="18">
        <v>0</v>
      </c>
      <c r="H590" s="18">
        <v>0</v>
      </c>
      <c r="I590" s="18">
        <v>0</v>
      </c>
      <c r="J590" s="18">
        <v>1</v>
      </c>
      <c r="K590" s="18" t="s">
        <v>393</v>
      </c>
      <c r="L590" s="18">
        <v>0</v>
      </c>
      <c r="M590" s="18">
        <v>0</v>
      </c>
      <c r="N590" s="18">
        <v>0</v>
      </c>
      <c r="O590" s="18">
        <v>0</v>
      </c>
      <c r="P590" s="18">
        <v>0</v>
      </c>
    </row>
    <row r="591" spans="1:16" ht="15" customHeight="1" x14ac:dyDescent="0.15">
      <c r="A591" s="5"/>
      <c r="B591" s="195" t="s">
        <v>101</v>
      </c>
      <c r="C591" s="23" t="s">
        <v>34</v>
      </c>
      <c r="D591" s="18">
        <v>68</v>
      </c>
      <c r="E591" s="18">
        <v>36</v>
      </c>
      <c r="F591" s="18">
        <v>3</v>
      </c>
      <c r="G591" s="18">
        <v>9</v>
      </c>
      <c r="H591" s="18">
        <v>14</v>
      </c>
      <c r="I591" s="18">
        <v>2</v>
      </c>
      <c r="J591" s="18">
        <v>4</v>
      </c>
      <c r="K591" s="18">
        <v>0.74568452380952377</v>
      </c>
      <c r="L591" s="18">
        <v>137</v>
      </c>
      <c r="M591" s="18">
        <v>58</v>
      </c>
      <c r="N591" s="18">
        <v>27</v>
      </c>
      <c r="O591" s="18">
        <v>37</v>
      </c>
      <c r="P591" s="18">
        <v>15</v>
      </c>
    </row>
    <row r="592" spans="1:16" ht="15" customHeight="1" x14ac:dyDescent="0.15">
      <c r="A592" s="5"/>
      <c r="B592" s="196"/>
      <c r="C592" s="23" t="s">
        <v>35</v>
      </c>
      <c r="D592" s="18">
        <v>282</v>
      </c>
      <c r="E592" s="18">
        <v>103</v>
      </c>
      <c r="F592" s="18">
        <v>17</v>
      </c>
      <c r="G592" s="18">
        <v>60</v>
      </c>
      <c r="H592" s="18">
        <v>74</v>
      </c>
      <c r="I592" s="18">
        <v>17</v>
      </c>
      <c r="J592" s="18">
        <v>11</v>
      </c>
      <c r="K592" s="18">
        <v>1.0801246418462211</v>
      </c>
      <c r="L592" s="18">
        <v>1621</v>
      </c>
      <c r="M592" s="18">
        <v>490</v>
      </c>
      <c r="N592" s="18">
        <v>310</v>
      </c>
      <c r="O592" s="18">
        <v>700</v>
      </c>
      <c r="P592" s="18">
        <v>121</v>
      </c>
    </row>
    <row r="593" spans="1:16" ht="15" customHeight="1" x14ac:dyDescent="0.15">
      <c r="A593" s="5"/>
      <c r="B593" s="196"/>
      <c r="C593" s="23" t="s">
        <v>36</v>
      </c>
      <c r="D593" s="18">
        <v>345</v>
      </c>
      <c r="E593" s="18">
        <v>108</v>
      </c>
      <c r="F593" s="18">
        <v>20</v>
      </c>
      <c r="G593" s="18">
        <v>70</v>
      </c>
      <c r="H593" s="18">
        <v>110</v>
      </c>
      <c r="I593" s="18">
        <v>14</v>
      </c>
      <c r="J593" s="18">
        <v>23</v>
      </c>
      <c r="K593" s="18">
        <v>1.1775571853233937</v>
      </c>
      <c r="L593" s="18">
        <v>2912</v>
      </c>
      <c r="M593" s="18">
        <v>843</v>
      </c>
      <c r="N593" s="18">
        <v>339</v>
      </c>
      <c r="O593" s="18">
        <v>1481</v>
      </c>
      <c r="P593" s="18">
        <v>249</v>
      </c>
    </row>
    <row r="594" spans="1:16" ht="15" customHeight="1" x14ac:dyDescent="0.15">
      <c r="A594" s="5"/>
      <c r="B594" s="196"/>
      <c r="C594" s="23" t="s">
        <v>37</v>
      </c>
      <c r="D594" s="18">
        <v>254</v>
      </c>
      <c r="E594" s="18">
        <v>71</v>
      </c>
      <c r="F594" s="18">
        <v>18</v>
      </c>
      <c r="G594" s="18">
        <v>47</v>
      </c>
      <c r="H594" s="18">
        <v>78</v>
      </c>
      <c r="I594" s="18">
        <v>11</v>
      </c>
      <c r="J594" s="18">
        <v>29</v>
      </c>
      <c r="K594" s="18">
        <v>1.2178816201216274</v>
      </c>
      <c r="L594" s="18">
        <v>2570</v>
      </c>
      <c r="M594" s="18">
        <v>719</v>
      </c>
      <c r="N594" s="18">
        <v>182</v>
      </c>
      <c r="O594" s="18">
        <v>1474</v>
      </c>
      <c r="P594" s="18">
        <v>195</v>
      </c>
    </row>
    <row r="595" spans="1:16" ht="15" customHeight="1" x14ac:dyDescent="0.15">
      <c r="A595" s="5"/>
      <c r="B595" s="196"/>
      <c r="C595" s="23" t="s">
        <v>38</v>
      </c>
      <c r="D595" s="18">
        <v>173</v>
      </c>
      <c r="E595" s="18">
        <v>33</v>
      </c>
      <c r="F595" s="18">
        <v>3</v>
      </c>
      <c r="G595" s="18">
        <v>41</v>
      </c>
      <c r="H595" s="18">
        <v>57</v>
      </c>
      <c r="I595" s="18">
        <v>7</v>
      </c>
      <c r="J595" s="18">
        <v>32</v>
      </c>
      <c r="K595" s="18">
        <v>1.4341328964544879</v>
      </c>
      <c r="L595" s="18">
        <v>2269</v>
      </c>
      <c r="M595" s="18">
        <v>383</v>
      </c>
      <c r="N595" s="18">
        <v>129</v>
      </c>
      <c r="O595" s="18">
        <v>1531</v>
      </c>
      <c r="P595" s="18">
        <v>226</v>
      </c>
    </row>
    <row r="596" spans="1:16" ht="15" customHeight="1" x14ac:dyDescent="0.15">
      <c r="A596" s="5"/>
      <c r="B596" s="2"/>
      <c r="C596" s="23" t="s">
        <v>39</v>
      </c>
      <c r="D596" s="18">
        <v>117</v>
      </c>
      <c r="E596" s="18">
        <v>14</v>
      </c>
      <c r="F596" s="18">
        <v>6</v>
      </c>
      <c r="G596" s="18">
        <v>24</v>
      </c>
      <c r="H596" s="18">
        <v>48</v>
      </c>
      <c r="I596" s="18">
        <v>1</v>
      </c>
      <c r="J596" s="18">
        <v>24</v>
      </c>
      <c r="K596" s="18">
        <v>1.5048554968913324</v>
      </c>
      <c r="L596" s="18">
        <v>1837</v>
      </c>
      <c r="M596" s="18">
        <v>519</v>
      </c>
      <c r="N596" s="18">
        <v>195</v>
      </c>
      <c r="O596" s="18">
        <v>1092</v>
      </c>
      <c r="P596" s="18">
        <v>31</v>
      </c>
    </row>
    <row r="597" spans="1:16" ht="15" customHeight="1" x14ac:dyDescent="0.15">
      <c r="A597" s="5"/>
      <c r="B597" s="2"/>
      <c r="C597" s="23" t="s">
        <v>40</v>
      </c>
      <c r="D597" s="18">
        <v>93</v>
      </c>
      <c r="E597" s="18">
        <v>9</v>
      </c>
      <c r="F597" s="18">
        <v>4</v>
      </c>
      <c r="G597" s="18">
        <v>26</v>
      </c>
      <c r="H597" s="18">
        <v>39</v>
      </c>
      <c r="I597" s="18">
        <v>3</v>
      </c>
      <c r="J597" s="18">
        <v>12</v>
      </c>
      <c r="K597" s="18">
        <v>1.5935520306413777</v>
      </c>
      <c r="L597" s="18">
        <v>1784</v>
      </c>
      <c r="M597" s="18">
        <v>353</v>
      </c>
      <c r="N597" s="18">
        <v>150</v>
      </c>
      <c r="O597" s="18">
        <v>1172</v>
      </c>
      <c r="P597" s="18">
        <v>109</v>
      </c>
    </row>
    <row r="598" spans="1:16" ht="15" customHeight="1" x14ac:dyDescent="0.15">
      <c r="A598" s="5"/>
      <c r="B598" s="2"/>
      <c r="C598" s="23" t="s">
        <v>41</v>
      </c>
      <c r="D598" s="18">
        <v>30</v>
      </c>
      <c r="E598" s="18">
        <v>5</v>
      </c>
      <c r="F598" s="18">
        <v>3</v>
      </c>
      <c r="G598" s="18">
        <v>6</v>
      </c>
      <c r="H598" s="18">
        <v>10</v>
      </c>
      <c r="I598" s="18">
        <v>0</v>
      </c>
      <c r="J598" s="18">
        <v>6</v>
      </c>
      <c r="K598" s="18">
        <v>1.2938639762217246</v>
      </c>
      <c r="L598" s="18">
        <v>685</v>
      </c>
      <c r="M598" s="18">
        <v>142</v>
      </c>
      <c r="N598" s="18">
        <v>61</v>
      </c>
      <c r="O598" s="18">
        <v>482</v>
      </c>
      <c r="P598" s="18">
        <v>0</v>
      </c>
    </row>
    <row r="599" spans="1:16" ht="15" customHeight="1" x14ac:dyDescent="0.15">
      <c r="A599" s="5"/>
      <c r="B599" s="2"/>
      <c r="C599" s="23" t="s">
        <v>42</v>
      </c>
      <c r="D599" s="18">
        <v>21</v>
      </c>
      <c r="E599" s="18">
        <v>4</v>
      </c>
      <c r="F599" s="18">
        <v>0</v>
      </c>
      <c r="G599" s="18">
        <v>4</v>
      </c>
      <c r="H599" s="18">
        <v>8</v>
      </c>
      <c r="I599" s="18">
        <v>3</v>
      </c>
      <c r="J599" s="18">
        <v>2</v>
      </c>
      <c r="K599" s="18">
        <v>1.7845139088614068</v>
      </c>
      <c r="L599" s="18">
        <v>506</v>
      </c>
      <c r="M599" s="18">
        <v>129</v>
      </c>
      <c r="N599" s="18">
        <v>28</v>
      </c>
      <c r="O599" s="18">
        <v>279</v>
      </c>
      <c r="P599" s="18">
        <v>70</v>
      </c>
    </row>
    <row r="600" spans="1:16" ht="15" customHeight="1" x14ac:dyDescent="0.15">
      <c r="A600" s="5"/>
      <c r="B600" s="2"/>
      <c r="C600" s="23" t="s">
        <v>43</v>
      </c>
      <c r="D600" s="18">
        <v>0</v>
      </c>
      <c r="E600" s="18">
        <v>0</v>
      </c>
      <c r="F600" s="18">
        <v>0</v>
      </c>
      <c r="G600" s="18">
        <v>0</v>
      </c>
      <c r="H600" s="18">
        <v>0</v>
      </c>
      <c r="I600" s="18">
        <v>0</v>
      </c>
      <c r="J600" s="18">
        <v>0</v>
      </c>
      <c r="K600" s="18" t="s">
        <v>393</v>
      </c>
      <c r="L600" s="18">
        <v>0</v>
      </c>
      <c r="M600" s="18">
        <v>0</v>
      </c>
      <c r="N600" s="18">
        <v>0</v>
      </c>
      <c r="O600" s="18">
        <v>0</v>
      </c>
      <c r="P600" s="18">
        <v>0</v>
      </c>
    </row>
    <row r="601" spans="1:16" ht="15" customHeight="1" x14ac:dyDescent="0.15">
      <c r="A601" s="6"/>
      <c r="B601" s="3"/>
      <c r="C601" s="24" t="s">
        <v>1</v>
      </c>
      <c r="D601" s="18">
        <v>26</v>
      </c>
      <c r="E601" s="18">
        <v>12</v>
      </c>
      <c r="F601" s="18">
        <v>2</v>
      </c>
      <c r="G601" s="18">
        <v>6</v>
      </c>
      <c r="H601" s="18">
        <v>4</v>
      </c>
      <c r="I601" s="18">
        <v>1</v>
      </c>
      <c r="J601" s="18">
        <v>1</v>
      </c>
      <c r="K601" s="18">
        <v>0.72553012048192767</v>
      </c>
      <c r="L601" s="18">
        <v>226</v>
      </c>
      <c r="M601" s="18">
        <v>151</v>
      </c>
      <c r="N601" s="18">
        <v>37</v>
      </c>
      <c r="O601" s="18">
        <v>35</v>
      </c>
      <c r="P601" s="18">
        <v>3</v>
      </c>
    </row>
    <row r="602" spans="1:16" ht="15" customHeight="1" x14ac:dyDescent="0.15">
      <c r="A602" s="5" t="s">
        <v>237</v>
      </c>
      <c r="B602" s="80" t="s">
        <v>415</v>
      </c>
      <c r="C602" s="23" t="s">
        <v>203</v>
      </c>
      <c r="D602" s="18">
        <v>293</v>
      </c>
      <c r="E602" s="18">
        <v>85</v>
      </c>
      <c r="F602" s="18">
        <v>23</v>
      </c>
      <c r="G602" s="18">
        <v>57</v>
      </c>
      <c r="H602" s="18">
        <v>74</v>
      </c>
      <c r="I602" s="18">
        <v>29</v>
      </c>
      <c r="J602" s="18">
        <v>25</v>
      </c>
      <c r="K602" s="18">
        <v>1.2821912804790125</v>
      </c>
      <c r="L602" s="18">
        <v>6762</v>
      </c>
      <c r="M602" s="18">
        <v>3197</v>
      </c>
      <c r="N602" s="18">
        <v>543</v>
      </c>
      <c r="O602" s="18">
        <v>2179</v>
      </c>
      <c r="P602" s="18">
        <v>843</v>
      </c>
    </row>
    <row r="603" spans="1:16" ht="15" customHeight="1" x14ac:dyDescent="0.15">
      <c r="A603" s="5" t="s">
        <v>238</v>
      </c>
      <c r="B603" s="78" t="s">
        <v>416</v>
      </c>
      <c r="C603" s="23" t="s">
        <v>204</v>
      </c>
      <c r="D603" s="18">
        <v>284</v>
      </c>
      <c r="E603" s="18">
        <v>66</v>
      </c>
      <c r="F603" s="18">
        <v>17</v>
      </c>
      <c r="G603" s="18">
        <v>64</v>
      </c>
      <c r="H603" s="18">
        <v>102</v>
      </c>
      <c r="I603" s="18">
        <v>13</v>
      </c>
      <c r="J603" s="18">
        <v>22</v>
      </c>
      <c r="K603" s="18">
        <v>1.3557556463091796</v>
      </c>
      <c r="L603" s="18">
        <v>5435</v>
      </c>
      <c r="M603" s="18">
        <v>1418</v>
      </c>
      <c r="N603" s="18">
        <v>418</v>
      </c>
      <c r="O603" s="18">
        <v>3052</v>
      </c>
      <c r="P603" s="18">
        <v>547</v>
      </c>
    </row>
    <row r="604" spans="1:16" ht="15" customHeight="1" x14ac:dyDescent="0.15">
      <c r="A604" s="5" t="s">
        <v>239</v>
      </c>
      <c r="B604" s="3"/>
      <c r="C604" s="24" t="s">
        <v>205</v>
      </c>
      <c r="D604" s="18">
        <v>3816</v>
      </c>
      <c r="E604" s="18">
        <v>901</v>
      </c>
      <c r="F604" s="18">
        <v>187</v>
      </c>
      <c r="G604" s="18">
        <v>919</v>
      </c>
      <c r="H604" s="18">
        <v>1440</v>
      </c>
      <c r="I604" s="18">
        <v>151</v>
      </c>
      <c r="J604" s="18">
        <v>218</v>
      </c>
      <c r="K604" s="18">
        <v>1.3574781213873492</v>
      </c>
      <c r="L604" s="18">
        <v>62367</v>
      </c>
      <c r="M604" s="18">
        <v>9459</v>
      </c>
      <c r="N604" s="18">
        <v>5872</v>
      </c>
      <c r="O604" s="18">
        <v>42909</v>
      </c>
      <c r="P604" s="18">
        <v>4127</v>
      </c>
    </row>
    <row r="605" spans="1:16" ht="15" customHeight="1" x14ac:dyDescent="0.15">
      <c r="A605" s="5"/>
      <c r="B605" s="205" t="s">
        <v>417</v>
      </c>
      <c r="C605" s="23" t="s">
        <v>203</v>
      </c>
      <c r="D605" s="18">
        <v>68</v>
      </c>
      <c r="E605" s="18">
        <v>20</v>
      </c>
      <c r="F605" s="18">
        <v>4</v>
      </c>
      <c r="G605" s="18">
        <v>14</v>
      </c>
      <c r="H605" s="18">
        <v>17</v>
      </c>
      <c r="I605" s="18">
        <v>9</v>
      </c>
      <c r="J605" s="18">
        <v>4</v>
      </c>
      <c r="K605" s="18">
        <v>1.3706052974569103</v>
      </c>
      <c r="L605" s="18">
        <v>3219</v>
      </c>
      <c r="M605" s="18">
        <v>1901</v>
      </c>
      <c r="N605" s="18">
        <v>182</v>
      </c>
      <c r="O605" s="18">
        <v>753</v>
      </c>
      <c r="P605" s="18">
        <v>383</v>
      </c>
    </row>
    <row r="606" spans="1:16" ht="15" customHeight="1" x14ac:dyDescent="0.15">
      <c r="A606" s="5"/>
      <c r="B606" s="200"/>
      <c r="C606" s="23" t="s">
        <v>204</v>
      </c>
      <c r="D606" s="18">
        <v>109</v>
      </c>
      <c r="E606" s="18">
        <v>17</v>
      </c>
      <c r="F606" s="18">
        <v>7</v>
      </c>
      <c r="G606" s="18">
        <v>30</v>
      </c>
      <c r="H606" s="18">
        <v>45</v>
      </c>
      <c r="I606" s="18">
        <v>6</v>
      </c>
      <c r="J606" s="18">
        <v>4</v>
      </c>
      <c r="K606" s="18">
        <v>1.5401417098022814</v>
      </c>
      <c r="L606" s="18">
        <v>3490</v>
      </c>
      <c r="M606" s="18">
        <v>884</v>
      </c>
      <c r="N606" s="18">
        <v>224</v>
      </c>
      <c r="O606" s="18">
        <v>2038</v>
      </c>
      <c r="P606" s="18">
        <v>344</v>
      </c>
    </row>
    <row r="607" spans="1:16" ht="15" customHeight="1" x14ac:dyDescent="0.15">
      <c r="A607" s="5"/>
      <c r="B607" s="206"/>
      <c r="C607" s="24" t="s">
        <v>205</v>
      </c>
      <c r="D607" s="18">
        <v>1188</v>
      </c>
      <c r="E607" s="18">
        <v>224</v>
      </c>
      <c r="F607" s="18">
        <v>38</v>
      </c>
      <c r="G607" s="18">
        <v>300</v>
      </c>
      <c r="H607" s="18">
        <v>517</v>
      </c>
      <c r="I607" s="18">
        <v>49</v>
      </c>
      <c r="J607" s="18">
        <v>60</v>
      </c>
      <c r="K607" s="18">
        <v>1.5353655609470456</v>
      </c>
      <c r="L607" s="18">
        <v>31037</v>
      </c>
      <c r="M607" s="18">
        <v>3090</v>
      </c>
      <c r="N607" s="18">
        <v>2105</v>
      </c>
      <c r="O607" s="18">
        <v>23491</v>
      </c>
      <c r="P607" s="18">
        <v>2351</v>
      </c>
    </row>
    <row r="608" spans="1:16" ht="15" customHeight="1" x14ac:dyDescent="0.15">
      <c r="A608" s="5"/>
      <c r="B608" s="205" t="s">
        <v>418</v>
      </c>
      <c r="C608" s="23" t="s">
        <v>203</v>
      </c>
      <c r="D608" s="18">
        <v>97</v>
      </c>
      <c r="E608" s="18">
        <v>22</v>
      </c>
      <c r="F608" s="18">
        <v>9</v>
      </c>
      <c r="G608" s="18">
        <v>24</v>
      </c>
      <c r="H608" s="18">
        <v>25</v>
      </c>
      <c r="I608" s="18">
        <v>9</v>
      </c>
      <c r="J608" s="18">
        <v>8</v>
      </c>
      <c r="K608" s="18">
        <v>1.3374341020825318</v>
      </c>
      <c r="L608" s="18">
        <v>1584</v>
      </c>
      <c r="M608" s="18">
        <v>476</v>
      </c>
      <c r="N608" s="18">
        <v>227</v>
      </c>
      <c r="O608" s="18">
        <v>713</v>
      </c>
      <c r="P608" s="18">
        <v>168</v>
      </c>
    </row>
    <row r="609" spans="1:16" ht="15" customHeight="1" x14ac:dyDescent="0.15">
      <c r="A609" s="5"/>
      <c r="B609" s="200"/>
      <c r="C609" s="23" t="s">
        <v>204</v>
      </c>
      <c r="D609" s="18">
        <v>76</v>
      </c>
      <c r="E609" s="18">
        <v>28</v>
      </c>
      <c r="F609" s="18">
        <v>4</v>
      </c>
      <c r="G609" s="18">
        <v>13</v>
      </c>
      <c r="H609" s="18">
        <v>25</v>
      </c>
      <c r="I609" s="18">
        <v>1</v>
      </c>
      <c r="J609" s="18">
        <v>5</v>
      </c>
      <c r="K609" s="18">
        <v>1.0594826733222322</v>
      </c>
      <c r="L609" s="18">
        <v>862</v>
      </c>
      <c r="M609" s="18">
        <v>282</v>
      </c>
      <c r="N609" s="18">
        <v>64</v>
      </c>
      <c r="O609" s="18">
        <v>431</v>
      </c>
      <c r="P609" s="18">
        <v>85</v>
      </c>
    </row>
    <row r="610" spans="1:16" ht="15" customHeight="1" x14ac:dyDescent="0.15">
      <c r="A610" s="5"/>
      <c r="B610" s="206"/>
      <c r="C610" s="24" t="s">
        <v>205</v>
      </c>
      <c r="D610" s="18">
        <v>1518</v>
      </c>
      <c r="E610" s="18">
        <v>429</v>
      </c>
      <c r="F610" s="18">
        <v>76</v>
      </c>
      <c r="G610" s="18">
        <v>349</v>
      </c>
      <c r="H610" s="18">
        <v>529</v>
      </c>
      <c r="I610" s="18">
        <v>56</v>
      </c>
      <c r="J610" s="18">
        <v>79</v>
      </c>
      <c r="K610" s="18">
        <v>1.2370794198232085</v>
      </c>
      <c r="L610" s="18">
        <v>18089</v>
      </c>
      <c r="M610" s="18">
        <v>3408</v>
      </c>
      <c r="N610" s="18">
        <v>2390</v>
      </c>
      <c r="O610" s="18">
        <v>11301</v>
      </c>
      <c r="P610" s="18">
        <v>990</v>
      </c>
    </row>
    <row r="611" spans="1:16" ht="15" customHeight="1" x14ac:dyDescent="0.15">
      <c r="A611" s="5"/>
      <c r="B611" s="197" t="s">
        <v>419</v>
      </c>
      <c r="C611" s="23" t="s">
        <v>203</v>
      </c>
      <c r="D611" s="18">
        <v>12</v>
      </c>
      <c r="E611" s="18">
        <v>1</v>
      </c>
      <c r="F611" s="18">
        <v>0</v>
      </c>
      <c r="G611" s="18">
        <v>5</v>
      </c>
      <c r="H611" s="18">
        <v>3</v>
      </c>
      <c r="I611" s="18">
        <v>2</v>
      </c>
      <c r="J611" s="18">
        <v>1</v>
      </c>
      <c r="K611" s="18">
        <v>1.9679359383306751</v>
      </c>
      <c r="L611" s="18">
        <v>346</v>
      </c>
      <c r="M611" s="18">
        <v>22</v>
      </c>
      <c r="N611" s="18">
        <v>10</v>
      </c>
      <c r="O611" s="18">
        <v>181</v>
      </c>
      <c r="P611" s="18">
        <v>133</v>
      </c>
    </row>
    <row r="612" spans="1:16" ht="15" customHeight="1" x14ac:dyDescent="0.15">
      <c r="A612" s="5"/>
      <c r="B612" s="200"/>
      <c r="C612" s="23" t="s">
        <v>204</v>
      </c>
      <c r="D612" s="18">
        <v>5</v>
      </c>
      <c r="E612" s="18">
        <v>0</v>
      </c>
      <c r="F612" s="18">
        <v>0</v>
      </c>
      <c r="G612" s="18">
        <v>1</v>
      </c>
      <c r="H612" s="18">
        <v>3</v>
      </c>
      <c r="I612" s="18">
        <v>1</v>
      </c>
      <c r="J612" s="18">
        <v>0</v>
      </c>
      <c r="K612" s="18">
        <v>2.246666666666667</v>
      </c>
      <c r="L612" s="18">
        <v>111</v>
      </c>
      <c r="M612" s="18">
        <v>2</v>
      </c>
      <c r="N612" s="18">
        <v>10</v>
      </c>
      <c r="O612" s="18">
        <v>76</v>
      </c>
      <c r="P612" s="18">
        <v>23</v>
      </c>
    </row>
    <row r="613" spans="1:16" ht="15" customHeight="1" x14ac:dyDescent="0.15">
      <c r="A613" s="5"/>
      <c r="B613" s="206"/>
      <c r="C613" s="24" t="s">
        <v>205</v>
      </c>
      <c r="D613" s="18">
        <v>105</v>
      </c>
      <c r="E613" s="18">
        <v>20</v>
      </c>
      <c r="F613" s="18">
        <v>15</v>
      </c>
      <c r="G613" s="18">
        <v>23</v>
      </c>
      <c r="H613" s="18">
        <v>38</v>
      </c>
      <c r="I613" s="18">
        <v>2</v>
      </c>
      <c r="J613" s="18">
        <v>7</v>
      </c>
      <c r="K613" s="18">
        <v>1.2641336595277546</v>
      </c>
      <c r="L613" s="18">
        <v>2018</v>
      </c>
      <c r="M613" s="18">
        <v>474</v>
      </c>
      <c r="N613" s="18">
        <v>231</v>
      </c>
      <c r="O613" s="18">
        <v>1246</v>
      </c>
      <c r="P613" s="18">
        <v>67</v>
      </c>
    </row>
    <row r="614" spans="1:16" ht="15" customHeight="1" x14ac:dyDescent="0.15">
      <c r="A614" s="5"/>
      <c r="B614" s="210" t="s">
        <v>420</v>
      </c>
      <c r="C614" s="23" t="s">
        <v>203</v>
      </c>
      <c r="D614" s="18">
        <v>116</v>
      </c>
      <c r="E614" s="18">
        <v>42</v>
      </c>
      <c r="F614" s="18">
        <v>10</v>
      </c>
      <c r="G614" s="18">
        <v>14</v>
      </c>
      <c r="H614" s="18">
        <v>29</v>
      </c>
      <c r="I614" s="18">
        <v>9</v>
      </c>
      <c r="J614" s="18">
        <v>12</v>
      </c>
      <c r="K614" s="18">
        <v>1.1079768627322151</v>
      </c>
      <c r="L614" s="18">
        <v>1613</v>
      </c>
      <c r="M614" s="18">
        <v>798</v>
      </c>
      <c r="N614" s="18">
        <v>124</v>
      </c>
      <c r="O614" s="18">
        <v>532</v>
      </c>
      <c r="P614" s="18">
        <v>159</v>
      </c>
    </row>
    <row r="615" spans="1:16" ht="15" customHeight="1" x14ac:dyDescent="0.15">
      <c r="A615" s="5"/>
      <c r="B615" s="211"/>
      <c r="C615" s="23" t="s">
        <v>204</v>
      </c>
      <c r="D615" s="18">
        <v>94</v>
      </c>
      <c r="E615" s="18">
        <v>21</v>
      </c>
      <c r="F615" s="18">
        <v>6</v>
      </c>
      <c r="G615" s="18">
        <v>20</v>
      </c>
      <c r="H615" s="18">
        <v>29</v>
      </c>
      <c r="I615" s="18">
        <v>5</v>
      </c>
      <c r="J615" s="18">
        <v>13</v>
      </c>
      <c r="K615" s="18">
        <v>1.3214382304265881</v>
      </c>
      <c r="L615" s="18">
        <v>972</v>
      </c>
      <c r="M615" s="18">
        <v>250</v>
      </c>
      <c r="N615" s="18">
        <v>120</v>
      </c>
      <c r="O615" s="18">
        <v>507</v>
      </c>
      <c r="P615" s="18">
        <v>95</v>
      </c>
    </row>
    <row r="616" spans="1:16" ht="15" customHeight="1" x14ac:dyDescent="0.15">
      <c r="A616" s="6"/>
      <c r="B616" s="212"/>
      <c r="C616" s="24" t="s">
        <v>205</v>
      </c>
      <c r="D616" s="18">
        <v>1001</v>
      </c>
      <c r="E616" s="18">
        <v>227</v>
      </c>
      <c r="F616" s="18">
        <v>58</v>
      </c>
      <c r="G616" s="18">
        <v>246</v>
      </c>
      <c r="H616" s="18">
        <v>355</v>
      </c>
      <c r="I616" s="18">
        <v>43</v>
      </c>
      <c r="J616" s="18">
        <v>72</v>
      </c>
      <c r="K616" s="18">
        <v>1.3358861258458166</v>
      </c>
      <c r="L616" s="18">
        <v>11190</v>
      </c>
      <c r="M616" s="18">
        <v>2485</v>
      </c>
      <c r="N616" s="18">
        <v>1146</v>
      </c>
      <c r="O616" s="18">
        <v>6842</v>
      </c>
      <c r="P616" s="18">
        <v>717</v>
      </c>
    </row>
    <row r="617" spans="1:16" ht="15" customHeight="1" x14ac:dyDescent="0.15">
      <c r="A617" s="5" t="s">
        <v>227</v>
      </c>
      <c r="B617" s="80" t="s">
        <v>102</v>
      </c>
      <c r="C617" s="25" t="s">
        <v>394</v>
      </c>
      <c r="D617" s="18">
        <v>1203</v>
      </c>
      <c r="E617" s="18">
        <v>454</v>
      </c>
      <c r="F617" s="18">
        <v>65</v>
      </c>
      <c r="G617" s="18">
        <v>231</v>
      </c>
      <c r="H617" s="18">
        <v>329</v>
      </c>
      <c r="I617" s="18">
        <v>42</v>
      </c>
      <c r="J617" s="18">
        <v>82</v>
      </c>
      <c r="K617" s="18">
        <v>1.0238426662729563</v>
      </c>
      <c r="L617" s="18">
        <v>11455</v>
      </c>
      <c r="M617" s="18">
        <v>3237</v>
      </c>
      <c r="N617" s="18">
        <v>1865</v>
      </c>
      <c r="O617" s="18">
        <v>5781</v>
      </c>
      <c r="P617" s="18">
        <v>572</v>
      </c>
    </row>
    <row r="618" spans="1:16" ht="15" customHeight="1" x14ac:dyDescent="0.15">
      <c r="A618" s="5" t="s">
        <v>228</v>
      </c>
      <c r="B618" s="78" t="s">
        <v>103</v>
      </c>
      <c r="C618" s="25" t="s">
        <v>179</v>
      </c>
      <c r="D618" s="18">
        <v>178</v>
      </c>
      <c r="E618" s="18">
        <v>49</v>
      </c>
      <c r="F618" s="18">
        <v>12</v>
      </c>
      <c r="G618" s="18">
        <v>41</v>
      </c>
      <c r="H618" s="18">
        <v>51</v>
      </c>
      <c r="I618" s="18">
        <v>7</v>
      </c>
      <c r="J618" s="18">
        <v>18</v>
      </c>
      <c r="K618" s="18">
        <v>1.211781215456516</v>
      </c>
      <c r="L618" s="18">
        <v>3192</v>
      </c>
      <c r="M618" s="18">
        <v>764</v>
      </c>
      <c r="N618" s="18">
        <v>358</v>
      </c>
      <c r="O618" s="18">
        <v>1830</v>
      </c>
      <c r="P618" s="18">
        <v>240</v>
      </c>
    </row>
    <row r="619" spans="1:16" ht="15" customHeight="1" x14ac:dyDescent="0.15">
      <c r="A619" s="5" t="s">
        <v>229</v>
      </c>
      <c r="B619" s="2"/>
      <c r="C619" s="25" t="s">
        <v>351</v>
      </c>
      <c r="D619" s="18">
        <v>623</v>
      </c>
      <c r="E619" s="18">
        <v>130</v>
      </c>
      <c r="F619" s="18">
        <v>34</v>
      </c>
      <c r="G619" s="18">
        <v>134</v>
      </c>
      <c r="H619" s="18">
        <v>257</v>
      </c>
      <c r="I619" s="18">
        <v>24</v>
      </c>
      <c r="J619" s="18">
        <v>44</v>
      </c>
      <c r="K619" s="18">
        <v>1.4042688834440811</v>
      </c>
      <c r="L619" s="18">
        <v>10912</v>
      </c>
      <c r="M619" s="18">
        <v>1907</v>
      </c>
      <c r="N619" s="18">
        <v>1085</v>
      </c>
      <c r="O619" s="18">
        <v>7249</v>
      </c>
      <c r="P619" s="18">
        <v>671</v>
      </c>
    </row>
    <row r="620" spans="1:16" ht="15" customHeight="1" x14ac:dyDescent="0.15">
      <c r="A620" s="5" t="s">
        <v>402</v>
      </c>
      <c r="B620" s="2"/>
      <c r="C620" s="25" t="s">
        <v>352</v>
      </c>
      <c r="D620" s="18">
        <v>728</v>
      </c>
      <c r="E620" s="18">
        <v>154</v>
      </c>
      <c r="F620" s="18">
        <v>39</v>
      </c>
      <c r="G620" s="18">
        <v>188</v>
      </c>
      <c r="H620" s="18">
        <v>259</v>
      </c>
      <c r="I620" s="18">
        <v>41</v>
      </c>
      <c r="J620" s="18">
        <v>47</v>
      </c>
      <c r="K620" s="18">
        <v>1.4272147266541642</v>
      </c>
      <c r="L620" s="18">
        <v>13311</v>
      </c>
      <c r="M620" s="18">
        <v>2062</v>
      </c>
      <c r="N620" s="18">
        <v>1122</v>
      </c>
      <c r="O620" s="18">
        <v>8937</v>
      </c>
      <c r="P620" s="18">
        <v>1190</v>
      </c>
    </row>
    <row r="621" spans="1:16" ht="15" customHeight="1" x14ac:dyDescent="0.15">
      <c r="A621" s="5"/>
      <c r="B621" s="2"/>
      <c r="C621" s="25" t="s">
        <v>353</v>
      </c>
      <c r="D621" s="18">
        <v>529</v>
      </c>
      <c r="E621" s="18">
        <v>82</v>
      </c>
      <c r="F621" s="18">
        <v>19</v>
      </c>
      <c r="G621" s="18">
        <v>139</v>
      </c>
      <c r="H621" s="18">
        <v>229</v>
      </c>
      <c r="I621" s="18">
        <v>31</v>
      </c>
      <c r="J621" s="18">
        <v>29</v>
      </c>
      <c r="K621" s="18">
        <v>1.6043431908991563</v>
      </c>
      <c r="L621" s="18">
        <v>14236</v>
      </c>
      <c r="M621" s="18">
        <v>2147</v>
      </c>
      <c r="N621" s="18">
        <v>768</v>
      </c>
      <c r="O621" s="18">
        <v>10031</v>
      </c>
      <c r="P621" s="18">
        <v>1290</v>
      </c>
    </row>
    <row r="622" spans="1:16" ht="15" customHeight="1" x14ac:dyDescent="0.15">
      <c r="A622" s="5"/>
      <c r="B622" s="2"/>
      <c r="C622" s="25" t="s">
        <v>354</v>
      </c>
      <c r="D622" s="18">
        <v>173</v>
      </c>
      <c r="E622" s="18">
        <v>39</v>
      </c>
      <c r="F622" s="18">
        <v>6</v>
      </c>
      <c r="G622" s="18">
        <v>32</v>
      </c>
      <c r="H622" s="18">
        <v>76</v>
      </c>
      <c r="I622" s="18">
        <v>9</v>
      </c>
      <c r="J622" s="18">
        <v>11</v>
      </c>
      <c r="K622" s="18">
        <v>1.4914197273728487</v>
      </c>
      <c r="L622" s="18">
        <v>4722</v>
      </c>
      <c r="M622" s="18">
        <v>1179</v>
      </c>
      <c r="N622" s="18">
        <v>235</v>
      </c>
      <c r="O622" s="18">
        <v>3010</v>
      </c>
      <c r="P622" s="18">
        <v>298</v>
      </c>
    </row>
    <row r="623" spans="1:16" ht="15" customHeight="1" x14ac:dyDescent="0.15">
      <c r="A623" s="5"/>
      <c r="B623" s="2"/>
      <c r="C623" s="25" t="s">
        <v>127</v>
      </c>
      <c r="D623" s="18">
        <v>643</v>
      </c>
      <c r="E623" s="18">
        <v>159</v>
      </c>
      <c r="F623" s="18">
        <v>24</v>
      </c>
      <c r="G623" s="18">
        <v>143</v>
      </c>
      <c r="H623" s="18">
        <v>251</v>
      </c>
      <c r="I623" s="18">
        <v>29</v>
      </c>
      <c r="J623" s="18">
        <v>37</v>
      </c>
      <c r="K623" s="18">
        <v>1.37421747179031</v>
      </c>
      <c r="L623" s="18">
        <v>9910</v>
      </c>
      <c r="M623" s="18">
        <v>2062</v>
      </c>
      <c r="N623" s="18">
        <v>946</v>
      </c>
      <c r="O623" s="18">
        <v>6038</v>
      </c>
      <c r="P623" s="18">
        <v>864</v>
      </c>
    </row>
    <row r="624" spans="1:16" ht="15" customHeight="1" x14ac:dyDescent="0.15">
      <c r="A624" s="5"/>
      <c r="B624" s="3"/>
      <c r="C624" s="26" t="s">
        <v>54</v>
      </c>
      <c r="D624" s="18">
        <v>345</v>
      </c>
      <c r="E624" s="18">
        <v>82</v>
      </c>
      <c r="F624" s="18">
        <v>8</v>
      </c>
      <c r="G624" s="18">
        <v>79</v>
      </c>
      <c r="H624" s="18">
        <v>93</v>
      </c>
      <c r="I624" s="18">
        <v>4</v>
      </c>
      <c r="J624" s="18">
        <v>79</v>
      </c>
      <c r="K624" s="18">
        <v>1.2696021925650653</v>
      </c>
      <c r="L624" s="18">
        <v>5867</v>
      </c>
      <c r="M624" s="18">
        <v>568</v>
      </c>
      <c r="N624" s="18">
        <v>349</v>
      </c>
      <c r="O624" s="18">
        <v>4599</v>
      </c>
      <c r="P624" s="18">
        <v>351</v>
      </c>
    </row>
    <row r="625" spans="1:16" ht="15" customHeight="1" x14ac:dyDescent="0.15">
      <c r="A625" s="5"/>
      <c r="B625" s="31" t="s">
        <v>95</v>
      </c>
      <c r="C625" s="25" t="s">
        <v>394</v>
      </c>
      <c r="D625" s="18">
        <v>161</v>
      </c>
      <c r="E625" s="18">
        <v>48</v>
      </c>
      <c r="F625" s="18">
        <v>10</v>
      </c>
      <c r="G625" s="18">
        <v>38</v>
      </c>
      <c r="H625" s="18">
        <v>49</v>
      </c>
      <c r="I625" s="18">
        <v>7</v>
      </c>
      <c r="J625" s="18">
        <v>9</v>
      </c>
      <c r="K625" s="18">
        <v>1.1745629659090286</v>
      </c>
      <c r="L625" s="18">
        <v>2776</v>
      </c>
      <c r="M625" s="18">
        <v>587</v>
      </c>
      <c r="N625" s="18">
        <v>557</v>
      </c>
      <c r="O625" s="18">
        <v>1486</v>
      </c>
      <c r="P625" s="18">
        <v>146</v>
      </c>
    </row>
    <row r="626" spans="1:16" ht="15" customHeight="1" x14ac:dyDescent="0.15">
      <c r="A626" s="5"/>
      <c r="B626" s="31" t="s">
        <v>96</v>
      </c>
      <c r="C626" s="25" t="s">
        <v>179</v>
      </c>
      <c r="D626" s="18">
        <v>42</v>
      </c>
      <c r="E626" s="18">
        <v>13</v>
      </c>
      <c r="F626" s="18">
        <v>2</v>
      </c>
      <c r="G626" s="18">
        <v>4</v>
      </c>
      <c r="H626" s="18">
        <v>19</v>
      </c>
      <c r="I626" s="18">
        <v>3</v>
      </c>
      <c r="J626" s="18">
        <v>1</v>
      </c>
      <c r="K626" s="18">
        <v>1.4110023420487012</v>
      </c>
      <c r="L626" s="18">
        <v>1079</v>
      </c>
      <c r="M626" s="18">
        <v>213</v>
      </c>
      <c r="N626" s="18">
        <v>45</v>
      </c>
      <c r="O626" s="18">
        <v>713</v>
      </c>
      <c r="P626" s="18">
        <v>108</v>
      </c>
    </row>
    <row r="627" spans="1:16" ht="15" customHeight="1" x14ac:dyDescent="0.15">
      <c r="A627" s="5"/>
      <c r="B627" s="31" t="s">
        <v>94</v>
      </c>
      <c r="C627" s="25" t="s">
        <v>351</v>
      </c>
      <c r="D627" s="18">
        <v>181</v>
      </c>
      <c r="E627" s="18">
        <v>39</v>
      </c>
      <c r="F627" s="18">
        <v>7</v>
      </c>
      <c r="G627" s="18">
        <v>37</v>
      </c>
      <c r="H627" s="18">
        <v>84</v>
      </c>
      <c r="I627" s="18">
        <v>9</v>
      </c>
      <c r="J627" s="18">
        <v>5</v>
      </c>
      <c r="K627" s="18">
        <v>1.4878461793281801</v>
      </c>
      <c r="L627" s="18">
        <v>4759</v>
      </c>
      <c r="M627" s="18">
        <v>589</v>
      </c>
      <c r="N627" s="18">
        <v>343</v>
      </c>
      <c r="O627" s="18">
        <v>3393</v>
      </c>
      <c r="P627" s="18">
        <v>434</v>
      </c>
    </row>
    <row r="628" spans="1:16" ht="15" customHeight="1" x14ac:dyDescent="0.15">
      <c r="A628" s="5"/>
      <c r="B628" s="2"/>
      <c r="C628" s="25" t="s">
        <v>352</v>
      </c>
      <c r="D628" s="18">
        <v>273</v>
      </c>
      <c r="E628" s="18">
        <v>60</v>
      </c>
      <c r="F628" s="18">
        <v>8</v>
      </c>
      <c r="G628" s="18">
        <v>66</v>
      </c>
      <c r="H628" s="18">
        <v>113</v>
      </c>
      <c r="I628" s="18">
        <v>12</v>
      </c>
      <c r="J628" s="18">
        <v>14</v>
      </c>
      <c r="K628" s="18">
        <v>1.4764675697368785</v>
      </c>
      <c r="L628" s="18">
        <v>6778</v>
      </c>
      <c r="M628" s="18">
        <v>679</v>
      </c>
      <c r="N628" s="18">
        <v>448</v>
      </c>
      <c r="O628" s="18">
        <v>5120</v>
      </c>
      <c r="P628" s="18">
        <v>531</v>
      </c>
    </row>
    <row r="629" spans="1:16" ht="15" customHeight="1" x14ac:dyDescent="0.15">
      <c r="A629" s="5"/>
      <c r="B629" s="2"/>
      <c r="C629" s="25" t="s">
        <v>353</v>
      </c>
      <c r="D629" s="18">
        <v>278</v>
      </c>
      <c r="E629" s="18">
        <v>45</v>
      </c>
      <c r="F629" s="18">
        <v>5</v>
      </c>
      <c r="G629" s="18">
        <v>76</v>
      </c>
      <c r="H629" s="18">
        <v>126</v>
      </c>
      <c r="I629" s="18">
        <v>14</v>
      </c>
      <c r="J629" s="18">
        <v>12</v>
      </c>
      <c r="K629" s="18">
        <v>1.6285409915994562</v>
      </c>
      <c r="L629" s="18">
        <v>9361</v>
      </c>
      <c r="M629" s="18">
        <v>1269</v>
      </c>
      <c r="N629" s="18">
        <v>407</v>
      </c>
      <c r="O629" s="18">
        <v>6825</v>
      </c>
      <c r="P629" s="18">
        <v>860</v>
      </c>
    </row>
    <row r="630" spans="1:16" ht="15" customHeight="1" x14ac:dyDescent="0.15">
      <c r="A630" s="5"/>
      <c r="B630" s="2"/>
      <c r="C630" s="25" t="s">
        <v>354</v>
      </c>
      <c r="D630" s="18">
        <v>112</v>
      </c>
      <c r="E630" s="18">
        <v>22</v>
      </c>
      <c r="F630" s="18">
        <v>4</v>
      </c>
      <c r="G630" s="18">
        <v>27</v>
      </c>
      <c r="H630" s="18">
        <v>47</v>
      </c>
      <c r="I630" s="18">
        <v>5</v>
      </c>
      <c r="J630" s="18">
        <v>7</v>
      </c>
      <c r="K630" s="18">
        <v>1.4977188923754001</v>
      </c>
      <c r="L630" s="18">
        <v>3643</v>
      </c>
      <c r="M630" s="18">
        <v>969</v>
      </c>
      <c r="N630" s="18">
        <v>206</v>
      </c>
      <c r="O630" s="18">
        <v>2273</v>
      </c>
      <c r="P630" s="18">
        <v>195</v>
      </c>
    </row>
    <row r="631" spans="1:16" ht="15" customHeight="1" x14ac:dyDescent="0.15">
      <c r="A631" s="5"/>
      <c r="B631" s="2"/>
      <c r="C631" s="25" t="s">
        <v>127</v>
      </c>
      <c r="D631" s="18">
        <v>219</v>
      </c>
      <c r="E631" s="18">
        <v>42</v>
      </c>
      <c r="F631" s="18">
        <v>6</v>
      </c>
      <c r="G631" s="18">
        <v>51</v>
      </c>
      <c r="H631" s="18">
        <v>90</v>
      </c>
      <c r="I631" s="18">
        <v>11</v>
      </c>
      <c r="J631" s="18">
        <v>19</v>
      </c>
      <c r="K631" s="18">
        <v>1.5418211736120255</v>
      </c>
      <c r="L631" s="18">
        <v>5381</v>
      </c>
      <c r="M631" s="18">
        <v>1242</v>
      </c>
      <c r="N631" s="18">
        <v>322</v>
      </c>
      <c r="O631" s="18">
        <v>3317</v>
      </c>
      <c r="P631" s="18">
        <v>500</v>
      </c>
    </row>
    <row r="632" spans="1:16" ht="15" customHeight="1" x14ac:dyDescent="0.15">
      <c r="A632" s="5"/>
      <c r="B632" s="3"/>
      <c r="C632" s="26" t="s">
        <v>54</v>
      </c>
      <c r="D632" s="18">
        <v>157</v>
      </c>
      <c r="E632" s="18">
        <v>28</v>
      </c>
      <c r="F632" s="18">
        <v>5</v>
      </c>
      <c r="G632" s="18">
        <v>45</v>
      </c>
      <c r="H632" s="18">
        <v>60</v>
      </c>
      <c r="I632" s="18">
        <v>2</v>
      </c>
      <c r="J632" s="18">
        <v>17</v>
      </c>
      <c r="K632" s="18">
        <v>1.5299188453345196</v>
      </c>
      <c r="L632" s="18">
        <v>4224</v>
      </c>
      <c r="M632" s="18">
        <v>343</v>
      </c>
      <c r="N632" s="18">
        <v>190</v>
      </c>
      <c r="O632" s="18">
        <v>3413</v>
      </c>
      <c r="P632" s="18">
        <v>278</v>
      </c>
    </row>
    <row r="633" spans="1:16" ht="15" customHeight="1" x14ac:dyDescent="0.15">
      <c r="A633" s="5"/>
      <c r="B633" s="31" t="s">
        <v>97</v>
      </c>
      <c r="C633" s="25" t="s">
        <v>394</v>
      </c>
      <c r="D633" s="18">
        <v>586</v>
      </c>
      <c r="E633" s="18">
        <v>225</v>
      </c>
      <c r="F633" s="18">
        <v>35</v>
      </c>
      <c r="G633" s="18">
        <v>103</v>
      </c>
      <c r="H633" s="18">
        <v>164</v>
      </c>
      <c r="I633" s="18">
        <v>21</v>
      </c>
      <c r="J633" s="18">
        <v>38</v>
      </c>
      <c r="K633" s="18">
        <v>1.0113227110921317</v>
      </c>
      <c r="L633" s="18">
        <v>4961</v>
      </c>
      <c r="M633" s="18">
        <v>1533</v>
      </c>
      <c r="N633" s="18">
        <v>754</v>
      </c>
      <c r="O633" s="18">
        <v>2400</v>
      </c>
      <c r="P633" s="18">
        <v>274</v>
      </c>
    </row>
    <row r="634" spans="1:16" ht="15" customHeight="1" x14ac:dyDescent="0.15">
      <c r="A634" s="5"/>
      <c r="B634" s="31" t="s">
        <v>98</v>
      </c>
      <c r="C634" s="25" t="s">
        <v>179</v>
      </c>
      <c r="D634" s="18">
        <v>75</v>
      </c>
      <c r="E634" s="18">
        <v>23</v>
      </c>
      <c r="F634" s="18">
        <v>7</v>
      </c>
      <c r="G634" s="18">
        <v>22</v>
      </c>
      <c r="H634" s="18">
        <v>17</v>
      </c>
      <c r="I634" s="18">
        <v>2</v>
      </c>
      <c r="J634" s="18">
        <v>4</v>
      </c>
      <c r="K634" s="18">
        <v>1.0440672211736834</v>
      </c>
      <c r="L634" s="18">
        <v>1157</v>
      </c>
      <c r="M634" s="18">
        <v>302</v>
      </c>
      <c r="N634" s="18">
        <v>251</v>
      </c>
      <c r="O634" s="18">
        <v>518</v>
      </c>
      <c r="P634" s="18">
        <v>86</v>
      </c>
    </row>
    <row r="635" spans="1:16" ht="15" customHeight="1" x14ac:dyDescent="0.15">
      <c r="A635" s="5"/>
      <c r="B635" s="31" t="s">
        <v>99</v>
      </c>
      <c r="C635" s="25" t="s">
        <v>351</v>
      </c>
      <c r="D635" s="18">
        <v>198</v>
      </c>
      <c r="E635" s="18">
        <v>44</v>
      </c>
      <c r="F635" s="18">
        <v>9</v>
      </c>
      <c r="G635" s="18">
        <v>40</v>
      </c>
      <c r="H635" s="18">
        <v>81</v>
      </c>
      <c r="I635" s="18">
        <v>8</v>
      </c>
      <c r="J635" s="18">
        <v>16</v>
      </c>
      <c r="K635" s="18">
        <v>1.3799425785998174</v>
      </c>
      <c r="L635" s="18">
        <v>2948</v>
      </c>
      <c r="M635" s="18">
        <v>534</v>
      </c>
      <c r="N635" s="18">
        <v>418</v>
      </c>
      <c r="O635" s="18">
        <v>1869</v>
      </c>
      <c r="P635" s="18">
        <v>127</v>
      </c>
    </row>
    <row r="636" spans="1:16" ht="15" customHeight="1" x14ac:dyDescent="0.15">
      <c r="A636" s="5"/>
      <c r="B636" s="2"/>
      <c r="C636" s="25" t="s">
        <v>352</v>
      </c>
      <c r="D636" s="18">
        <v>254</v>
      </c>
      <c r="E636" s="18">
        <v>64</v>
      </c>
      <c r="F636" s="18">
        <v>12</v>
      </c>
      <c r="G636" s="18">
        <v>69</v>
      </c>
      <c r="H636" s="18">
        <v>80</v>
      </c>
      <c r="I636" s="18">
        <v>13</v>
      </c>
      <c r="J636" s="18">
        <v>16</v>
      </c>
      <c r="K636" s="18">
        <v>1.3195327997673789</v>
      </c>
      <c r="L636" s="18">
        <v>3631</v>
      </c>
      <c r="M636" s="18">
        <v>733</v>
      </c>
      <c r="N636" s="18">
        <v>386</v>
      </c>
      <c r="O636" s="18">
        <v>2312</v>
      </c>
      <c r="P636" s="18">
        <v>200</v>
      </c>
    </row>
    <row r="637" spans="1:16" ht="15" customHeight="1" x14ac:dyDescent="0.15">
      <c r="A637" s="5"/>
      <c r="B637" s="2"/>
      <c r="C637" s="25" t="s">
        <v>353</v>
      </c>
      <c r="D637" s="18">
        <v>138</v>
      </c>
      <c r="E637" s="18">
        <v>27</v>
      </c>
      <c r="F637" s="18">
        <v>7</v>
      </c>
      <c r="G637" s="18">
        <v>34</v>
      </c>
      <c r="H637" s="18">
        <v>53</v>
      </c>
      <c r="I637" s="18">
        <v>10</v>
      </c>
      <c r="J637" s="18">
        <v>7</v>
      </c>
      <c r="K637" s="18">
        <v>1.5088216116551485</v>
      </c>
      <c r="L637" s="18">
        <v>2660</v>
      </c>
      <c r="M637" s="18">
        <v>381</v>
      </c>
      <c r="N637" s="18">
        <v>220</v>
      </c>
      <c r="O637" s="18">
        <v>1765</v>
      </c>
      <c r="P637" s="18">
        <v>294</v>
      </c>
    </row>
    <row r="638" spans="1:16" ht="15" customHeight="1" x14ac:dyDescent="0.15">
      <c r="A638" s="5"/>
      <c r="B638" s="2"/>
      <c r="C638" s="25" t="s">
        <v>354</v>
      </c>
      <c r="D638" s="18">
        <v>32</v>
      </c>
      <c r="E638" s="18">
        <v>11</v>
      </c>
      <c r="F638" s="18">
        <v>1</v>
      </c>
      <c r="G638" s="18">
        <v>3</v>
      </c>
      <c r="H638" s="18">
        <v>15</v>
      </c>
      <c r="I638" s="18">
        <v>0</v>
      </c>
      <c r="J638" s="18">
        <v>2</v>
      </c>
      <c r="K638" s="18">
        <v>1.1837103174603174</v>
      </c>
      <c r="L638" s="18">
        <v>558</v>
      </c>
      <c r="M638" s="18">
        <v>73</v>
      </c>
      <c r="N638" s="18">
        <v>14</v>
      </c>
      <c r="O638" s="18">
        <v>467</v>
      </c>
      <c r="P638" s="18">
        <v>4</v>
      </c>
    </row>
    <row r="639" spans="1:16" ht="15" customHeight="1" x14ac:dyDescent="0.15">
      <c r="A639" s="5"/>
      <c r="B639" s="2"/>
      <c r="C639" s="25" t="s">
        <v>127</v>
      </c>
      <c r="D639" s="18">
        <v>263</v>
      </c>
      <c r="E639" s="18">
        <v>80</v>
      </c>
      <c r="F639" s="18">
        <v>8</v>
      </c>
      <c r="G639" s="18">
        <v>60</v>
      </c>
      <c r="H639" s="18">
        <v>97</v>
      </c>
      <c r="I639" s="18">
        <v>10</v>
      </c>
      <c r="J639" s="18">
        <v>8</v>
      </c>
      <c r="K639" s="18">
        <v>1.2427672926719038</v>
      </c>
      <c r="L639" s="18">
        <v>2732</v>
      </c>
      <c r="M639" s="18">
        <v>494</v>
      </c>
      <c r="N639" s="18">
        <v>436</v>
      </c>
      <c r="O639" s="18">
        <v>1581</v>
      </c>
      <c r="P639" s="18">
        <v>221</v>
      </c>
    </row>
    <row r="640" spans="1:16" ht="15" customHeight="1" x14ac:dyDescent="0.15">
      <c r="A640" s="5"/>
      <c r="B640" s="3"/>
      <c r="C640" s="26" t="s">
        <v>54</v>
      </c>
      <c r="D640" s="18">
        <v>105</v>
      </c>
      <c r="E640" s="18">
        <v>28</v>
      </c>
      <c r="F640" s="18">
        <v>1</v>
      </c>
      <c r="G640" s="18">
        <v>24</v>
      </c>
      <c r="H640" s="18">
        <v>20</v>
      </c>
      <c r="I640" s="18">
        <v>1</v>
      </c>
      <c r="J640" s="18">
        <v>31</v>
      </c>
      <c r="K640" s="18">
        <v>1.0754580604678587</v>
      </c>
      <c r="L640" s="18">
        <v>1074</v>
      </c>
      <c r="M640" s="18">
        <v>75</v>
      </c>
      <c r="N640" s="18">
        <v>123</v>
      </c>
      <c r="O640" s="18">
        <v>842</v>
      </c>
      <c r="P640" s="18">
        <v>34</v>
      </c>
    </row>
    <row r="641" spans="1:16" ht="15" customHeight="1" x14ac:dyDescent="0.15">
      <c r="A641" s="5"/>
      <c r="B641" s="195" t="s">
        <v>100</v>
      </c>
      <c r="C641" s="25" t="s">
        <v>394</v>
      </c>
      <c r="D641" s="18">
        <v>26</v>
      </c>
      <c r="E641" s="18">
        <v>11</v>
      </c>
      <c r="F641" s="18">
        <v>1</v>
      </c>
      <c r="G641" s="18">
        <v>5</v>
      </c>
      <c r="H641" s="18">
        <v>7</v>
      </c>
      <c r="I641" s="18">
        <v>0</v>
      </c>
      <c r="J641" s="18">
        <v>2</v>
      </c>
      <c r="K641" s="18">
        <v>0.88193993506493495</v>
      </c>
      <c r="L641" s="18">
        <v>449</v>
      </c>
      <c r="M641" s="18">
        <v>120</v>
      </c>
      <c r="N641" s="18">
        <v>39</v>
      </c>
      <c r="O641" s="18">
        <v>283</v>
      </c>
      <c r="P641" s="18">
        <v>7</v>
      </c>
    </row>
    <row r="642" spans="1:16" ht="15" customHeight="1" x14ac:dyDescent="0.15">
      <c r="A642" s="5"/>
      <c r="B642" s="196"/>
      <c r="C642" s="25" t="s">
        <v>179</v>
      </c>
      <c r="D642" s="18">
        <v>4</v>
      </c>
      <c r="E642" s="18">
        <v>2</v>
      </c>
      <c r="F642" s="18">
        <v>0</v>
      </c>
      <c r="G642" s="18">
        <v>0</v>
      </c>
      <c r="H642" s="18">
        <v>2</v>
      </c>
      <c r="I642" s="18">
        <v>0</v>
      </c>
      <c r="J642" s="18">
        <v>0</v>
      </c>
      <c r="K642" s="18">
        <v>1</v>
      </c>
      <c r="L642" s="18">
        <v>51</v>
      </c>
      <c r="M642" s="18">
        <v>0</v>
      </c>
      <c r="N642" s="18">
        <v>0</v>
      </c>
      <c r="O642" s="18">
        <v>51</v>
      </c>
      <c r="P642" s="18">
        <v>0</v>
      </c>
    </row>
    <row r="643" spans="1:16" ht="15" customHeight="1" x14ac:dyDescent="0.15">
      <c r="A643" s="5"/>
      <c r="B643" s="196"/>
      <c r="C643" s="25" t="s">
        <v>351</v>
      </c>
      <c r="D643" s="18">
        <v>24</v>
      </c>
      <c r="E643" s="18">
        <v>4</v>
      </c>
      <c r="F643" s="18">
        <v>3</v>
      </c>
      <c r="G643" s="18">
        <v>4</v>
      </c>
      <c r="H643" s="18">
        <v>11</v>
      </c>
      <c r="I643" s="18">
        <v>1</v>
      </c>
      <c r="J643" s="18">
        <v>1</v>
      </c>
      <c r="K643" s="18">
        <v>1.4321728233627546</v>
      </c>
      <c r="L643" s="18">
        <v>494</v>
      </c>
      <c r="M643" s="18">
        <v>95</v>
      </c>
      <c r="N643" s="18">
        <v>49</v>
      </c>
      <c r="O643" s="18">
        <v>334</v>
      </c>
      <c r="P643" s="18">
        <v>16</v>
      </c>
    </row>
    <row r="644" spans="1:16" ht="15" customHeight="1" x14ac:dyDescent="0.15">
      <c r="A644" s="5"/>
      <c r="B644" s="196"/>
      <c r="C644" s="25" t="s">
        <v>352</v>
      </c>
      <c r="D644" s="18">
        <v>25</v>
      </c>
      <c r="E644" s="18">
        <v>1</v>
      </c>
      <c r="F644" s="18">
        <v>3</v>
      </c>
      <c r="G644" s="18">
        <v>8</v>
      </c>
      <c r="H644" s="18">
        <v>6</v>
      </c>
      <c r="I644" s="18">
        <v>4</v>
      </c>
      <c r="J644" s="18">
        <v>3</v>
      </c>
      <c r="K644" s="18">
        <v>1.898205977568965</v>
      </c>
      <c r="L644" s="18">
        <v>674</v>
      </c>
      <c r="M644" s="18">
        <v>93</v>
      </c>
      <c r="N644" s="18">
        <v>49</v>
      </c>
      <c r="O644" s="18">
        <v>361</v>
      </c>
      <c r="P644" s="18">
        <v>171</v>
      </c>
    </row>
    <row r="645" spans="1:16" ht="15" customHeight="1" x14ac:dyDescent="0.15">
      <c r="A645" s="5"/>
      <c r="B645" s="196"/>
      <c r="C645" s="25" t="s">
        <v>353</v>
      </c>
      <c r="D645" s="18">
        <v>24</v>
      </c>
      <c r="E645" s="18">
        <v>2</v>
      </c>
      <c r="F645" s="18">
        <v>3</v>
      </c>
      <c r="G645" s="18">
        <v>8</v>
      </c>
      <c r="H645" s="18">
        <v>9</v>
      </c>
      <c r="I645" s="18">
        <v>0</v>
      </c>
      <c r="J645" s="18">
        <v>2</v>
      </c>
      <c r="K645" s="18">
        <v>1.4482442039684218</v>
      </c>
      <c r="L645" s="18">
        <v>568</v>
      </c>
      <c r="M645" s="18">
        <v>150</v>
      </c>
      <c r="N645" s="18">
        <v>65</v>
      </c>
      <c r="O645" s="18">
        <v>334</v>
      </c>
      <c r="P645" s="18">
        <v>19</v>
      </c>
    </row>
    <row r="646" spans="1:16" ht="15" customHeight="1" x14ac:dyDescent="0.15">
      <c r="A646" s="5"/>
      <c r="B646" s="2"/>
      <c r="C646" s="25" t="s">
        <v>354</v>
      </c>
      <c r="D646" s="18">
        <v>5</v>
      </c>
      <c r="E646" s="18">
        <v>0</v>
      </c>
      <c r="F646" s="18">
        <v>1</v>
      </c>
      <c r="G646" s="18">
        <v>0</v>
      </c>
      <c r="H646" s="18">
        <v>4</v>
      </c>
      <c r="I646" s="18">
        <v>0</v>
      </c>
      <c r="J646" s="18">
        <v>0</v>
      </c>
      <c r="K646" s="18">
        <v>1.7666666666666664</v>
      </c>
      <c r="L646" s="18">
        <v>91</v>
      </c>
      <c r="M646" s="18">
        <v>3</v>
      </c>
      <c r="N646" s="18">
        <v>8</v>
      </c>
      <c r="O646" s="18">
        <v>80</v>
      </c>
      <c r="P646" s="18">
        <v>0</v>
      </c>
    </row>
    <row r="647" spans="1:16" ht="15" customHeight="1" x14ac:dyDescent="0.15">
      <c r="A647" s="5"/>
      <c r="B647" s="2"/>
      <c r="C647" s="25" t="s">
        <v>127</v>
      </c>
      <c r="D647" s="18">
        <v>15</v>
      </c>
      <c r="E647" s="18">
        <v>3</v>
      </c>
      <c r="F647" s="18">
        <v>3</v>
      </c>
      <c r="G647" s="18">
        <v>3</v>
      </c>
      <c r="H647" s="18">
        <v>6</v>
      </c>
      <c r="I647" s="18">
        <v>0</v>
      </c>
      <c r="J647" s="18">
        <v>0</v>
      </c>
      <c r="K647" s="18">
        <v>1.0886764705882355</v>
      </c>
      <c r="L647" s="18">
        <v>151</v>
      </c>
      <c r="M647" s="18">
        <v>30</v>
      </c>
      <c r="N647" s="18">
        <v>38</v>
      </c>
      <c r="O647" s="18">
        <v>73</v>
      </c>
      <c r="P647" s="18">
        <v>10</v>
      </c>
    </row>
    <row r="648" spans="1:16" ht="15" customHeight="1" x14ac:dyDescent="0.15">
      <c r="A648" s="5"/>
      <c r="B648" s="3"/>
      <c r="C648" s="26" t="s">
        <v>54</v>
      </c>
      <c r="D648" s="18">
        <v>1</v>
      </c>
      <c r="E648" s="18">
        <v>0</v>
      </c>
      <c r="F648" s="18">
        <v>0</v>
      </c>
      <c r="G648" s="18">
        <v>0</v>
      </c>
      <c r="H648" s="18">
        <v>0</v>
      </c>
      <c r="I648" s="18">
        <v>0</v>
      </c>
      <c r="J648" s="18">
        <v>1</v>
      </c>
      <c r="K648" s="18" t="s">
        <v>393</v>
      </c>
      <c r="L648" s="18">
        <v>0</v>
      </c>
      <c r="M648" s="18">
        <v>0</v>
      </c>
      <c r="N648" s="18">
        <v>0</v>
      </c>
      <c r="O648" s="18">
        <v>0</v>
      </c>
      <c r="P648" s="18">
        <v>0</v>
      </c>
    </row>
    <row r="649" spans="1:16" ht="15" customHeight="1" x14ac:dyDescent="0.15">
      <c r="A649" s="5"/>
      <c r="B649" s="195" t="s">
        <v>101</v>
      </c>
      <c r="C649" s="25" t="s">
        <v>394</v>
      </c>
      <c r="D649" s="18">
        <v>426</v>
      </c>
      <c r="E649" s="18">
        <v>169</v>
      </c>
      <c r="F649" s="18">
        <v>19</v>
      </c>
      <c r="G649" s="18">
        <v>83</v>
      </c>
      <c r="H649" s="18">
        <v>109</v>
      </c>
      <c r="I649" s="18">
        <v>13</v>
      </c>
      <c r="J649" s="18">
        <v>33</v>
      </c>
      <c r="K649" s="18">
        <v>0.98623236799092118</v>
      </c>
      <c r="L649" s="18">
        <v>3241</v>
      </c>
      <c r="M649" s="18">
        <v>995</v>
      </c>
      <c r="N649" s="18">
        <v>504</v>
      </c>
      <c r="O649" s="18">
        <v>1599</v>
      </c>
      <c r="P649" s="18">
        <v>143</v>
      </c>
    </row>
    <row r="650" spans="1:16" ht="15" customHeight="1" x14ac:dyDescent="0.15">
      <c r="A650" s="5"/>
      <c r="B650" s="196"/>
      <c r="C650" s="25" t="s">
        <v>179</v>
      </c>
      <c r="D650" s="18">
        <v>57</v>
      </c>
      <c r="E650" s="18">
        <v>11</v>
      </c>
      <c r="F650" s="18">
        <v>3</v>
      </c>
      <c r="G650" s="18">
        <v>15</v>
      </c>
      <c r="H650" s="18">
        <v>13</v>
      </c>
      <c r="I650" s="18">
        <v>2</v>
      </c>
      <c r="J650" s="18">
        <v>13</v>
      </c>
      <c r="K650" s="18">
        <v>1.3160255851298703</v>
      </c>
      <c r="L650" s="18">
        <v>905</v>
      </c>
      <c r="M650" s="18">
        <v>249</v>
      </c>
      <c r="N650" s="18">
        <v>62</v>
      </c>
      <c r="O650" s="18">
        <v>548</v>
      </c>
      <c r="P650" s="18">
        <v>46</v>
      </c>
    </row>
    <row r="651" spans="1:16" ht="15" customHeight="1" x14ac:dyDescent="0.15">
      <c r="A651" s="5"/>
      <c r="B651" s="196"/>
      <c r="C651" s="25" t="s">
        <v>351</v>
      </c>
      <c r="D651" s="18">
        <v>220</v>
      </c>
      <c r="E651" s="18">
        <v>43</v>
      </c>
      <c r="F651" s="18">
        <v>15</v>
      </c>
      <c r="G651" s="18">
        <v>53</v>
      </c>
      <c r="H651" s="18">
        <v>81</v>
      </c>
      <c r="I651" s="18">
        <v>6</v>
      </c>
      <c r="J651" s="18">
        <v>22</v>
      </c>
      <c r="K651" s="18">
        <v>1.349097129847743</v>
      </c>
      <c r="L651" s="18">
        <v>2711</v>
      </c>
      <c r="M651" s="18">
        <v>689</v>
      </c>
      <c r="N651" s="18">
        <v>275</v>
      </c>
      <c r="O651" s="18">
        <v>1653</v>
      </c>
      <c r="P651" s="18">
        <v>94</v>
      </c>
    </row>
    <row r="652" spans="1:16" ht="15" customHeight="1" x14ac:dyDescent="0.15">
      <c r="A652" s="5"/>
      <c r="B652" s="196"/>
      <c r="C652" s="25" t="s">
        <v>352</v>
      </c>
      <c r="D652" s="18">
        <v>176</v>
      </c>
      <c r="E652" s="18">
        <v>29</v>
      </c>
      <c r="F652" s="18">
        <v>16</v>
      </c>
      <c r="G652" s="18">
        <v>45</v>
      </c>
      <c r="H652" s="18">
        <v>60</v>
      </c>
      <c r="I652" s="18">
        <v>12</v>
      </c>
      <c r="J652" s="18">
        <v>14</v>
      </c>
      <c r="K652" s="18">
        <v>1.4427085829535851</v>
      </c>
      <c r="L652" s="18">
        <v>2228</v>
      </c>
      <c r="M652" s="18">
        <v>557</v>
      </c>
      <c r="N652" s="18">
        <v>239</v>
      </c>
      <c r="O652" s="18">
        <v>1144</v>
      </c>
      <c r="P652" s="18">
        <v>288</v>
      </c>
    </row>
    <row r="653" spans="1:16" ht="15" customHeight="1" x14ac:dyDescent="0.15">
      <c r="A653" s="5"/>
      <c r="B653" s="196"/>
      <c r="C653" s="25" t="s">
        <v>353</v>
      </c>
      <c r="D653" s="18">
        <v>89</v>
      </c>
      <c r="E653" s="18">
        <v>8</v>
      </c>
      <c r="F653" s="18">
        <v>4</v>
      </c>
      <c r="G653" s="18">
        <v>21</v>
      </c>
      <c r="H653" s="18">
        <v>41</v>
      </c>
      <c r="I653" s="18">
        <v>7</v>
      </c>
      <c r="J653" s="18">
        <v>8</v>
      </c>
      <c r="K653" s="18">
        <v>1.721761581111025</v>
      </c>
      <c r="L653" s="18">
        <v>1647</v>
      </c>
      <c r="M653" s="18">
        <v>347</v>
      </c>
      <c r="N653" s="18">
        <v>76</v>
      </c>
      <c r="O653" s="18">
        <v>1107</v>
      </c>
      <c r="P653" s="18">
        <v>117</v>
      </c>
    </row>
    <row r="654" spans="1:16" ht="15" customHeight="1" x14ac:dyDescent="0.15">
      <c r="A654" s="5"/>
      <c r="B654" s="2"/>
      <c r="C654" s="25" t="s">
        <v>354</v>
      </c>
      <c r="D654" s="18">
        <v>24</v>
      </c>
      <c r="E654" s="18">
        <v>6</v>
      </c>
      <c r="F654" s="18">
        <v>0</v>
      </c>
      <c r="G654" s="18">
        <v>2</v>
      </c>
      <c r="H654" s="18">
        <v>10</v>
      </c>
      <c r="I654" s="18">
        <v>4</v>
      </c>
      <c r="J654" s="18">
        <v>2</v>
      </c>
      <c r="K654" s="18">
        <v>1.818403148992797</v>
      </c>
      <c r="L654" s="18">
        <v>430</v>
      </c>
      <c r="M654" s="18">
        <v>134</v>
      </c>
      <c r="N654" s="18">
        <v>7</v>
      </c>
      <c r="O654" s="18">
        <v>190</v>
      </c>
      <c r="P654" s="18">
        <v>99</v>
      </c>
    </row>
    <row r="655" spans="1:16" ht="15" customHeight="1" x14ac:dyDescent="0.15">
      <c r="A655" s="5"/>
      <c r="B655" s="2"/>
      <c r="C655" s="25" t="s">
        <v>127</v>
      </c>
      <c r="D655" s="18">
        <v>146</v>
      </c>
      <c r="E655" s="18">
        <v>34</v>
      </c>
      <c r="F655" s="18">
        <v>7</v>
      </c>
      <c r="G655" s="18">
        <v>29</v>
      </c>
      <c r="H655" s="18">
        <v>58</v>
      </c>
      <c r="I655" s="18">
        <v>8</v>
      </c>
      <c r="J655" s="18">
        <v>10</v>
      </c>
      <c r="K655" s="18">
        <v>1.4057040183262011</v>
      </c>
      <c r="L655" s="18">
        <v>1646</v>
      </c>
      <c r="M655" s="18">
        <v>296</v>
      </c>
      <c r="N655" s="18">
        <v>150</v>
      </c>
      <c r="O655" s="18">
        <v>1067</v>
      </c>
      <c r="P655" s="18">
        <v>133</v>
      </c>
    </row>
    <row r="656" spans="1:16" ht="15" customHeight="1" x14ac:dyDescent="0.15">
      <c r="A656" s="6"/>
      <c r="B656" s="3"/>
      <c r="C656" s="26" t="s">
        <v>54</v>
      </c>
      <c r="D656" s="18">
        <v>81</v>
      </c>
      <c r="E656" s="18">
        <v>26</v>
      </c>
      <c r="F656" s="18">
        <v>2</v>
      </c>
      <c r="G656" s="18">
        <v>10</v>
      </c>
      <c r="H656" s="18">
        <v>12</v>
      </c>
      <c r="I656" s="18">
        <v>1</v>
      </c>
      <c r="J656" s="18">
        <v>30</v>
      </c>
      <c r="K656" s="18">
        <v>0.822385262761825</v>
      </c>
      <c r="L656" s="18">
        <v>553</v>
      </c>
      <c r="M656" s="18">
        <v>150</v>
      </c>
      <c r="N656" s="18">
        <v>36</v>
      </c>
      <c r="O656" s="18">
        <v>328</v>
      </c>
      <c r="P656" s="18">
        <v>39</v>
      </c>
    </row>
    <row r="658" spans="3:3" ht="15" customHeight="1" x14ac:dyDescent="0.15">
      <c r="C658" s="21"/>
    </row>
  </sheetData>
  <mergeCells count="40">
    <mergeCell ref="B611:B613"/>
    <mergeCell ref="B614:B616"/>
    <mergeCell ref="B641:B645"/>
    <mergeCell ref="B649:B653"/>
    <mergeCell ref="B286:B288"/>
    <mergeCell ref="B605:B607"/>
    <mergeCell ref="B608:B610"/>
    <mergeCell ref="B388:B391"/>
    <mergeCell ref="B525:B529"/>
    <mergeCell ref="B536:B540"/>
    <mergeCell ref="B580:B584"/>
    <mergeCell ref="B591:B595"/>
    <mergeCell ref="B404:B407"/>
    <mergeCell ref="B408:B411"/>
    <mergeCell ref="B430:B434"/>
    <mergeCell ref="B472:B476"/>
    <mergeCell ref="B482:B486"/>
    <mergeCell ref="B436:B440"/>
    <mergeCell ref="B28:B32"/>
    <mergeCell ref="B356:B360"/>
    <mergeCell ref="B364:B368"/>
    <mergeCell ref="B384:B387"/>
    <mergeCell ref="B321:B325"/>
    <mergeCell ref="B252:B256"/>
    <mergeCell ref="B263:B267"/>
    <mergeCell ref="B313:B317"/>
    <mergeCell ref="B56:B59"/>
    <mergeCell ref="B60:B63"/>
    <mergeCell ref="B283:B285"/>
    <mergeCell ref="B36:B43"/>
    <mergeCell ref="B108:B113"/>
    <mergeCell ref="B102:B106"/>
    <mergeCell ref="B76:B79"/>
    <mergeCell ref="B80:B83"/>
    <mergeCell ref="B280:B282"/>
    <mergeCell ref="B277:B279"/>
    <mergeCell ref="B144:B148"/>
    <mergeCell ref="B154:B158"/>
    <mergeCell ref="B197:B201"/>
    <mergeCell ref="B208:B212"/>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5" manualBreakCount="5">
    <brk id="63" min="3" max="15" man="1"/>
    <brk id="113" min="3" max="15" man="1"/>
    <brk id="163" min="3" max="15" man="1"/>
    <brk id="218" max="16383" man="1"/>
    <brk id="273"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78"/>
  <sheetViews>
    <sheetView showGridLines="0" view="pageBreakPreview" zoomScale="80" zoomScaleNormal="100" zoomScaleSheetLayoutView="80" workbookViewId="0">
      <selection activeCell="E5" sqref="E5"/>
    </sheetView>
  </sheetViews>
  <sheetFormatPr defaultColWidth="8" defaultRowHeight="15" customHeight="1" x14ac:dyDescent="0.15"/>
  <cols>
    <col min="1" max="1" width="11.5703125" style="1" customWidth="1"/>
    <col min="2" max="2" width="3.28515625" style="1" customWidth="1"/>
    <col min="3" max="3" width="14.85546875" style="1" customWidth="1"/>
    <col min="4" max="15" width="8.140625" style="1" customWidth="1"/>
    <col min="16" max="16384" width="8" style="1"/>
  </cols>
  <sheetData>
    <row r="1" spans="1:16" ht="15" customHeight="1" x14ac:dyDescent="0.15">
      <c r="D1" s="27" t="s">
        <v>72</v>
      </c>
      <c r="H1" s="27"/>
      <c r="L1" s="27"/>
    </row>
    <row r="2" spans="1:16" ht="15" customHeight="1" x14ac:dyDescent="0.15">
      <c r="D2" s="1" t="s">
        <v>73</v>
      </c>
      <c r="H2" s="1" t="s">
        <v>76</v>
      </c>
      <c r="L2" s="1" t="s">
        <v>77</v>
      </c>
    </row>
    <row r="3" spans="1:16" s="9" customFormat="1" ht="22.5" x14ac:dyDescent="0.15">
      <c r="A3" s="7"/>
      <c r="B3" s="30"/>
      <c r="C3" s="8"/>
      <c r="D3" s="11" t="s">
        <v>0</v>
      </c>
      <c r="E3" s="10" t="s">
        <v>74</v>
      </c>
      <c r="F3" s="10" t="s">
        <v>75</v>
      </c>
      <c r="G3" s="11" t="s">
        <v>1</v>
      </c>
      <c r="H3" s="11" t="s">
        <v>0</v>
      </c>
      <c r="I3" s="10" t="s">
        <v>74</v>
      </c>
      <c r="J3" s="10" t="s">
        <v>75</v>
      </c>
      <c r="K3" s="11" t="s">
        <v>1</v>
      </c>
      <c r="L3" s="11" t="s">
        <v>0</v>
      </c>
      <c r="M3" s="10" t="s">
        <v>74</v>
      </c>
      <c r="N3" s="10" t="s">
        <v>75</v>
      </c>
      <c r="O3" s="11" t="s">
        <v>1</v>
      </c>
      <c r="P3" s="38"/>
    </row>
    <row r="4" spans="1:16" ht="14.25" customHeight="1" x14ac:dyDescent="0.15">
      <c r="A4" s="4" t="s">
        <v>240</v>
      </c>
      <c r="B4" s="34" t="s">
        <v>102</v>
      </c>
      <c r="C4" s="22" t="s">
        <v>78</v>
      </c>
      <c r="D4" s="12">
        <v>563</v>
      </c>
      <c r="E4" s="16">
        <v>20.959147424511546</v>
      </c>
      <c r="F4" s="16">
        <v>76.909413854351683</v>
      </c>
      <c r="G4" s="16">
        <v>2.1314387211367674</v>
      </c>
      <c r="H4" s="12">
        <v>563</v>
      </c>
      <c r="I4" s="16">
        <v>4.6181172291296626</v>
      </c>
      <c r="J4" s="16">
        <v>93.605683836589691</v>
      </c>
      <c r="K4" s="16">
        <v>1.7761989342806392</v>
      </c>
      <c r="L4" s="12">
        <v>563</v>
      </c>
      <c r="M4" s="16">
        <v>6.9271758436944939</v>
      </c>
      <c r="N4" s="16">
        <v>91.119005328596799</v>
      </c>
      <c r="O4" s="16">
        <v>1.9538188277087036</v>
      </c>
    </row>
    <row r="5" spans="1:16" ht="14.25" customHeight="1" x14ac:dyDescent="0.15">
      <c r="A5" s="5" t="s">
        <v>241</v>
      </c>
      <c r="B5" s="35" t="s">
        <v>103</v>
      </c>
      <c r="C5" s="23" t="s">
        <v>79</v>
      </c>
      <c r="D5" s="13">
        <v>1036</v>
      </c>
      <c r="E5" s="17">
        <v>60.13513513513513</v>
      </c>
      <c r="F5" s="17">
        <v>38.127413127413128</v>
      </c>
      <c r="G5" s="17">
        <v>1.7374517374517375</v>
      </c>
      <c r="H5" s="13">
        <v>1036</v>
      </c>
      <c r="I5" s="17">
        <v>5.3088803088803083</v>
      </c>
      <c r="J5" s="17">
        <v>93.146718146718143</v>
      </c>
      <c r="K5" s="17">
        <v>1.5444015444015444</v>
      </c>
      <c r="L5" s="13">
        <v>1036</v>
      </c>
      <c r="M5" s="17">
        <v>6.563706563706563</v>
      </c>
      <c r="N5" s="17">
        <v>91.891891891891902</v>
      </c>
      <c r="O5" s="17">
        <v>1.5444015444015444</v>
      </c>
    </row>
    <row r="6" spans="1:16" ht="14.25" customHeight="1" x14ac:dyDescent="0.15">
      <c r="A6" s="5"/>
      <c r="B6" s="2"/>
      <c r="C6" s="23" t="s">
        <v>80</v>
      </c>
      <c r="D6" s="13">
        <v>2200</v>
      </c>
      <c r="E6" s="17">
        <v>97.27272727272728</v>
      </c>
      <c r="F6" s="17">
        <v>1.6363636363636365</v>
      </c>
      <c r="G6" s="17">
        <v>1.0909090909090911</v>
      </c>
      <c r="H6" s="13">
        <v>2200</v>
      </c>
      <c r="I6" s="17">
        <v>9.6363636363636367</v>
      </c>
      <c r="J6" s="17">
        <v>88.954545454545453</v>
      </c>
      <c r="K6" s="17">
        <v>1.4090909090909092</v>
      </c>
      <c r="L6" s="13">
        <v>2200</v>
      </c>
      <c r="M6" s="17">
        <v>20.18181818181818</v>
      </c>
      <c r="N6" s="17">
        <v>78.181818181818187</v>
      </c>
      <c r="O6" s="17">
        <v>1.6363636363636365</v>
      </c>
    </row>
    <row r="7" spans="1:16" ht="14.25" customHeight="1" x14ac:dyDescent="0.15">
      <c r="A7" s="5"/>
      <c r="B7" s="2"/>
      <c r="C7" s="23" t="s">
        <v>81</v>
      </c>
      <c r="D7" s="13">
        <v>356</v>
      </c>
      <c r="E7" s="17">
        <v>94.943820224719104</v>
      </c>
      <c r="F7" s="17">
        <v>3.089887640449438</v>
      </c>
      <c r="G7" s="17">
        <v>1.9662921348314606</v>
      </c>
      <c r="H7" s="13">
        <v>356</v>
      </c>
      <c r="I7" s="17">
        <v>72.752808988764045</v>
      </c>
      <c r="J7" s="17">
        <v>25</v>
      </c>
      <c r="K7" s="17">
        <v>2.2471910112359552</v>
      </c>
      <c r="L7" s="13">
        <v>356</v>
      </c>
      <c r="M7" s="17">
        <v>79.775280898876403</v>
      </c>
      <c r="N7" s="17">
        <v>17.415730337078653</v>
      </c>
      <c r="O7" s="17">
        <v>2.8089887640449436</v>
      </c>
    </row>
    <row r="8" spans="1:16" ht="14.25" customHeight="1" x14ac:dyDescent="0.15">
      <c r="A8" s="5"/>
      <c r="B8" s="2"/>
      <c r="C8" s="23" t="s">
        <v>82</v>
      </c>
      <c r="D8" s="13">
        <v>266</v>
      </c>
      <c r="E8" s="17">
        <v>93.609022556390968</v>
      </c>
      <c r="F8" s="17">
        <v>4.1353383458646613</v>
      </c>
      <c r="G8" s="17">
        <v>2.2556390977443606</v>
      </c>
      <c r="H8" s="13">
        <v>266</v>
      </c>
      <c r="I8" s="17">
        <v>74.812030075187977</v>
      </c>
      <c r="J8" s="17">
        <v>22.932330827067666</v>
      </c>
      <c r="K8" s="17">
        <v>2.2556390977443606</v>
      </c>
      <c r="L8" s="13">
        <v>266</v>
      </c>
      <c r="M8" s="17">
        <v>81.578947368421055</v>
      </c>
      <c r="N8" s="17">
        <v>16.165413533834585</v>
      </c>
      <c r="O8" s="17">
        <v>2.2556390977443606</v>
      </c>
    </row>
    <row r="9" spans="1:16" ht="14.25" customHeight="1" x14ac:dyDescent="0.15">
      <c r="A9" s="5"/>
      <c r="B9" s="2"/>
      <c r="C9" s="23" t="s">
        <v>43</v>
      </c>
      <c r="D9" s="13">
        <v>45</v>
      </c>
      <c r="E9" s="17">
        <v>86.666666666666671</v>
      </c>
      <c r="F9" s="17">
        <v>13.333333333333334</v>
      </c>
      <c r="G9" s="17">
        <v>0</v>
      </c>
      <c r="H9" s="13">
        <v>45</v>
      </c>
      <c r="I9" s="17">
        <v>17.777777777777779</v>
      </c>
      <c r="J9" s="17">
        <v>82.222222222222214</v>
      </c>
      <c r="K9" s="17">
        <v>0</v>
      </c>
      <c r="L9" s="13">
        <v>45</v>
      </c>
      <c r="M9" s="17">
        <v>22.222222222222221</v>
      </c>
      <c r="N9" s="17">
        <v>77.777777777777786</v>
      </c>
      <c r="O9" s="17">
        <v>0</v>
      </c>
    </row>
    <row r="10" spans="1:16" ht="14.25" customHeight="1" x14ac:dyDescent="0.15">
      <c r="A10" s="5"/>
      <c r="B10" s="3"/>
      <c r="C10" s="24" t="s">
        <v>1</v>
      </c>
      <c r="D10" s="14">
        <v>502</v>
      </c>
      <c r="E10" s="15">
        <v>65.338645418326692</v>
      </c>
      <c r="F10" s="15">
        <v>31.075697211155379</v>
      </c>
      <c r="G10" s="15">
        <v>3.5856573705179287</v>
      </c>
      <c r="H10" s="14">
        <v>502</v>
      </c>
      <c r="I10" s="15">
        <v>15.737051792828685</v>
      </c>
      <c r="J10" s="15">
        <v>80.079681274900395</v>
      </c>
      <c r="K10" s="15">
        <v>4.1832669322709162</v>
      </c>
      <c r="L10" s="14">
        <v>502</v>
      </c>
      <c r="M10" s="15">
        <v>22.111553784860558</v>
      </c>
      <c r="N10" s="15">
        <v>72.310756972111562</v>
      </c>
      <c r="O10" s="15">
        <v>5.5776892430278879</v>
      </c>
    </row>
    <row r="11" spans="1:16" ht="14.25" customHeight="1" x14ac:dyDescent="0.15">
      <c r="A11" s="5"/>
      <c r="B11" s="31" t="s">
        <v>95</v>
      </c>
      <c r="C11" s="22" t="s">
        <v>78</v>
      </c>
      <c r="D11" s="12">
        <v>48</v>
      </c>
      <c r="E11" s="16">
        <v>37.5</v>
      </c>
      <c r="F11" s="16">
        <v>62.5</v>
      </c>
      <c r="G11" s="16">
        <v>0</v>
      </c>
      <c r="H11" s="12">
        <v>48</v>
      </c>
      <c r="I11" s="16">
        <v>0</v>
      </c>
      <c r="J11" s="16">
        <v>100</v>
      </c>
      <c r="K11" s="16">
        <v>0</v>
      </c>
      <c r="L11" s="12">
        <v>48</v>
      </c>
      <c r="M11" s="16">
        <v>0</v>
      </c>
      <c r="N11" s="16">
        <v>100</v>
      </c>
      <c r="O11" s="16">
        <v>0</v>
      </c>
    </row>
    <row r="12" spans="1:16" ht="14.25" customHeight="1" x14ac:dyDescent="0.15">
      <c r="A12" s="5"/>
      <c r="B12" s="31" t="s">
        <v>96</v>
      </c>
      <c r="C12" s="23" t="s">
        <v>79</v>
      </c>
      <c r="D12" s="13">
        <v>383</v>
      </c>
      <c r="E12" s="17">
        <v>78.067885117493475</v>
      </c>
      <c r="F12" s="17">
        <v>21.148825065274153</v>
      </c>
      <c r="G12" s="17">
        <v>0.7832898172323759</v>
      </c>
      <c r="H12" s="13">
        <v>383</v>
      </c>
      <c r="I12" s="17">
        <v>4.1775456919060057</v>
      </c>
      <c r="J12" s="17">
        <v>95.039164490861623</v>
      </c>
      <c r="K12" s="17">
        <v>0.7832898172323759</v>
      </c>
      <c r="L12" s="13">
        <v>383</v>
      </c>
      <c r="M12" s="17">
        <v>4.1775456919060057</v>
      </c>
      <c r="N12" s="17">
        <v>95.300261096605738</v>
      </c>
      <c r="O12" s="17">
        <v>0.52219321148825071</v>
      </c>
    </row>
    <row r="13" spans="1:16" ht="14.25" customHeight="1" x14ac:dyDescent="0.15">
      <c r="A13" s="5"/>
      <c r="B13" s="31" t="s">
        <v>94</v>
      </c>
      <c r="C13" s="23" t="s">
        <v>80</v>
      </c>
      <c r="D13" s="13">
        <v>789</v>
      </c>
      <c r="E13" s="17">
        <v>98.859315589353614</v>
      </c>
      <c r="F13" s="17">
        <v>1.0139416983523446</v>
      </c>
      <c r="G13" s="17">
        <v>0.12674271229404308</v>
      </c>
      <c r="H13" s="13">
        <v>789</v>
      </c>
      <c r="I13" s="17">
        <v>11.787072243346007</v>
      </c>
      <c r="J13" s="17">
        <v>87.832699619771859</v>
      </c>
      <c r="K13" s="17">
        <v>0.38022813688212925</v>
      </c>
      <c r="L13" s="13">
        <v>789</v>
      </c>
      <c r="M13" s="17">
        <v>13.814955640050696</v>
      </c>
      <c r="N13" s="17">
        <v>85.678073510773132</v>
      </c>
      <c r="O13" s="17">
        <v>0.5069708491761723</v>
      </c>
    </row>
    <row r="14" spans="1:16" ht="14.25" customHeight="1" x14ac:dyDescent="0.15">
      <c r="A14" s="5"/>
      <c r="B14" s="2"/>
      <c r="C14" s="23" t="s">
        <v>81</v>
      </c>
      <c r="D14" s="13">
        <v>55</v>
      </c>
      <c r="E14" s="17">
        <v>98.181818181818187</v>
      </c>
      <c r="F14" s="17">
        <v>0</v>
      </c>
      <c r="G14" s="17">
        <v>1.8181818181818181</v>
      </c>
      <c r="H14" s="13">
        <v>55</v>
      </c>
      <c r="I14" s="17">
        <v>67.272727272727266</v>
      </c>
      <c r="J14" s="17">
        <v>30.909090909090907</v>
      </c>
      <c r="K14" s="17">
        <v>1.8181818181818181</v>
      </c>
      <c r="L14" s="13">
        <v>55</v>
      </c>
      <c r="M14" s="17">
        <v>76.363636363636374</v>
      </c>
      <c r="N14" s="17">
        <v>21.818181818181817</v>
      </c>
      <c r="O14" s="17">
        <v>1.8181818181818181</v>
      </c>
    </row>
    <row r="15" spans="1:16" ht="14.25" customHeight="1" x14ac:dyDescent="0.15">
      <c r="A15" s="5"/>
      <c r="B15" s="2"/>
      <c r="C15" s="23" t="s">
        <v>82</v>
      </c>
      <c r="D15" s="13">
        <v>89</v>
      </c>
      <c r="E15" s="17">
        <v>96.629213483146074</v>
      </c>
      <c r="F15" s="17">
        <v>3.3707865168539324</v>
      </c>
      <c r="G15" s="17">
        <v>0</v>
      </c>
      <c r="H15" s="13">
        <v>89</v>
      </c>
      <c r="I15" s="17">
        <v>84.269662921348313</v>
      </c>
      <c r="J15" s="17">
        <v>15.730337078651685</v>
      </c>
      <c r="K15" s="17">
        <v>0</v>
      </c>
      <c r="L15" s="13">
        <v>89</v>
      </c>
      <c r="M15" s="17">
        <v>83.146067415730343</v>
      </c>
      <c r="N15" s="17">
        <v>16.853932584269664</v>
      </c>
      <c r="O15" s="17">
        <v>0</v>
      </c>
    </row>
    <row r="16" spans="1:16" ht="14.25" customHeight="1" x14ac:dyDescent="0.15">
      <c r="A16" s="5"/>
      <c r="B16" s="2"/>
      <c r="C16" s="23" t="s">
        <v>43</v>
      </c>
      <c r="D16" s="13">
        <v>5</v>
      </c>
      <c r="E16" s="17">
        <v>60</v>
      </c>
      <c r="F16" s="17">
        <v>40</v>
      </c>
      <c r="G16" s="17">
        <v>0</v>
      </c>
      <c r="H16" s="13">
        <v>5</v>
      </c>
      <c r="I16" s="17">
        <v>0</v>
      </c>
      <c r="J16" s="17">
        <v>100</v>
      </c>
      <c r="K16" s="17">
        <v>0</v>
      </c>
      <c r="L16" s="13">
        <v>5</v>
      </c>
      <c r="M16" s="17">
        <v>0</v>
      </c>
      <c r="N16" s="17">
        <v>100</v>
      </c>
      <c r="O16" s="17">
        <v>0</v>
      </c>
    </row>
    <row r="17" spans="1:15" ht="14.25" customHeight="1" x14ac:dyDescent="0.15">
      <c r="A17" s="5"/>
      <c r="B17" s="6"/>
      <c r="C17" s="24" t="s">
        <v>1</v>
      </c>
      <c r="D17" s="14">
        <v>90</v>
      </c>
      <c r="E17" s="15">
        <v>87.777777777777771</v>
      </c>
      <c r="F17" s="15">
        <v>11.111111111111111</v>
      </c>
      <c r="G17" s="15">
        <v>1.1111111111111112</v>
      </c>
      <c r="H17" s="14">
        <v>90</v>
      </c>
      <c r="I17" s="15">
        <v>7.7777777777777777</v>
      </c>
      <c r="J17" s="15">
        <v>92.222222222222229</v>
      </c>
      <c r="K17" s="15">
        <v>0</v>
      </c>
      <c r="L17" s="14">
        <v>90</v>
      </c>
      <c r="M17" s="15">
        <v>10</v>
      </c>
      <c r="N17" s="15">
        <v>88.888888888888886</v>
      </c>
      <c r="O17" s="15">
        <v>1.1111111111111112</v>
      </c>
    </row>
    <row r="18" spans="1:15" ht="14.25" customHeight="1" x14ac:dyDescent="0.15">
      <c r="A18" s="5"/>
      <c r="B18" s="31" t="s">
        <v>97</v>
      </c>
      <c r="C18" s="22" t="s">
        <v>78</v>
      </c>
      <c r="D18" s="12">
        <v>515</v>
      </c>
      <c r="E18" s="16">
        <v>19.417475728155338</v>
      </c>
      <c r="F18" s="16">
        <v>78.252427184466029</v>
      </c>
      <c r="G18" s="16">
        <v>2.3300970873786406</v>
      </c>
      <c r="H18" s="12">
        <v>515</v>
      </c>
      <c r="I18" s="16">
        <v>5.0485436893203879</v>
      </c>
      <c r="J18" s="16">
        <v>93.009708737864088</v>
      </c>
      <c r="K18" s="16">
        <v>1.9417475728155338</v>
      </c>
      <c r="L18" s="12">
        <v>515</v>
      </c>
      <c r="M18" s="16">
        <v>7.5728155339805827</v>
      </c>
      <c r="N18" s="16">
        <v>90.291262135922338</v>
      </c>
      <c r="O18" s="16">
        <v>2.1359223300970873</v>
      </c>
    </row>
    <row r="19" spans="1:15" ht="14.25" customHeight="1" x14ac:dyDescent="0.15">
      <c r="A19" s="5"/>
      <c r="B19" s="31" t="s">
        <v>98</v>
      </c>
      <c r="C19" s="23" t="s">
        <v>79</v>
      </c>
      <c r="D19" s="13">
        <v>651</v>
      </c>
      <c r="E19" s="17">
        <v>49.769585253456221</v>
      </c>
      <c r="F19" s="17">
        <v>47.926267281105986</v>
      </c>
      <c r="G19" s="17">
        <v>2.3041474654377883</v>
      </c>
      <c r="H19" s="13">
        <v>651</v>
      </c>
      <c r="I19" s="17">
        <v>5.9907834101382482</v>
      </c>
      <c r="J19" s="17">
        <v>92.01228878648233</v>
      </c>
      <c r="K19" s="17">
        <v>1.9969278033794162</v>
      </c>
      <c r="L19" s="13">
        <v>651</v>
      </c>
      <c r="M19" s="17">
        <v>7.9877112135176649</v>
      </c>
      <c r="N19" s="17">
        <v>89.861751152073737</v>
      </c>
      <c r="O19" s="17">
        <v>2.1505376344086025</v>
      </c>
    </row>
    <row r="20" spans="1:15" ht="14.25" customHeight="1" x14ac:dyDescent="0.15">
      <c r="A20" s="5"/>
      <c r="B20" s="31" t="s">
        <v>99</v>
      </c>
      <c r="C20" s="23" t="s">
        <v>80</v>
      </c>
      <c r="D20" s="13">
        <v>396</v>
      </c>
      <c r="E20" s="17">
        <v>92.676767676767682</v>
      </c>
      <c r="F20" s="17">
        <v>5.808080808080808</v>
      </c>
      <c r="G20" s="17">
        <v>1.5151515151515151</v>
      </c>
      <c r="H20" s="13">
        <v>396</v>
      </c>
      <c r="I20" s="17">
        <v>10.606060606060606</v>
      </c>
      <c r="J20" s="17">
        <v>87.878787878787875</v>
      </c>
      <c r="K20" s="17">
        <v>1.5151515151515151</v>
      </c>
      <c r="L20" s="13">
        <v>396</v>
      </c>
      <c r="M20" s="17">
        <v>18.686868686868689</v>
      </c>
      <c r="N20" s="17">
        <v>79.292929292929287</v>
      </c>
      <c r="O20" s="17">
        <v>2.0202020202020203</v>
      </c>
    </row>
    <row r="21" spans="1:15" ht="14.25" customHeight="1" x14ac:dyDescent="0.15">
      <c r="A21" s="5"/>
      <c r="B21" s="31"/>
      <c r="C21" s="23" t="s">
        <v>81</v>
      </c>
      <c r="D21" s="13">
        <v>56</v>
      </c>
      <c r="E21" s="17">
        <v>75</v>
      </c>
      <c r="F21" s="17">
        <v>19.642857142857142</v>
      </c>
      <c r="G21" s="17">
        <v>5.3571428571428568</v>
      </c>
      <c r="H21" s="13">
        <v>56</v>
      </c>
      <c r="I21" s="17">
        <v>41.071428571428569</v>
      </c>
      <c r="J21" s="17">
        <v>53.571428571428569</v>
      </c>
      <c r="K21" s="17">
        <v>5.3571428571428568</v>
      </c>
      <c r="L21" s="13">
        <v>56</v>
      </c>
      <c r="M21" s="17">
        <v>57.142857142857139</v>
      </c>
      <c r="N21" s="17">
        <v>35.714285714285715</v>
      </c>
      <c r="O21" s="17">
        <v>7.1428571428571423</v>
      </c>
    </row>
    <row r="22" spans="1:15" ht="14.25" customHeight="1" x14ac:dyDescent="0.15">
      <c r="A22" s="5"/>
      <c r="B22" s="31"/>
      <c r="C22" s="23" t="s">
        <v>82</v>
      </c>
      <c r="D22" s="13">
        <v>62</v>
      </c>
      <c r="E22" s="17">
        <v>80.645161290322577</v>
      </c>
      <c r="F22" s="17">
        <v>12.903225806451612</v>
      </c>
      <c r="G22" s="17">
        <v>6.4516129032258061</v>
      </c>
      <c r="H22" s="13">
        <v>62</v>
      </c>
      <c r="I22" s="17">
        <v>54.838709677419352</v>
      </c>
      <c r="J22" s="17">
        <v>38.70967741935484</v>
      </c>
      <c r="K22" s="17">
        <v>6.4516129032258061</v>
      </c>
      <c r="L22" s="13">
        <v>62</v>
      </c>
      <c r="M22" s="17">
        <v>67.741935483870961</v>
      </c>
      <c r="N22" s="17">
        <v>25.806451612903224</v>
      </c>
      <c r="O22" s="17">
        <v>6.4516129032258061</v>
      </c>
    </row>
    <row r="23" spans="1:15" ht="14.25" customHeight="1" x14ac:dyDescent="0.15">
      <c r="A23" s="5"/>
      <c r="B23" s="31"/>
      <c r="C23" s="23" t="s">
        <v>43</v>
      </c>
      <c r="D23" s="13">
        <v>13</v>
      </c>
      <c r="E23" s="17">
        <v>69.230769230769226</v>
      </c>
      <c r="F23" s="17">
        <v>30.76923076923077</v>
      </c>
      <c r="G23" s="17">
        <v>0</v>
      </c>
      <c r="H23" s="13">
        <v>13</v>
      </c>
      <c r="I23" s="17">
        <v>15.384615384615385</v>
      </c>
      <c r="J23" s="17">
        <v>84.615384615384613</v>
      </c>
      <c r="K23" s="17">
        <v>0</v>
      </c>
      <c r="L23" s="13">
        <v>13</v>
      </c>
      <c r="M23" s="17">
        <v>15.384615384615385</v>
      </c>
      <c r="N23" s="17">
        <v>84.615384615384613</v>
      </c>
      <c r="O23" s="17">
        <v>0</v>
      </c>
    </row>
    <row r="24" spans="1:15" ht="14.25" customHeight="1" x14ac:dyDescent="0.15">
      <c r="A24" s="5"/>
      <c r="B24" s="32"/>
      <c r="C24" s="24" t="s">
        <v>1</v>
      </c>
      <c r="D24" s="14">
        <v>270</v>
      </c>
      <c r="E24" s="15">
        <v>42.222222222222221</v>
      </c>
      <c r="F24" s="15">
        <v>53.333333333333336</v>
      </c>
      <c r="G24" s="15">
        <v>4.4444444444444446</v>
      </c>
      <c r="H24" s="14">
        <v>270</v>
      </c>
      <c r="I24" s="15">
        <v>15.185185185185185</v>
      </c>
      <c r="J24" s="15">
        <v>79.629629629629633</v>
      </c>
      <c r="K24" s="15">
        <v>5.1851851851851851</v>
      </c>
      <c r="L24" s="14">
        <v>270</v>
      </c>
      <c r="M24" s="15">
        <v>18.148148148148149</v>
      </c>
      <c r="N24" s="15">
        <v>75.555555555555557</v>
      </c>
      <c r="O24" s="15">
        <v>6.2962962962962958</v>
      </c>
    </row>
    <row r="25" spans="1:15" ht="14.25" customHeight="1" x14ac:dyDescent="0.15">
      <c r="A25" s="5"/>
      <c r="B25" s="195" t="s">
        <v>100</v>
      </c>
      <c r="C25" s="22" t="s">
        <v>78</v>
      </c>
      <c r="D25" s="12">
        <v>0</v>
      </c>
      <c r="E25" s="16">
        <v>0</v>
      </c>
      <c r="F25" s="16">
        <v>0</v>
      </c>
      <c r="G25" s="16">
        <v>0</v>
      </c>
      <c r="H25" s="12">
        <v>0</v>
      </c>
      <c r="I25" s="16">
        <v>0</v>
      </c>
      <c r="J25" s="16">
        <v>0</v>
      </c>
      <c r="K25" s="16">
        <v>0</v>
      </c>
      <c r="L25" s="12">
        <v>0</v>
      </c>
      <c r="M25" s="16">
        <v>0</v>
      </c>
      <c r="N25" s="16">
        <v>0</v>
      </c>
      <c r="O25" s="16">
        <v>0</v>
      </c>
    </row>
    <row r="26" spans="1:15" ht="14.25" customHeight="1" x14ac:dyDescent="0.15">
      <c r="A26" s="5"/>
      <c r="B26" s="196"/>
      <c r="C26" s="23" t="s">
        <v>79</v>
      </c>
      <c r="D26" s="13">
        <v>0</v>
      </c>
      <c r="E26" s="17">
        <v>0</v>
      </c>
      <c r="F26" s="17">
        <v>0</v>
      </c>
      <c r="G26" s="17">
        <v>0</v>
      </c>
      <c r="H26" s="13">
        <v>0</v>
      </c>
      <c r="I26" s="17">
        <v>0</v>
      </c>
      <c r="J26" s="17">
        <v>0</v>
      </c>
      <c r="K26" s="17">
        <v>0</v>
      </c>
      <c r="L26" s="13">
        <v>0</v>
      </c>
      <c r="M26" s="17">
        <v>0</v>
      </c>
      <c r="N26" s="17">
        <v>0</v>
      </c>
      <c r="O26" s="17">
        <v>0</v>
      </c>
    </row>
    <row r="27" spans="1:15" ht="14.25" customHeight="1" x14ac:dyDescent="0.15">
      <c r="A27" s="5"/>
      <c r="B27" s="196"/>
      <c r="C27" s="23" t="s">
        <v>80</v>
      </c>
      <c r="D27" s="13">
        <v>99</v>
      </c>
      <c r="E27" s="17">
        <v>97.979797979797979</v>
      </c>
      <c r="F27" s="17">
        <v>2.0202020202020203</v>
      </c>
      <c r="G27" s="17">
        <v>0</v>
      </c>
      <c r="H27" s="13">
        <v>99</v>
      </c>
      <c r="I27" s="17">
        <v>5.0505050505050502</v>
      </c>
      <c r="J27" s="17">
        <v>94.949494949494948</v>
      </c>
      <c r="K27" s="17">
        <v>0</v>
      </c>
      <c r="L27" s="13">
        <v>99</v>
      </c>
      <c r="M27" s="17">
        <v>13.131313131313133</v>
      </c>
      <c r="N27" s="17">
        <v>86.868686868686879</v>
      </c>
      <c r="O27" s="17">
        <v>0</v>
      </c>
    </row>
    <row r="28" spans="1:15" ht="14.25" customHeight="1" x14ac:dyDescent="0.15">
      <c r="A28" s="5"/>
      <c r="B28" s="196"/>
      <c r="C28" s="23" t="s">
        <v>81</v>
      </c>
      <c r="D28" s="13">
        <v>11</v>
      </c>
      <c r="E28" s="17">
        <v>100</v>
      </c>
      <c r="F28" s="17">
        <v>0</v>
      </c>
      <c r="G28" s="17">
        <v>0</v>
      </c>
      <c r="H28" s="13">
        <v>11</v>
      </c>
      <c r="I28" s="17">
        <v>72.727272727272734</v>
      </c>
      <c r="J28" s="17">
        <v>27.27272727272727</v>
      </c>
      <c r="K28" s="17">
        <v>0</v>
      </c>
      <c r="L28" s="13">
        <v>11</v>
      </c>
      <c r="M28" s="17">
        <v>81.818181818181827</v>
      </c>
      <c r="N28" s="17">
        <v>18.181818181818183</v>
      </c>
      <c r="O28" s="17">
        <v>0</v>
      </c>
    </row>
    <row r="29" spans="1:15" ht="14.25" customHeight="1" x14ac:dyDescent="0.15">
      <c r="A29" s="5"/>
      <c r="B29" s="196"/>
      <c r="C29" s="23" t="s">
        <v>82</v>
      </c>
      <c r="D29" s="13">
        <v>7</v>
      </c>
      <c r="E29" s="17">
        <v>100</v>
      </c>
      <c r="F29" s="17">
        <v>0</v>
      </c>
      <c r="G29" s="17">
        <v>0</v>
      </c>
      <c r="H29" s="13">
        <v>7</v>
      </c>
      <c r="I29" s="17">
        <v>85.714285714285708</v>
      </c>
      <c r="J29" s="17">
        <v>14.285714285714285</v>
      </c>
      <c r="K29" s="17">
        <v>0</v>
      </c>
      <c r="L29" s="13">
        <v>7</v>
      </c>
      <c r="M29" s="17">
        <v>100</v>
      </c>
      <c r="N29" s="17">
        <v>0</v>
      </c>
      <c r="O29" s="17">
        <v>0</v>
      </c>
    </row>
    <row r="30" spans="1:15" ht="14.25" customHeight="1" x14ac:dyDescent="0.15">
      <c r="A30" s="5"/>
      <c r="B30" s="196"/>
      <c r="C30" s="23" t="s">
        <v>43</v>
      </c>
      <c r="D30" s="13">
        <v>6</v>
      </c>
      <c r="E30" s="17">
        <v>100</v>
      </c>
      <c r="F30" s="17">
        <v>0</v>
      </c>
      <c r="G30" s="17">
        <v>0</v>
      </c>
      <c r="H30" s="13">
        <v>6</v>
      </c>
      <c r="I30" s="17">
        <v>0</v>
      </c>
      <c r="J30" s="17">
        <v>100</v>
      </c>
      <c r="K30" s="17">
        <v>0</v>
      </c>
      <c r="L30" s="13">
        <v>6</v>
      </c>
      <c r="M30" s="17">
        <v>0</v>
      </c>
      <c r="N30" s="17">
        <v>100</v>
      </c>
      <c r="O30" s="17">
        <v>0</v>
      </c>
    </row>
    <row r="31" spans="1:15" ht="14.25" customHeight="1" x14ac:dyDescent="0.15">
      <c r="A31" s="5"/>
      <c r="B31" s="32"/>
      <c r="C31" s="24" t="s">
        <v>1</v>
      </c>
      <c r="D31" s="14">
        <v>9</v>
      </c>
      <c r="E31" s="15">
        <v>88.888888888888886</v>
      </c>
      <c r="F31" s="15">
        <v>0</v>
      </c>
      <c r="G31" s="15">
        <v>11.111111111111111</v>
      </c>
      <c r="H31" s="14">
        <v>9</v>
      </c>
      <c r="I31" s="15">
        <v>11.111111111111111</v>
      </c>
      <c r="J31" s="15">
        <v>77.777777777777786</v>
      </c>
      <c r="K31" s="15">
        <v>11.111111111111111</v>
      </c>
      <c r="L31" s="14">
        <v>9</v>
      </c>
      <c r="M31" s="15">
        <v>22.222222222222221</v>
      </c>
      <c r="N31" s="15">
        <v>66.666666666666657</v>
      </c>
      <c r="O31" s="15">
        <v>11.111111111111111</v>
      </c>
    </row>
    <row r="32" spans="1:15" ht="14.25" customHeight="1" x14ac:dyDescent="0.15">
      <c r="A32" s="5"/>
      <c r="B32" s="195" t="s">
        <v>101</v>
      </c>
      <c r="C32" s="22" t="s">
        <v>78</v>
      </c>
      <c r="D32" s="12">
        <v>0</v>
      </c>
      <c r="E32" s="16">
        <v>0</v>
      </c>
      <c r="F32" s="16">
        <v>0</v>
      </c>
      <c r="G32" s="16">
        <v>0</v>
      </c>
      <c r="H32" s="12">
        <v>0</v>
      </c>
      <c r="I32" s="16">
        <v>0</v>
      </c>
      <c r="J32" s="16">
        <v>0</v>
      </c>
      <c r="K32" s="16">
        <v>0</v>
      </c>
      <c r="L32" s="12">
        <v>0</v>
      </c>
      <c r="M32" s="16">
        <v>0</v>
      </c>
      <c r="N32" s="16">
        <v>0</v>
      </c>
      <c r="O32" s="16">
        <v>0</v>
      </c>
    </row>
    <row r="33" spans="1:15" ht="14.25" customHeight="1" x14ac:dyDescent="0.15">
      <c r="A33" s="5"/>
      <c r="B33" s="196"/>
      <c r="C33" s="23" t="s">
        <v>79</v>
      </c>
      <c r="D33" s="13">
        <v>0</v>
      </c>
      <c r="E33" s="17">
        <v>0</v>
      </c>
      <c r="F33" s="17">
        <v>0</v>
      </c>
      <c r="G33" s="17">
        <v>0</v>
      </c>
      <c r="H33" s="13">
        <v>0</v>
      </c>
      <c r="I33" s="17">
        <v>0</v>
      </c>
      <c r="J33" s="17">
        <v>0</v>
      </c>
      <c r="K33" s="17">
        <v>0</v>
      </c>
      <c r="L33" s="13">
        <v>0</v>
      </c>
      <c r="M33" s="17">
        <v>0</v>
      </c>
      <c r="N33" s="17">
        <v>0</v>
      </c>
      <c r="O33" s="17">
        <v>0</v>
      </c>
    </row>
    <row r="34" spans="1:15" ht="14.25" customHeight="1" x14ac:dyDescent="0.15">
      <c r="A34" s="5"/>
      <c r="B34" s="196"/>
      <c r="C34" s="23" t="s">
        <v>80</v>
      </c>
      <c r="D34" s="13">
        <v>914</v>
      </c>
      <c r="E34" s="17">
        <v>97.811816192560173</v>
      </c>
      <c r="F34" s="17">
        <v>0.32822757111597373</v>
      </c>
      <c r="G34" s="17">
        <v>1.8599562363238513</v>
      </c>
      <c r="H34" s="13">
        <v>914</v>
      </c>
      <c r="I34" s="17">
        <v>7.7680525164113794</v>
      </c>
      <c r="J34" s="17">
        <v>89.824945295404817</v>
      </c>
      <c r="K34" s="17">
        <v>2.4070021881838075</v>
      </c>
      <c r="L34" s="13">
        <v>914</v>
      </c>
      <c r="M34" s="17">
        <v>27.02407002188184</v>
      </c>
      <c r="N34" s="17">
        <v>70.350109409190381</v>
      </c>
      <c r="O34" s="17">
        <v>2.6258205689277898</v>
      </c>
    </row>
    <row r="35" spans="1:15" ht="14.25" customHeight="1" x14ac:dyDescent="0.15">
      <c r="A35" s="5"/>
      <c r="B35" s="196"/>
      <c r="C35" s="23" t="s">
        <v>81</v>
      </c>
      <c r="D35" s="13">
        <v>234</v>
      </c>
      <c r="E35" s="17">
        <v>98.71794871794873</v>
      </c>
      <c r="F35" s="17">
        <v>0</v>
      </c>
      <c r="G35" s="17">
        <v>1.2820512820512819</v>
      </c>
      <c r="H35" s="13">
        <v>234</v>
      </c>
      <c r="I35" s="17">
        <v>81.623931623931625</v>
      </c>
      <c r="J35" s="17">
        <v>16.666666666666664</v>
      </c>
      <c r="K35" s="17">
        <v>1.7094017094017095</v>
      </c>
      <c r="L35" s="13">
        <v>234</v>
      </c>
      <c r="M35" s="17">
        <v>85.897435897435898</v>
      </c>
      <c r="N35" s="17">
        <v>11.965811965811966</v>
      </c>
      <c r="O35" s="17">
        <v>2.1367521367521367</v>
      </c>
    </row>
    <row r="36" spans="1:15" ht="14.25" customHeight="1" x14ac:dyDescent="0.15">
      <c r="A36" s="5"/>
      <c r="B36" s="196"/>
      <c r="C36" s="23" t="s">
        <v>82</v>
      </c>
      <c r="D36" s="13">
        <v>108</v>
      </c>
      <c r="E36" s="17">
        <v>98.148148148148152</v>
      </c>
      <c r="F36" s="17">
        <v>0</v>
      </c>
      <c r="G36" s="17">
        <v>1.8518518518518516</v>
      </c>
      <c r="H36" s="13">
        <v>108</v>
      </c>
      <c r="I36" s="17">
        <v>77.777777777777786</v>
      </c>
      <c r="J36" s="17">
        <v>20.37037037037037</v>
      </c>
      <c r="K36" s="17">
        <v>1.8518518518518516</v>
      </c>
      <c r="L36" s="13">
        <v>108</v>
      </c>
      <c r="M36" s="17">
        <v>87.037037037037038</v>
      </c>
      <c r="N36" s="17">
        <v>11.111111111111111</v>
      </c>
      <c r="O36" s="17">
        <v>1.8518518518518516</v>
      </c>
    </row>
    <row r="37" spans="1:15" ht="14.25" customHeight="1" x14ac:dyDescent="0.15">
      <c r="A37" s="5"/>
      <c r="B37" s="196"/>
      <c r="C37" s="23" t="s">
        <v>43</v>
      </c>
      <c r="D37" s="13">
        <v>20</v>
      </c>
      <c r="E37" s="17">
        <v>100</v>
      </c>
      <c r="F37" s="17">
        <v>0</v>
      </c>
      <c r="G37" s="17">
        <v>0</v>
      </c>
      <c r="H37" s="13">
        <v>20</v>
      </c>
      <c r="I37" s="17">
        <v>25</v>
      </c>
      <c r="J37" s="17">
        <v>75</v>
      </c>
      <c r="K37" s="17">
        <v>0</v>
      </c>
      <c r="L37" s="13">
        <v>20</v>
      </c>
      <c r="M37" s="17">
        <v>35</v>
      </c>
      <c r="N37" s="17">
        <v>65</v>
      </c>
      <c r="O37" s="17">
        <v>0</v>
      </c>
    </row>
    <row r="38" spans="1:15" ht="14.25" customHeight="1" x14ac:dyDescent="0.15">
      <c r="A38" s="6"/>
      <c r="B38" s="32"/>
      <c r="C38" s="24" t="s">
        <v>1</v>
      </c>
      <c r="D38" s="14">
        <v>133</v>
      </c>
      <c r="E38" s="15">
        <v>95.488721804511272</v>
      </c>
      <c r="F38" s="15">
        <v>1.5037593984962405</v>
      </c>
      <c r="G38" s="15">
        <v>3.007518796992481</v>
      </c>
      <c r="H38" s="14">
        <v>133</v>
      </c>
      <c r="I38" s="15">
        <v>22.556390977443609</v>
      </c>
      <c r="J38" s="15">
        <v>72.932330827067673</v>
      </c>
      <c r="K38" s="15">
        <v>4.5112781954887211</v>
      </c>
      <c r="L38" s="14">
        <v>133</v>
      </c>
      <c r="M38" s="15">
        <v>38.345864661654133</v>
      </c>
      <c r="N38" s="15">
        <v>54.887218045112782</v>
      </c>
      <c r="O38" s="15">
        <v>6.7669172932330826</v>
      </c>
    </row>
    <row r="42" spans="1:15" ht="15" customHeight="1" x14ac:dyDescent="0.15">
      <c r="A42" s="4" t="s">
        <v>240</v>
      </c>
      <c r="B42" s="34" t="s">
        <v>102</v>
      </c>
      <c r="C42" s="22" t="s">
        <v>78</v>
      </c>
      <c r="D42" s="18">
        <v>563</v>
      </c>
      <c r="E42" s="18">
        <v>118</v>
      </c>
      <c r="F42" s="18">
        <v>433</v>
      </c>
      <c r="G42" s="18">
        <v>12</v>
      </c>
      <c r="H42" s="18">
        <v>563</v>
      </c>
      <c r="I42" s="18">
        <v>26</v>
      </c>
      <c r="J42" s="18">
        <v>527</v>
      </c>
      <c r="K42" s="18">
        <v>10</v>
      </c>
      <c r="L42" s="18">
        <v>563</v>
      </c>
      <c r="M42" s="18">
        <v>39</v>
      </c>
      <c r="N42" s="18">
        <v>513</v>
      </c>
      <c r="O42" s="18">
        <v>11</v>
      </c>
    </row>
    <row r="43" spans="1:15" ht="15" customHeight="1" x14ac:dyDescent="0.15">
      <c r="A43" s="5" t="s">
        <v>241</v>
      </c>
      <c r="B43" s="35" t="s">
        <v>103</v>
      </c>
      <c r="C43" s="23" t="s">
        <v>79</v>
      </c>
      <c r="D43" s="18">
        <v>1036</v>
      </c>
      <c r="E43" s="18">
        <v>623</v>
      </c>
      <c r="F43" s="18">
        <v>395</v>
      </c>
      <c r="G43" s="18">
        <v>18</v>
      </c>
      <c r="H43" s="18">
        <v>1036</v>
      </c>
      <c r="I43" s="18">
        <v>55</v>
      </c>
      <c r="J43" s="18">
        <v>965</v>
      </c>
      <c r="K43" s="18">
        <v>16</v>
      </c>
      <c r="L43" s="18">
        <v>1036</v>
      </c>
      <c r="M43" s="18">
        <v>68</v>
      </c>
      <c r="N43" s="18">
        <v>952</v>
      </c>
      <c r="O43" s="18">
        <v>16</v>
      </c>
    </row>
    <row r="44" spans="1:15" ht="15" customHeight="1" x14ac:dyDescent="0.15">
      <c r="A44" s="5"/>
      <c r="B44" s="2"/>
      <c r="C44" s="23" t="s">
        <v>80</v>
      </c>
      <c r="D44" s="18">
        <v>2200</v>
      </c>
      <c r="E44" s="18">
        <v>2140</v>
      </c>
      <c r="F44" s="18">
        <v>36</v>
      </c>
      <c r="G44" s="18">
        <v>24</v>
      </c>
      <c r="H44" s="18">
        <v>2200</v>
      </c>
      <c r="I44" s="18">
        <v>212</v>
      </c>
      <c r="J44" s="18">
        <v>1957</v>
      </c>
      <c r="K44" s="18">
        <v>31</v>
      </c>
      <c r="L44" s="18">
        <v>2200</v>
      </c>
      <c r="M44" s="18">
        <v>444</v>
      </c>
      <c r="N44" s="18">
        <v>1720</v>
      </c>
      <c r="O44" s="18">
        <v>36</v>
      </c>
    </row>
    <row r="45" spans="1:15" ht="15" customHeight="1" x14ac:dyDescent="0.15">
      <c r="A45" s="5"/>
      <c r="B45" s="2"/>
      <c r="C45" s="23" t="s">
        <v>81</v>
      </c>
      <c r="D45" s="18">
        <v>356</v>
      </c>
      <c r="E45" s="18">
        <v>338</v>
      </c>
      <c r="F45" s="18">
        <v>11</v>
      </c>
      <c r="G45" s="18">
        <v>7</v>
      </c>
      <c r="H45" s="18">
        <v>356</v>
      </c>
      <c r="I45" s="18">
        <v>259</v>
      </c>
      <c r="J45" s="18">
        <v>89</v>
      </c>
      <c r="K45" s="18">
        <v>8</v>
      </c>
      <c r="L45" s="18">
        <v>356</v>
      </c>
      <c r="M45" s="18">
        <v>284</v>
      </c>
      <c r="N45" s="18">
        <v>62</v>
      </c>
      <c r="O45" s="18">
        <v>10</v>
      </c>
    </row>
    <row r="46" spans="1:15" ht="15" customHeight="1" x14ac:dyDescent="0.15">
      <c r="A46" s="5"/>
      <c r="B46" s="2"/>
      <c r="C46" s="23" t="s">
        <v>82</v>
      </c>
      <c r="D46" s="18">
        <v>266</v>
      </c>
      <c r="E46" s="18">
        <v>249</v>
      </c>
      <c r="F46" s="18">
        <v>11</v>
      </c>
      <c r="G46" s="18">
        <v>6</v>
      </c>
      <c r="H46" s="18">
        <v>266</v>
      </c>
      <c r="I46" s="18">
        <v>199</v>
      </c>
      <c r="J46" s="18">
        <v>61</v>
      </c>
      <c r="K46" s="18">
        <v>6</v>
      </c>
      <c r="L46" s="18">
        <v>266</v>
      </c>
      <c r="M46" s="18">
        <v>217</v>
      </c>
      <c r="N46" s="18">
        <v>43</v>
      </c>
      <c r="O46" s="18">
        <v>6</v>
      </c>
    </row>
    <row r="47" spans="1:15" ht="15" customHeight="1" x14ac:dyDescent="0.15">
      <c r="A47" s="5"/>
      <c r="B47" s="2"/>
      <c r="C47" s="23" t="s">
        <v>43</v>
      </c>
      <c r="D47" s="18">
        <v>45</v>
      </c>
      <c r="E47" s="18">
        <v>39</v>
      </c>
      <c r="F47" s="18">
        <v>6</v>
      </c>
      <c r="G47" s="18">
        <v>0</v>
      </c>
      <c r="H47" s="18">
        <v>45</v>
      </c>
      <c r="I47" s="18">
        <v>8</v>
      </c>
      <c r="J47" s="18">
        <v>37</v>
      </c>
      <c r="K47" s="18">
        <v>0</v>
      </c>
      <c r="L47" s="18">
        <v>45</v>
      </c>
      <c r="M47" s="18">
        <v>10</v>
      </c>
      <c r="N47" s="18">
        <v>35</v>
      </c>
      <c r="O47" s="18">
        <v>0</v>
      </c>
    </row>
    <row r="48" spans="1:15" ht="15" customHeight="1" x14ac:dyDescent="0.15">
      <c r="A48" s="5"/>
      <c r="B48" s="3"/>
      <c r="C48" s="24" t="s">
        <v>1</v>
      </c>
      <c r="D48" s="18">
        <v>502</v>
      </c>
      <c r="E48" s="18">
        <v>328</v>
      </c>
      <c r="F48" s="18">
        <v>156</v>
      </c>
      <c r="G48" s="18">
        <v>18</v>
      </c>
      <c r="H48" s="18">
        <v>502</v>
      </c>
      <c r="I48" s="18">
        <v>79</v>
      </c>
      <c r="J48" s="18">
        <v>402</v>
      </c>
      <c r="K48" s="18">
        <v>21</v>
      </c>
      <c r="L48" s="18">
        <v>502</v>
      </c>
      <c r="M48" s="18">
        <v>111</v>
      </c>
      <c r="N48" s="18">
        <v>363</v>
      </c>
      <c r="O48" s="18">
        <v>28</v>
      </c>
    </row>
    <row r="49" spans="1:15" ht="15" customHeight="1" x14ac:dyDescent="0.15">
      <c r="A49" s="5"/>
      <c r="B49" s="31" t="s">
        <v>95</v>
      </c>
      <c r="C49" s="22" t="s">
        <v>78</v>
      </c>
      <c r="D49" s="18">
        <v>48</v>
      </c>
      <c r="E49" s="18">
        <v>18</v>
      </c>
      <c r="F49" s="18">
        <v>30</v>
      </c>
      <c r="G49" s="18">
        <v>0</v>
      </c>
      <c r="H49" s="18">
        <v>48</v>
      </c>
      <c r="I49" s="18">
        <v>0</v>
      </c>
      <c r="J49" s="18">
        <v>48</v>
      </c>
      <c r="K49" s="18">
        <v>0</v>
      </c>
      <c r="L49" s="18">
        <v>48</v>
      </c>
      <c r="M49" s="18">
        <v>0</v>
      </c>
      <c r="N49" s="18">
        <v>48</v>
      </c>
      <c r="O49" s="18">
        <v>0</v>
      </c>
    </row>
    <row r="50" spans="1:15" ht="15" customHeight="1" x14ac:dyDescent="0.15">
      <c r="A50" s="5"/>
      <c r="B50" s="31" t="s">
        <v>96</v>
      </c>
      <c r="C50" s="23" t="s">
        <v>79</v>
      </c>
      <c r="D50" s="18">
        <v>383</v>
      </c>
      <c r="E50" s="18">
        <v>299</v>
      </c>
      <c r="F50" s="18">
        <v>81</v>
      </c>
      <c r="G50" s="18">
        <v>3</v>
      </c>
      <c r="H50" s="18">
        <v>383</v>
      </c>
      <c r="I50" s="18">
        <v>16</v>
      </c>
      <c r="J50" s="18">
        <v>364</v>
      </c>
      <c r="K50" s="18">
        <v>3</v>
      </c>
      <c r="L50" s="18">
        <v>383</v>
      </c>
      <c r="M50" s="18">
        <v>16</v>
      </c>
      <c r="N50" s="18">
        <v>365</v>
      </c>
      <c r="O50" s="18">
        <v>2</v>
      </c>
    </row>
    <row r="51" spans="1:15" ht="15" customHeight="1" x14ac:dyDescent="0.15">
      <c r="A51" s="5"/>
      <c r="B51" s="31" t="s">
        <v>94</v>
      </c>
      <c r="C51" s="23" t="s">
        <v>80</v>
      </c>
      <c r="D51" s="18">
        <v>789</v>
      </c>
      <c r="E51" s="18">
        <v>780</v>
      </c>
      <c r="F51" s="18">
        <v>8</v>
      </c>
      <c r="G51" s="18">
        <v>1</v>
      </c>
      <c r="H51" s="18">
        <v>789</v>
      </c>
      <c r="I51" s="18">
        <v>93</v>
      </c>
      <c r="J51" s="18">
        <v>693</v>
      </c>
      <c r="K51" s="18">
        <v>3</v>
      </c>
      <c r="L51" s="18">
        <v>789</v>
      </c>
      <c r="M51" s="18">
        <v>109</v>
      </c>
      <c r="N51" s="18">
        <v>676</v>
      </c>
      <c r="O51" s="18">
        <v>4</v>
      </c>
    </row>
    <row r="52" spans="1:15" ht="15" customHeight="1" x14ac:dyDescent="0.15">
      <c r="A52" s="5"/>
      <c r="B52" s="2"/>
      <c r="C52" s="23" t="s">
        <v>81</v>
      </c>
      <c r="D52" s="18">
        <v>55</v>
      </c>
      <c r="E52" s="18">
        <v>54</v>
      </c>
      <c r="F52" s="18">
        <v>0</v>
      </c>
      <c r="G52" s="18">
        <v>1</v>
      </c>
      <c r="H52" s="18">
        <v>55</v>
      </c>
      <c r="I52" s="18">
        <v>37</v>
      </c>
      <c r="J52" s="18">
        <v>17</v>
      </c>
      <c r="K52" s="18">
        <v>1</v>
      </c>
      <c r="L52" s="18">
        <v>55</v>
      </c>
      <c r="M52" s="18">
        <v>42</v>
      </c>
      <c r="N52" s="18">
        <v>12</v>
      </c>
      <c r="O52" s="18">
        <v>1</v>
      </c>
    </row>
    <row r="53" spans="1:15" ht="15" customHeight="1" x14ac:dyDescent="0.15">
      <c r="A53" s="5"/>
      <c r="B53" s="2"/>
      <c r="C53" s="23" t="s">
        <v>82</v>
      </c>
      <c r="D53" s="18">
        <v>89</v>
      </c>
      <c r="E53" s="18">
        <v>86</v>
      </c>
      <c r="F53" s="18">
        <v>3</v>
      </c>
      <c r="G53" s="18">
        <v>0</v>
      </c>
      <c r="H53" s="18">
        <v>89</v>
      </c>
      <c r="I53" s="18">
        <v>75</v>
      </c>
      <c r="J53" s="18">
        <v>14</v>
      </c>
      <c r="K53" s="18">
        <v>0</v>
      </c>
      <c r="L53" s="18">
        <v>89</v>
      </c>
      <c r="M53" s="18">
        <v>74</v>
      </c>
      <c r="N53" s="18">
        <v>15</v>
      </c>
      <c r="O53" s="18">
        <v>0</v>
      </c>
    </row>
    <row r="54" spans="1:15" ht="15" customHeight="1" x14ac:dyDescent="0.15">
      <c r="A54" s="5"/>
      <c r="B54" s="2"/>
      <c r="C54" s="23" t="s">
        <v>43</v>
      </c>
      <c r="D54" s="18">
        <v>5</v>
      </c>
      <c r="E54" s="18">
        <v>3</v>
      </c>
      <c r="F54" s="18">
        <v>2</v>
      </c>
      <c r="G54" s="18">
        <v>0</v>
      </c>
      <c r="H54" s="18">
        <v>5</v>
      </c>
      <c r="I54" s="18">
        <v>0</v>
      </c>
      <c r="J54" s="18">
        <v>5</v>
      </c>
      <c r="K54" s="18">
        <v>0</v>
      </c>
      <c r="L54" s="18">
        <v>5</v>
      </c>
      <c r="M54" s="18">
        <v>0</v>
      </c>
      <c r="N54" s="18">
        <v>5</v>
      </c>
      <c r="O54" s="18">
        <v>0</v>
      </c>
    </row>
    <row r="55" spans="1:15" ht="15" customHeight="1" x14ac:dyDescent="0.15">
      <c r="A55" s="5"/>
      <c r="B55" s="6"/>
      <c r="C55" s="24" t="s">
        <v>1</v>
      </c>
      <c r="D55" s="18">
        <v>90</v>
      </c>
      <c r="E55" s="18">
        <v>79</v>
      </c>
      <c r="F55" s="18">
        <v>10</v>
      </c>
      <c r="G55" s="18">
        <v>1</v>
      </c>
      <c r="H55" s="18">
        <v>90</v>
      </c>
      <c r="I55" s="18">
        <v>7</v>
      </c>
      <c r="J55" s="18">
        <v>83</v>
      </c>
      <c r="K55" s="18">
        <v>0</v>
      </c>
      <c r="L55" s="18">
        <v>90</v>
      </c>
      <c r="M55" s="18">
        <v>9</v>
      </c>
      <c r="N55" s="18">
        <v>80</v>
      </c>
      <c r="O55" s="18">
        <v>1</v>
      </c>
    </row>
    <row r="56" spans="1:15" ht="15" customHeight="1" x14ac:dyDescent="0.15">
      <c r="A56" s="5"/>
      <c r="B56" s="31" t="s">
        <v>97</v>
      </c>
      <c r="C56" s="22" t="s">
        <v>78</v>
      </c>
      <c r="D56" s="18">
        <v>515</v>
      </c>
      <c r="E56" s="18">
        <v>100</v>
      </c>
      <c r="F56" s="18">
        <v>403</v>
      </c>
      <c r="G56" s="18">
        <v>12</v>
      </c>
      <c r="H56" s="18">
        <v>515</v>
      </c>
      <c r="I56" s="18">
        <v>26</v>
      </c>
      <c r="J56" s="18">
        <v>479</v>
      </c>
      <c r="K56" s="18">
        <v>10</v>
      </c>
      <c r="L56" s="18">
        <v>515</v>
      </c>
      <c r="M56" s="18">
        <v>39</v>
      </c>
      <c r="N56" s="18">
        <v>465</v>
      </c>
      <c r="O56" s="18">
        <v>11</v>
      </c>
    </row>
    <row r="57" spans="1:15" ht="15" customHeight="1" x14ac:dyDescent="0.15">
      <c r="A57" s="5"/>
      <c r="B57" s="31" t="s">
        <v>98</v>
      </c>
      <c r="C57" s="23" t="s">
        <v>79</v>
      </c>
      <c r="D57" s="18">
        <v>651</v>
      </c>
      <c r="E57" s="18">
        <v>324</v>
      </c>
      <c r="F57" s="18">
        <v>312</v>
      </c>
      <c r="G57" s="18">
        <v>15</v>
      </c>
      <c r="H57" s="18">
        <v>651</v>
      </c>
      <c r="I57" s="18">
        <v>39</v>
      </c>
      <c r="J57" s="18">
        <v>599</v>
      </c>
      <c r="K57" s="18">
        <v>13</v>
      </c>
      <c r="L57" s="18">
        <v>651</v>
      </c>
      <c r="M57" s="18">
        <v>52</v>
      </c>
      <c r="N57" s="18">
        <v>585</v>
      </c>
      <c r="O57" s="18">
        <v>14</v>
      </c>
    </row>
    <row r="58" spans="1:15" ht="15" customHeight="1" x14ac:dyDescent="0.15">
      <c r="A58" s="5"/>
      <c r="B58" s="31" t="s">
        <v>99</v>
      </c>
      <c r="C58" s="23" t="s">
        <v>80</v>
      </c>
      <c r="D58" s="18">
        <v>396</v>
      </c>
      <c r="E58" s="18">
        <v>367</v>
      </c>
      <c r="F58" s="18">
        <v>23</v>
      </c>
      <c r="G58" s="18">
        <v>6</v>
      </c>
      <c r="H58" s="18">
        <v>396</v>
      </c>
      <c r="I58" s="18">
        <v>42</v>
      </c>
      <c r="J58" s="18">
        <v>348</v>
      </c>
      <c r="K58" s="18">
        <v>6</v>
      </c>
      <c r="L58" s="18">
        <v>396</v>
      </c>
      <c r="M58" s="18">
        <v>74</v>
      </c>
      <c r="N58" s="18">
        <v>314</v>
      </c>
      <c r="O58" s="18">
        <v>8</v>
      </c>
    </row>
    <row r="59" spans="1:15" ht="15" customHeight="1" x14ac:dyDescent="0.15">
      <c r="A59" s="5"/>
      <c r="B59" s="31"/>
      <c r="C59" s="23" t="s">
        <v>81</v>
      </c>
      <c r="D59" s="18">
        <v>56</v>
      </c>
      <c r="E59" s="18">
        <v>42</v>
      </c>
      <c r="F59" s="18">
        <v>11</v>
      </c>
      <c r="G59" s="18">
        <v>3</v>
      </c>
      <c r="H59" s="18">
        <v>56</v>
      </c>
      <c r="I59" s="18">
        <v>23</v>
      </c>
      <c r="J59" s="18">
        <v>30</v>
      </c>
      <c r="K59" s="18">
        <v>3</v>
      </c>
      <c r="L59" s="18">
        <v>56</v>
      </c>
      <c r="M59" s="18">
        <v>32</v>
      </c>
      <c r="N59" s="18">
        <v>20</v>
      </c>
      <c r="O59" s="18">
        <v>4</v>
      </c>
    </row>
    <row r="60" spans="1:15" ht="15" customHeight="1" x14ac:dyDescent="0.15">
      <c r="A60" s="5"/>
      <c r="B60" s="31"/>
      <c r="C60" s="23" t="s">
        <v>82</v>
      </c>
      <c r="D60" s="18">
        <v>62</v>
      </c>
      <c r="E60" s="18">
        <v>50</v>
      </c>
      <c r="F60" s="18">
        <v>8</v>
      </c>
      <c r="G60" s="18">
        <v>4</v>
      </c>
      <c r="H60" s="18">
        <v>62</v>
      </c>
      <c r="I60" s="18">
        <v>34</v>
      </c>
      <c r="J60" s="18">
        <v>24</v>
      </c>
      <c r="K60" s="18">
        <v>4</v>
      </c>
      <c r="L60" s="18">
        <v>62</v>
      </c>
      <c r="M60" s="18">
        <v>42</v>
      </c>
      <c r="N60" s="18">
        <v>16</v>
      </c>
      <c r="O60" s="18">
        <v>4</v>
      </c>
    </row>
    <row r="61" spans="1:15" ht="15" customHeight="1" x14ac:dyDescent="0.15">
      <c r="A61" s="5"/>
      <c r="B61" s="31"/>
      <c r="C61" s="23" t="s">
        <v>43</v>
      </c>
      <c r="D61" s="18">
        <v>13</v>
      </c>
      <c r="E61" s="18">
        <v>9</v>
      </c>
      <c r="F61" s="18">
        <v>4</v>
      </c>
      <c r="G61" s="18">
        <v>0</v>
      </c>
      <c r="H61" s="18">
        <v>13</v>
      </c>
      <c r="I61" s="18">
        <v>2</v>
      </c>
      <c r="J61" s="18">
        <v>11</v>
      </c>
      <c r="K61" s="18">
        <v>0</v>
      </c>
      <c r="L61" s="18">
        <v>13</v>
      </c>
      <c r="M61" s="18">
        <v>2</v>
      </c>
      <c r="N61" s="18">
        <v>11</v>
      </c>
      <c r="O61" s="18">
        <v>0</v>
      </c>
    </row>
    <row r="62" spans="1:15" ht="15" customHeight="1" x14ac:dyDescent="0.15">
      <c r="A62" s="5"/>
      <c r="B62" s="32"/>
      <c r="C62" s="24" t="s">
        <v>1</v>
      </c>
      <c r="D62" s="18">
        <v>270</v>
      </c>
      <c r="E62" s="18">
        <v>114</v>
      </c>
      <c r="F62" s="18">
        <v>144</v>
      </c>
      <c r="G62" s="18">
        <v>12</v>
      </c>
      <c r="H62" s="18">
        <v>270</v>
      </c>
      <c r="I62" s="18">
        <v>41</v>
      </c>
      <c r="J62" s="18">
        <v>215</v>
      </c>
      <c r="K62" s="18">
        <v>14</v>
      </c>
      <c r="L62" s="18">
        <v>270</v>
      </c>
      <c r="M62" s="18">
        <v>49</v>
      </c>
      <c r="N62" s="18">
        <v>204</v>
      </c>
      <c r="O62" s="18">
        <v>17</v>
      </c>
    </row>
    <row r="63" spans="1:15" ht="15" customHeight="1" x14ac:dyDescent="0.15">
      <c r="A63" s="5"/>
      <c r="B63" s="195" t="s">
        <v>100</v>
      </c>
      <c r="C63" s="22" t="s">
        <v>78</v>
      </c>
      <c r="D63" s="18">
        <v>0</v>
      </c>
      <c r="E63" s="18">
        <v>0</v>
      </c>
      <c r="F63" s="18">
        <v>0</v>
      </c>
      <c r="G63" s="18">
        <v>0</v>
      </c>
      <c r="H63" s="18">
        <v>0</v>
      </c>
      <c r="I63" s="18">
        <v>0</v>
      </c>
      <c r="J63" s="18">
        <v>0</v>
      </c>
      <c r="K63" s="18">
        <v>0</v>
      </c>
      <c r="L63" s="18">
        <v>0</v>
      </c>
      <c r="M63" s="18">
        <v>0</v>
      </c>
      <c r="N63" s="18">
        <v>0</v>
      </c>
      <c r="O63" s="18">
        <v>0</v>
      </c>
    </row>
    <row r="64" spans="1:15" ht="15" customHeight="1" x14ac:dyDescent="0.15">
      <c r="A64" s="5"/>
      <c r="B64" s="196"/>
      <c r="C64" s="23" t="s">
        <v>79</v>
      </c>
      <c r="D64" s="18">
        <v>0</v>
      </c>
      <c r="E64" s="18">
        <v>0</v>
      </c>
      <c r="F64" s="18">
        <v>0</v>
      </c>
      <c r="G64" s="18">
        <v>0</v>
      </c>
      <c r="H64" s="18">
        <v>0</v>
      </c>
      <c r="I64" s="18">
        <v>0</v>
      </c>
      <c r="J64" s="18">
        <v>0</v>
      </c>
      <c r="K64" s="18">
        <v>0</v>
      </c>
      <c r="L64" s="18">
        <v>0</v>
      </c>
      <c r="M64" s="18">
        <v>0</v>
      </c>
      <c r="N64" s="18">
        <v>0</v>
      </c>
      <c r="O64" s="18">
        <v>0</v>
      </c>
    </row>
    <row r="65" spans="1:15" ht="15" customHeight="1" x14ac:dyDescent="0.15">
      <c r="A65" s="5"/>
      <c r="B65" s="196"/>
      <c r="C65" s="23" t="s">
        <v>80</v>
      </c>
      <c r="D65" s="18">
        <v>99</v>
      </c>
      <c r="E65" s="18">
        <v>97</v>
      </c>
      <c r="F65" s="18">
        <v>2</v>
      </c>
      <c r="G65" s="18">
        <v>0</v>
      </c>
      <c r="H65" s="18">
        <v>99</v>
      </c>
      <c r="I65" s="18">
        <v>5</v>
      </c>
      <c r="J65" s="18">
        <v>94</v>
      </c>
      <c r="K65" s="18">
        <v>0</v>
      </c>
      <c r="L65" s="18">
        <v>99</v>
      </c>
      <c r="M65" s="18">
        <v>13</v>
      </c>
      <c r="N65" s="18">
        <v>86</v>
      </c>
      <c r="O65" s="18">
        <v>0</v>
      </c>
    </row>
    <row r="66" spans="1:15" ht="15" customHeight="1" x14ac:dyDescent="0.15">
      <c r="A66" s="5"/>
      <c r="B66" s="196"/>
      <c r="C66" s="23" t="s">
        <v>81</v>
      </c>
      <c r="D66" s="18">
        <v>11</v>
      </c>
      <c r="E66" s="18">
        <v>11</v>
      </c>
      <c r="F66" s="18">
        <v>0</v>
      </c>
      <c r="G66" s="18">
        <v>0</v>
      </c>
      <c r="H66" s="18">
        <v>11</v>
      </c>
      <c r="I66" s="18">
        <v>8</v>
      </c>
      <c r="J66" s="18">
        <v>3</v>
      </c>
      <c r="K66" s="18">
        <v>0</v>
      </c>
      <c r="L66" s="18">
        <v>11</v>
      </c>
      <c r="M66" s="18">
        <v>9</v>
      </c>
      <c r="N66" s="18">
        <v>2</v>
      </c>
      <c r="O66" s="18">
        <v>0</v>
      </c>
    </row>
    <row r="67" spans="1:15" ht="15" customHeight="1" x14ac:dyDescent="0.15">
      <c r="A67" s="5"/>
      <c r="B67" s="196"/>
      <c r="C67" s="23" t="s">
        <v>82</v>
      </c>
      <c r="D67" s="18">
        <v>7</v>
      </c>
      <c r="E67" s="18">
        <v>7</v>
      </c>
      <c r="F67" s="18">
        <v>0</v>
      </c>
      <c r="G67" s="18">
        <v>0</v>
      </c>
      <c r="H67" s="18">
        <v>7</v>
      </c>
      <c r="I67" s="18">
        <v>6</v>
      </c>
      <c r="J67" s="18">
        <v>1</v>
      </c>
      <c r="K67" s="18">
        <v>0</v>
      </c>
      <c r="L67" s="18">
        <v>7</v>
      </c>
      <c r="M67" s="18">
        <v>7</v>
      </c>
      <c r="N67" s="18">
        <v>0</v>
      </c>
      <c r="O67" s="18">
        <v>0</v>
      </c>
    </row>
    <row r="68" spans="1:15" ht="15" customHeight="1" x14ac:dyDescent="0.15">
      <c r="A68" s="5"/>
      <c r="B68" s="196"/>
      <c r="C68" s="23" t="s">
        <v>43</v>
      </c>
      <c r="D68" s="18">
        <v>6</v>
      </c>
      <c r="E68" s="18">
        <v>6</v>
      </c>
      <c r="F68" s="18">
        <v>0</v>
      </c>
      <c r="G68" s="18">
        <v>0</v>
      </c>
      <c r="H68" s="18">
        <v>6</v>
      </c>
      <c r="I68" s="18">
        <v>0</v>
      </c>
      <c r="J68" s="18">
        <v>6</v>
      </c>
      <c r="K68" s="18">
        <v>0</v>
      </c>
      <c r="L68" s="18">
        <v>6</v>
      </c>
      <c r="M68" s="18">
        <v>0</v>
      </c>
      <c r="N68" s="18">
        <v>6</v>
      </c>
      <c r="O68" s="18">
        <v>0</v>
      </c>
    </row>
    <row r="69" spans="1:15" ht="15" customHeight="1" x14ac:dyDescent="0.15">
      <c r="A69" s="5"/>
      <c r="B69" s="32"/>
      <c r="C69" s="24" t="s">
        <v>1</v>
      </c>
      <c r="D69" s="18">
        <v>9</v>
      </c>
      <c r="E69" s="18">
        <v>8</v>
      </c>
      <c r="F69" s="18">
        <v>0</v>
      </c>
      <c r="G69" s="18">
        <v>1</v>
      </c>
      <c r="H69" s="18">
        <v>9</v>
      </c>
      <c r="I69" s="18">
        <v>1</v>
      </c>
      <c r="J69" s="18">
        <v>7</v>
      </c>
      <c r="K69" s="18">
        <v>1</v>
      </c>
      <c r="L69" s="18">
        <v>9</v>
      </c>
      <c r="M69" s="18">
        <v>2</v>
      </c>
      <c r="N69" s="18">
        <v>6</v>
      </c>
      <c r="O69" s="18">
        <v>1</v>
      </c>
    </row>
    <row r="70" spans="1:15" ht="15" customHeight="1" x14ac:dyDescent="0.15">
      <c r="A70" s="5"/>
      <c r="B70" s="195" t="s">
        <v>101</v>
      </c>
      <c r="C70" s="22" t="s">
        <v>78</v>
      </c>
      <c r="D70" s="18">
        <v>0</v>
      </c>
      <c r="E70" s="18">
        <v>0</v>
      </c>
      <c r="F70" s="18">
        <v>0</v>
      </c>
      <c r="G70" s="18">
        <v>0</v>
      </c>
      <c r="H70" s="18">
        <v>0</v>
      </c>
      <c r="I70" s="18">
        <v>0</v>
      </c>
      <c r="J70" s="18">
        <v>0</v>
      </c>
      <c r="K70" s="18">
        <v>0</v>
      </c>
      <c r="L70" s="18">
        <v>0</v>
      </c>
      <c r="M70" s="18">
        <v>0</v>
      </c>
      <c r="N70" s="18">
        <v>0</v>
      </c>
      <c r="O70" s="18">
        <v>0</v>
      </c>
    </row>
    <row r="71" spans="1:15" ht="15" customHeight="1" x14ac:dyDescent="0.15">
      <c r="A71" s="5"/>
      <c r="B71" s="196"/>
      <c r="C71" s="23" t="s">
        <v>79</v>
      </c>
      <c r="D71" s="18">
        <v>0</v>
      </c>
      <c r="E71" s="18">
        <v>0</v>
      </c>
      <c r="F71" s="18">
        <v>0</v>
      </c>
      <c r="G71" s="18">
        <v>0</v>
      </c>
      <c r="H71" s="18">
        <v>0</v>
      </c>
      <c r="I71" s="18">
        <v>0</v>
      </c>
      <c r="J71" s="18">
        <v>0</v>
      </c>
      <c r="K71" s="18">
        <v>0</v>
      </c>
      <c r="L71" s="18">
        <v>0</v>
      </c>
      <c r="M71" s="18">
        <v>0</v>
      </c>
      <c r="N71" s="18">
        <v>0</v>
      </c>
      <c r="O71" s="18">
        <v>0</v>
      </c>
    </row>
    <row r="72" spans="1:15" ht="15" customHeight="1" x14ac:dyDescent="0.15">
      <c r="A72" s="5"/>
      <c r="B72" s="196"/>
      <c r="C72" s="23" t="s">
        <v>80</v>
      </c>
      <c r="D72" s="18">
        <v>914</v>
      </c>
      <c r="E72" s="18">
        <v>894</v>
      </c>
      <c r="F72" s="18">
        <v>3</v>
      </c>
      <c r="G72" s="18">
        <v>17</v>
      </c>
      <c r="H72" s="18">
        <v>914</v>
      </c>
      <c r="I72" s="18">
        <v>71</v>
      </c>
      <c r="J72" s="18">
        <v>821</v>
      </c>
      <c r="K72" s="18">
        <v>22</v>
      </c>
      <c r="L72" s="18">
        <v>914</v>
      </c>
      <c r="M72" s="18">
        <v>247</v>
      </c>
      <c r="N72" s="18">
        <v>643</v>
      </c>
      <c r="O72" s="18">
        <v>24</v>
      </c>
    </row>
    <row r="73" spans="1:15" ht="15" customHeight="1" x14ac:dyDescent="0.15">
      <c r="A73" s="5"/>
      <c r="B73" s="196"/>
      <c r="C73" s="23" t="s">
        <v>81</v>
      </c>
      <c r="D73" s="18">
        <v>234</v>
      </c>
      <c r="E73" s="18">
        <v>231</v>
      </c>
      <c r="F73" s="18">
        <v>0</v>
      </c>
      <c r="G73" s="18">
        <v>3</v>
      </c>
      <c r="H73" s="18">
        <v>234</v>
      </c>
      <c r="I73" s="18">
        <v>191</v>
      </c>
      <c r="J73" s="18">
        <v>39</v>
      </c>
      <c r="K73" s="18">
        <v>4</v>
      </c>
      <c r="L73" s="18">
        <v>234</v>
      </c>
      <c r="M73" s="18">
        <v>201</v>
      </c>
      <c r="N73" s="18">
        <v>28</v>
      </c>
      <c r="O73" s="18">
        <v>5</v>
      </c>
    </row>
    <row r="74" spans="1:15" ht="15" customHeight="1" x14ac:dyDescent="0.15">
      <c r="A74" s="5"/>
      <c r="B74" s="196"/>
      <c r="C74" s="23" t="s">
        <v>82</v>
      </c>
      <c r="D74" s="18">
        <v>108</v>
      </c>
      <c r="E74" s="18">
        <v>106</v>
      </c>
      <c r="F74" s="18">
        <v>0</v>
      </c>
      <c r="G74" s="18">
        <v>2</v>
      </c>
      <c r="H74" s="18">
        <v>108</v>
      </c>
      <c r="I74" s="18">
        <v>84</v>
      </c>
      <c r="J74" s="18">
        <v>22</v>
      </c>
      <c r="K74" s="18">
        <v>2</v>
      </c>
      <c r="L74" s="18">
        <v>108</v>
      </c>
      <c r="M74" s="18">
        <v>94</v>
      </c>
      <c r="N74" s="18">
        <v>12</v>
      </c>
      <c r="O74" s="18">
        <v>2</v>
      </c>
    </row>
    <row r="75" spans="1:15" ht="15" customHeight="1" x14ac:dyDescent="0.15">
      <c r="A75" s="5"/>
      <c r="B75" s="196"/>
      <c r="C75" s="23" t="s">
        <v>43</v>
      </c>
      <c r="D75" s="18">
        <v>20</v>
      </c>
      <c r="E75" s="18">
        <v>20</v>
      </c>
      <c r="F75" s="18">
        <v>0</v>
      </c>
      <c r="G75" s="18">
        <v>0</v>
      </c>
      <c r="H75" s="18">
        <v>20</v>
      </c>
      <c r="I75" s="18">
        <v>5</v>
      </c>
      <c r="J75" s="18">
        <v>15</v>
      </c>
      <c r="K75" s="18">
        <v>0</v>
      </c>
      <c r="L75" s="18">
        <v>20</v>
      </c>
      <c r="M75" s="18">
        <v>7</v>
      </c>
      <c r="N75" s="18">
        <v>13</v>
      </c>
      <c r="O75" s="18">
        <v>0</v>
      </c>
    </row>
    <row r="76" spans="1:15" ht="15" customHeight="1" x14ac:dyDescent="0.15">
      <c r="A76" s="6"/>
      <c r="B76" s="32"/>
      <c r="C76" s="24" t="s">
        <v>1</v>
      </c>
      <c r="D76" s="18">
        <v>133</v>
      </c>
      <c r="E76" s="18">
        <v>127</v>
      </c>
      <c r="F76" s="18">
        <v>2</v>
      </c>
      <c r="G76" s="18">
        <v>4</v>
      </c>
      <c r="H76" s="18">
        <v>133</v>
      </c>
      <c r="I76" s="18">
        <v>30</v>
      </c>
      <c r="J76" s="18">
        <v>97</v>
      </c>
      <c r="K76" s="18">
        <v>6</v>
      </c>
      <c r="L76" s="18">
        <v>133</v>
      </c>
      <c r="M76" s="18">
        <v>51</v>
      </c>
      <c r="N76" s="18">
        <v>73</v>
      </c>
      <c r="O76" s="18">
        <v>9</v>
      </c>
    </row>
    <row r="78" spans="1:15" ht="15" customHeight="1" x14ac:dyDescent="0.15">
      <c r="C78" s="21"/>
    </row>
  </sheetData>
  <mergeCells count="4">
    <mergeCell ref="B63:B68"/>
    <mergeCell ref="B70:B75"/>
    <mergeCell ref="B25:B30"/>
    <mergeCell ref="B32:B37"/>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C228"/>
  <sheetViews>
    <sheetView showGridLines="0" view="pageBreakPreview" zoomScale="80" zoomScaleNormal="100" zoomScaleSheetLayoutView="80" workbookViewId="0">
      <selection activeCell="H17" sqref="H17"/>
    </sheetView>
  </sheetViews>
  <sheetFormatPr defaultColWidth="8" defaultRowHeight="15" customHeight="1" x14ac:dyDescent="0.15"/>
  <cols>
    <col min="1" max="1" width="11.7109375" style="1" customWidth="1"/>
    <col min="2" max="2" width="3.28515625" style="1" customWidth="1"/>
    <col min="3" max="3" width="15.7109375" style="1" customWidth="1"/>
    <col min="4" max="28" width="8.140625" style="1" customWidth="1"/>
    <col min="29" max="16384" width="8" style="1"/>
  </cols>
  <sheetData>
    <row r="1" spans="1:29" ht="15" customHeight="1" x14ac:dyDescent="0.15">
      <c r="D1" s="1" t="s">
        <v>242</v>
      </c>
      <c r="P1" s="27" t="s">
        <v>244</v>
      </c>
    </row>
    <row r="3" spans="1:29" s="9" customFormat="1" ht="22.5" x14ac:dyDescent="0.15">
      <c r="A3" s="7"/>
      <c r="B3" s="30"/>
      <c r="C3" s="8"/>
      <c r="D3" s="11" t="s">
        <v>0</v>
      </c>
      <c r="E3" s="10" t="s">
        <v>45</v>
      </c>
      <c r="F3" s="10" t="s">
        <v>46</v>
      </c>
      <c r="G3" s="10" t="s">
        <v>47</v>
      </c>
      <c r="H3" s="10" t="s">
        <v>48</v>
      </c>
      <c r="I3" s="10" t="s">
        <v>49</v>
      </c>
      <c r="J3" s="10" t="s">
        <v>50</v>
      </c>
      <c r="K3" s="10" t="s">
        <v>51</v>
      </c>
      <c r="L3" s="10" t="s">
        <v>52</v>
      </c>
      <c r="M3" s="10" t="s">
        <v>53</v>
      </c>
      <c r="N3" s="10" t="s">
        <v>438</v>
      </c>
      <c r="O3" s="11" t="s">
        <v>243</v>
      </c>
      <c r="P3" s="11" t="s">
        <v>0</v>
      </c>
      <c r="Q3" s="10" t="s">
        <v>186</v>
      </c>
      <c r="R3" s="10" t="s">
        <v>187</v>
      </c>
      <c r="S3" s="10" t="s">
        <v>188</v>
      </c>
      <c r="T3" s="10" t="s">
        <v>189</v>
      </c>
      <c r="U3" s="10" t="s">
        <v>190</v>
      </c>
      <c r="V3" s="10" t="s">
        <v>191</v>
      </c>
      <c r="W3" s="10" t="s">
        <v>192</v>
      </c>
      <c r="X3" s="10" t="s">
        <v>193</v>
      </c>
      <c r="Y3" s="10" t="s">
        <v>194</v>
      </c>
      <c r="Z3" s="10" t="s">
        <v>195</v>
      </c>
      <c r="AA3" s="10" t="s">
        <v>438</v>
      </c>
      <c r="AB3" s="11" t="s">
        <v>243</v>
      </c>
      <c r="AC3" s="38"/>
    </row>
    <row r="4" spans="1:29" ht="12.95" customHeight="1" x14ac:dyDescent="0.15">
      <c r="A4" s="4" t="s">
        <v>3</v>
      </c>
      <c r="B4" s="34" t="s">
        <v>102</v>
      </c>
      <c r="C4" s="22" t="s">
        <v>4</v>
      </c>
      <c r="D4" s="12">
        <v>1344</v>
      </c>
      <c r="E4" s="16">
        <v>2.604166666666667</v>
      </c>
      <c r="F4" s="16">
        <v>5.3571428571428568</v>
      </c>
      <c r="G4" s="16">
        <v>6.9196428571428577</v>
      </c>
      <c r="H4" s="16">
        <v>9.449404761904761</v>
      </c>
      <c r="I4" s="16">
        <v>6.6964285714285712</v>
      </c>
      <c r="J4" s="16">
        <v>5.0595238095238093</v>
      </c>
      <c r="K4" s="16">
        <v>5.3571428571428568</v>
      </c>
      <c r="L4" s="16">
        <v>3.3482142857142856</v>
      </c>
      <c r="M4" s="16">
        <v>11.383928571428571</v>
      </c>
      <c r="N4" s="16">
        <v>43.824404761904759</v>
      </c>
      <c r="O4" s="56">
        <v>228062.43142361435</v>
      </c>
      <c r="P4" s="12">
        <v>1344</v>
      </c>
      <c r="Q4" s="16">
        <v>0.6696428571428571</v>
      </c>
      <c r="R4" s="16">
        <v>3.5714285714285712</v>
      </c>
      <c r="S4" s="16">
        <v>5.2083333333333339</v>
      </c>
      <c r="T4" s="16">
        <v>6.25</v>
      </c>
      <c r="U4" s="16">
        <v>5.2827380952380949</v>
      </c>
      <c r="V4" s="16">
        <v>4.9107142857142856</v>
      </c>
      <c r="W4" s="16">
        <v>8.4821428571428577</v>
      </c>
      <c r="X4" s="16">
        <v>9.300595238095239</v>
      </c>
      <c r="Y4" s="16">
        <v>3.8690476190476191</v>
      </c>
      <c r="Z4" s="16">
        <v>8.6309523809523814</v>
      </c>
      <c r="AA4" s="16">
        <v>43.824404761904759</v>
      </c>
      <c r="AB4" s="56">
        <v>121566.01420507141</v>
      </c>
    </row>
    <row r="5" spans="1:29" ht="12.95" customHeight="1" x14ac:dyDescent="0.15">
      <c r="A5" s="5"/>
      <c r="B5" s="35" t="s">
        <v>103</v>
      </c>
      <c r="C5" s="23" t="s">
        <v>5</v>
      </c>
      <c r="D5" s="13">
        <v>332</v>
      </c>
      <c r="E5" s="17">
        <v>8.4337349397590362</v>
      </c>
      <c r="F5" s="17">
        <v>9.6385542168674707</v>
      </c>
      <c r="G5" s="17">
        <v>13.253012048192772</v>
      </c>
      <c r="H5" s="17">
        <v>7.8313253012048198</v>
      </c>
      <c r="I5" s="17">
        <v>3.9156626506024099</v>
      </c>
      <c r="J5" s="17">
        <v>4.2168674698795181</v>
      </c>
      <c r="K5" s="17">
        <v>0.90361445783132521</v>
      </c>
      <c r="L5" s="17">
        <v>1.8072289156626504</v>
      </c>
      <c r="M5" s="17">
        <v>7.5301204819277112</v>
      </c>
      <c r="N5" s="17">
        <v>42.46987951807229</v>
      </c>
      <c r="O5" s="57">
        <v>171962.89125236461</v>
      </c>
      <c r="P5" s="13">
        <v>332</v>
      </c>
      <c r="Q5" s="17">
        <v>0.90361445783132521</v>
      </c>
      <c r="R5" s="17">
        <v>10.843373493975903</v>
      </c>
      <c r="S5" s="17">
        <v>10.843373493975903</v>
      </c>
      <c r="T5" s="17">
        <v>6.3253012048192767</v>
      </c>
      <c r="U5" s="17">
        <v>6.3253012048192767</v>
      </c>
      <c r="V5" s="17">
        <v>5.1204819277108431</v>
      </c>
      <c r="W5" s="17">
        <v>6.3253012048192767</v>
      </c>
      <c r="X5" s="17">
        <v>4.2168674698795181</v>
      </c>
      <c r="Y5" s="17">
        <v>3.6144578313253009</v>
      </c>
      <c r="Z5" s="17">
        <v>3.0120481927710845</v>
      </c>
      <c r="AA5" s="17">
        <v>42.46987951807229</v>
      </c>
      <c r="AB5" s="57">
        <v>79008.47763979921</v>
      </c>
    </row>
    <row r="6" spans="1:29" ht="12.95" customHeight="1" x14ac:dyDescent="0.15">
      <c r="A6" s="5"/>
      <c r="B6" s="2"/>
      <c r="C6" s="23" t="s">
        <v>6</v>
      </c>
      <c r="D6" s="13">
        <v>928</v>
      </c>
      <c r="E6" s="17">
        <v>14.116379310344829</v>
      </c>
      <c r="F6" s="17">
        <v>10.560344827586206</v>
      </c>
      <c r="G6" s="17">
        <v>10.560344827586206</v>
      </c>
      <c r="H6" s="17">
        <v>7.2198275862068968</v>
      </c>
      <c r="I6" s="17">
        <v>3.6637931034482754</v>
      </c>
      <c r="J6" s="17">
        <v>1.8318965517241377</v>
      </c>
      <c r="K6" s="17">
        <v>3.0172413793103448</v>
      </c>
      <c r="L6" s="17">
        <v>1.6163793103448276</v>
      </c>
      <c r="M6" s="17">
        <v>1.8318965517241377</v>
      </c>
      <c r="N6" s="17">
        <v>45.581896551724135</v>
      </c>
      <c r="O6" s="57">
        <v>140423.98584834993</v>
      </c>
      <c r="P6" s="13">
        <v>928</v>
      </c>
      <c r="Q6" s="17">
        <v>8.2974137931034484</v>
      </c>
      <c r="R6" s="17">
        <v>10.452586206896552</v>
      </c>
      <c r="S6" s="17">
        <v>9.6982758620689662</v>
      </c>
      <c r="T6" s="17">
        <v>8.6206896551724146</v>
      </c>
      <c r="U6" s="17">
        <v>4.9568965517241379</v>
      </c>
      <c r="V6" s="17">
        <v>3.8793103448275863</v>
      </c>
      <c r="W6" s="17">
        <v>3.771551724137931</v>
      </c>
      <c r="X6" s="17">
        <v>2.3706896551724137</v>
      </c>
      <c r="Y6" s="17">
        <v>1.5086206896551724</v>
      </c>
      <c r="Z6" s="17">
        <v>0.86206896551724133</v>
      </c>
      <c r="AA6" s="17">
        <v>45.581896551724135</v>
      </c>
      <c r="AB6" s="57">
        <v>58126.383868151883</v>
      </c>
    </row>
    <row r="7" spans="1:29" ht="12.95" customHeight="1" x14ac:dyDescent="0.15">
      <c r="A7" s="5"/>
      <c r="B7" s="2"/>
      <c r="C7" s="23" t="s">
        <v>7</v>
      </c>
      <c r="D7" s="13">
        <v>1993</v>
      </c>
      <c r="E7" s="17">
        <v>18.16357250376317</v>
      </c>
      <c r="F7" s="17">
        <v>8.680381334671349</v>
      </c>
      <c r="G7" s="17">
        <v>10.637230306071249</v>
      </c>
      <c r="H7" s="17">
        <v>6.9242348218765679</v>
      </c>
      <c r="I7" s="17">
        <v>3.763171098845961</v>
      </c>
      <c r="J7" s="17">
        <v>3.1610637230306069</v>
      </c>
      <c r="K7" s="17">
        <v>2.5087807325639737</v>
      </c>
      <c r="L7" s="17">
        <v>1.4049172102358254</v>
      </c>
      <c r="M7" s="17">
        <v>3.8133467134972405</v>
      </c>
      <c r="N7" s="17">
        <v>40.943301555444059</v>
      </c>
      <c r="O7" s="57">
        <v>145204.01879556169</v>
      </c>
      <c r="P7" s="13">
        <v>1993</v>
      </c>
      <c r="Q7" s="17">
        <v>8.0782739588559949</v>
      </c>
      <c r="R7" s="17">
        <v>12.49372804816859</v>
      </c>
      <c r="S7" s="17">
        <v>11.239337681886603</v>
      </c>
      <c r="T7" s="17">
        <v>8.3291520321123933</v>
      </c>
      <c r="U7" s="17">
        <v>5.0175614651279474</v>
      </c>
      <c r="V7" s="17">
        <v>2.7596588058203713</v>
      </c>
      <c r="W7" s="17">
        <v>3.6628198695434016</v>
      </c>
      <c r="X7" s="17">
        <v>3.0607124937280483</v>
      </c>
      <c r="Y7" s="17">
        <v>2.3582538886101356</v>
      </c>
      <c r="Z7" s="17">
        <v>2.0572002007024586</v>
      </c>
      <c r="AA7" s="17">
        <v>40.943301555444059</v>
      </c>
      <c r="AB7" s="57">
        <v>62794.42292227604</v>
      </c>
    </row>
    <row r="8" spans="1:29" ht="12.95" customHeight="1" x14ac:dyDescent="0.15">
      <c r="A8" s="5"/>
      <c r="B8" s="2"/>
      <c r="C8" s="23" t="s">
        <v>8</v>
      </c>
      <c r="D8" s="13">
        <v>366</v>
      </c>
      <c r="E8" s="17">
        <v>28.961748633879779</v>
      </c>
      <c r="F8" s="17">
        <v>12.021857923497267</v>
      </c>
      <c r="G8" s="17">
        <v>7.1038251366120218</v>
      </c>
      <c r="H8" s="17">
        <v>4.3715846994535523</v>
      </c>
      <c r="I8" s="17">
        <v>1.639344262295082</v>
      </c>
      <c r="J8" s="17">
        <v>0.27322404371584702</v>
      </c>
      <c r="K8" s="17">
        <v>1.3661202185792349</v>
      </c>
      <c r="L8" s="17">
        <v>0.81967213114754101</v>
      </c>
      <c r="M8" s="17">
        <v>1.0928961748633881</v>
      </c>
      <c r="N8" s="17">
        <v>42.349726775956285</v>
      </c>
      <c r="O8" s="57">
        <v>114631.05406386621</v>
      </c>
      <c r="P8" s="13">
        <v>366</v>
      </c>
      <c r="Q8" s="17">
        <v>13.114754098360656</v>
      </c>
      <c r="R8" s="17">
        <v>20.491803278688526</v>
      </c>
      <c r="S8" s="17">
        <v>10.10928961748634</v>
      </c>
      <c r="T8" s="17">
        <v>5.7377049180327866</v>
      </c>
      <c r="U8" s="17">
        <v>4.3715846994535523</v>
      </c>
      <c r="V8" s="17">
        <v>1.0928961748633881</v>
      </c>
      <c r="W8" s="17">
        <v>0.81967213114754101</v>
      </c>
      <c r="X8" s="17">
        <v>0.27322404371584702</v>
      </c>
      <c r="Y8" s="17">
        <v>0.81967213114754101</v>
      </c>
      <c r="Z8" s="17">
        <v>0.81967213114754101</v>
      </c>
      <c r="AA8" s="17">
        <v>42.349726775956285</v>
      </c>
      <c r="AB8" s="57">
        <v>44118.305248700337</v>
      </c>
    </row>
    <row r="9" spans="1:29" ht="12.95" customHeight="1" x14ac:dyDescent="0.15">
      <c r="A9" s="5"/>
      <c r="B9" s="3"/>
      <c r="C9" s="24" t="s">
        <v>1</v>
      </c>
      <c r="D9" s="14">
        <v>5</v>
      </c>
      <c r="E9" s="15">
        <v>20</v>
      </c>
      <c r="F9" s="15">
        <v>20</v>
      </c>
      <c r="G9" s="15">
        <v>0</v>
      </c>
      <c r="H9" s="15">
        <v>0</v>
      </c>
      <c r="I9" s="15">
        <v>0</v>
      </c>
      <c r="J9" s="15">
        <v>0</v>
      </c>
      <c r="K9" s="15">
        <v>0</v>
      </c>
      <c r="L9" s="15">
        <v>0</v>
      </c>
      <c r="M9" s="15">
        <v>0</v>
      </c>
      <c r="N9" s="15">
        <v>60</v>
      </c>
      <c r="O9" s="58">
        <v>93500</v>
      </c>
      <c r="P9" s="14">
        <v>5</v>
      </c>
      <c r="Q9" s="15">
        <v>20</v>
      </c>
      <c r="R9" s="15">
        <v>0</v>
      </c>
      <c r="S9" s="15">
        <v>20</v>
      </c>
      <c r="T9" s="15">
        <v>0</v>
      </c>
      <c r="U9" s="15">
        <v>0</v>
      </c>
      <c r="V9" s="15">
        <v>0</v>
      </c>
      <c r="W9" s="15">
        <v>0</v>
      </c>
      <c r="X9" s="15">
        <v>0</v>
      </c>
      <c r="Y9" s="15">
        <v>0</v>
      </c>
      <c r="Z9" s="15">
        <v>0</v>
      </c>
      <c r="AA9" s="15">
        <v>60</v>
      </c>
      <c r="AB9" s="58">
        <v>34000</v>
      </c>
    </row>
    <row r="10" spans="1:29" ht="12.95" customHeight="1" x14ac:dyDescent="0.15">
      <c r="A10" s="5"/>
      <c r="B10" s="31" t="s">
        <v>95</v>
      </c>
      <c r="C10" s="22" t="s">
        <v>4</v>
      </c>
      <c r="D10" s="12">
        <v>633</v>
      </c>
      <c r="E10" s="16">
        <v>0</v>
      </c>
      <c r="F10" s="16">
        <v>1.5797788309636649</v>
      </c>
      <c r="G10" s="16">
        <v>2.2116903633491312</v>
      </c>
      <c r="H10" s="16">
        <v>5.6872037914691944</v>
      </c>
      <c r="I10" s="16">
        <v>7.109004739336493</v>
      </c>
      <c r="J10" s="16">
        <v>6.6350710900473935</v>
      </c>
      <c r="K10" s="16">
        <v>8.2148499210110586</v>
      </c>
      <c r="L10" s="16">
        <v>5.8451816745655609</v>
      </c>
      <c r="M10" s="16">
        <v>21.169036334913113</v>
      </c>
      <c r="N10" s="16">
        <v>41.548183254344387</v>
      </c>
      <c r="O10" s="56">
        <v>295296.02416185895</v>
      </c>
      <c r="P10" s="12">
        <v>633</v>
      </c>
      <c r="Q10" s="16">
        <v>0.47393364928909953</v>
      </c>
      <c r="R10" s="16">
        <v>0.47393364928909953</v>
      </c>
      <c r="S10" s="16">
        <v>1.2638230647709321</v>
      </c>
      <c r="T10" s="16">
        <v>2.5276461295418642</v>
      </c>
      <c r="U10" s="16">
        <v>3.1595576619273298</v>
      </c>
      <c r="V10" s="16">
        <v>5.3712480252764614</v>
      </c>
      <c r="W10" s="16">
        <v>9.9526066350710902</v>
      </c>
      <c r="X10" s="16">
        <v>12.164296998420221</v>
      </c>
      <c r="Y10" s="16">
        <v>7.4249605055292252</v>
      </c>
      <c r="Z10" s="16">
        <v>15.639810426540285</v>
      </c>
      <c r="AA10" s="16">
        <v>41.548183254344387</v>
      </c>
      <c r="AB10" s="56">
        <v>164825.08632402113</v>
      </c>
    </row>
    <row r="11" spans="1:29" ht="12.95" customHeight="1" x14ac:dyDescent="0.15">
      <c r="A11" s="5"/>
      <c r="B11" s="31" t="s">
        <v>96</v>
      </c>
      <c r="C11" s="23" t="s">
        <v>5</v>
      </c>
      <c r="D11" s="13">
        <v>105</v>
      </c>
      <c r="E11" s="17">
        <v>0.95238095238095244</v>
      </c>
      <c r="F11" s="17">
        <v>0.95238095238095244</v>
      </c>
      <c r="G11" s="17">
        <v>3.8095238095238098</v>
      </c>
      <c r="H11" s="17">
        <v>11.428571428571429</v>
      </c>
      <c r="I11" s="17">
        <v>4.7619047619047619</v>
      </c>
      <c r="J11" s="17">
        <v>11.428571428571429</v>
      </c>
      <c r="K11" s="17">
        <v>0.95238095238095244</v>
      </c>
      <c r="L11" s="17">
        <v>4.7619047619047619</v>
      </c>
      <c r="M11" s="17">
        <v>22.857142857142858</v>
      </c>
      <c r="N11" s="17">
        <v>38.095238095238095</v>
      </c>
      <c r="O11" s="57">
        <v>261702.3170792927</v>
      </c>
      <c r="P11" s="13">
        <v>105</v>
      </c>
      <c r="Q11" s="17">
        <v>0</v>
      </c>
      <c r="R11" s="17">
        <v>0</v>
      </c>
      <c r="S11" s="17">
        <v>1.9047619047619049</v>
      </c>
      <c r="T11" s="17">
        <v>2.8571428571428572</v>
      </c>
      <c r="U11" s="17">
        <v>6.666666666666667</v>
      </c>
      <c r="V11" s="17">
        <v>10.476190476190476</v>
      </c>
      <c r="W11" s="17">
        <v>10.476190476190476</v>
      </c>
      <c r="X11" s="17">
        <v>9.5238095238095237</v>
      </c>
      <c r="Y11" s="17">
        <v>10.476190476190476</v>
      </c>
      <c r="Z11" s="17">
        <v>9.5238095238095237</v>
      </c>
      <c r="AA11" s="17">
        <v>38.095238095238095</v>
      </c>
      <c r="AB11" s="57">
        <v>131328.79400236963</v>
      </c>
    </row>
    <row r="12" spans="1:29" ht="12.95" customHeight="1" x14ac:dyDescent="0.15">
      <c r="A12" s="5"/>
      <c r="B12" s="31" t="s">
        <v>94</v>
      </c>
      <c r="C12" s="23" t="s">
        <v>6</v>
      </c>
      <c r="D12" s="13">
        <v>194</v>
      </c>
      <c r="E12" s="17">
        <v>1.5463917525773196</v>
      </c>
      <c r="F12" s="17">
        <v>4.6391752577319592</v>
      </c>
      <c r="G12" s="17">
        <v>10.309278350515463</v>
      </c>
      <c r="H12" s="17">
        <v>11.340206185567011</v>
      </c>
      <c r="I12" s="17">
        <v>5.6701030927835054</v>
      </c>
      <c r="J12" s="17">
        <v>4.6391752577319592</v>
      </c>
      <c r="K12" s="17">
        <v>8.7628865979381434</v>
      </c>
      <c r="L12" s="17">
        <v>4.6391752577319592</v>
      </c>
      <c r="M12" s="17">
        <v>8.2474226804123703</v>
      </c>
      <c r="N12" s="17">
        <v>40.206185567010309</v>
      </c>
      <c r="O12" s="57">
        <v>202255.99298922438</v>
      </c>
      <c r="P12" s="13">
        <v>194</v>
      </c>
      <c r="Q12" s="17">
        <v>2.0618556701030926</v>
      </c>
      <c r="R12" s="17">
        <v>3.608247422680412</v>
      </c>
      <c r="S12" s="17">
        <v>5.1546391752577314</v>
      </c>
      <c r="T12" s="17">
        <v>5.6701030927835054</v>
      </c>
      <c r="U12" s="17">
        <v>5.1546391752577314</v>
      </c>
      <c r="V12" s="17">
        <v>10.309278350515463</v>
      </c>
      <c r="W12" s="17">
        <v>10.309278350515463</v>
      </c>
      <c r="X12" s="17">
        <v>8.2474226804123703</v>
      </c>
      <c r="Y12" s="17">
        <v>5.1546391752577314</v>
      </c>
      <c r="Z12" s="17">
        <v>4.1237113402061851</v>
      </c>
      <c r="AA12" s="17">
        <v>40.206185567010309</v>
      </c>
      <c r="AB12" s="57">
        <v>96904.372299569237</v>
      </c>
    </row>
    <row r="13" spans="1:29" ht="12.95" customHeight="1" x14ac:dyDescent="0.15">
      <c r="A13" s="5"/>
      <c r="B13" s="2"/>
      <c r="C13" s="23" t="s">
        <v>7</v>
      </c>
      <c r="D13" s="13">
        <v>468</v>
      </c>
      <c r="E13" s="17">
        <v>6.6239316239316244</v>
      </c>
      <c r="F13" s="17">
        <v>3.4188034188034191</v>
      </c>
      <c r="G13" s="17">
        <v>5.982905982905983</v>
      </c>
      <c r="H13" s="17">
        <v>9.6153846153846168</v>
      </c>
      <c r="I13" s="17">
        <v>5.7692307692307692</v>
      </c>
      <c r="J13" s="17">
        <v>7.2649572649572658</v>
      </c>
      <c r="K13" s="17">
        <v>7.9059829059829054</v>
      </c>
      <c r="L13" s="17">
        <v>4.9145299145299148</v>
      </c>
      <c r="M13" s="17">
        <v>14.529914529914532</v>
      </c>
      <c r="N13" s="17">
        <v>33.974358974358978</v>
      </c>
      <c r="O13" s="57">
        <v>221129.95099775662</v>
      </c>
      <c r="P13" s="13">
        <v>468</v>
      </c>
      <c r="Q13" s="17">
        <v>3.2051282051282048</v>
      </c>
      <c r="R13" s="17">
        <v>4.9145299145299148</v>
      </c>
      <c r="S13" s="17">
        <v>5.7692307692307692</v>
      </c>
      <c r="T13" s="17">
        <v>7.9059829059829054</v>
      </c>
      <c r="U13" s="17">
        <v>6.6239316239316244</v>
      </c>
      <c r="V13" s="17">
        <v>4.700854700854701</v>
      </c>
      <c r="W13" s="17">
        <v>7.6923076923076925</v>
      </c>
      <c r="X13" s="17">
        <v>8.1196581196581192</v>
      </c>
      <c r="Y13" s="17">
        <v>8.9743589743589745</v>
      </c>
      <c r="Z13" s="17">
        <v>8.1196581196581192</v>
      </c>
      <c r="AA13" s="17">
        <v>33.974358974358978</v>
      </c>
      <c r="AB13" s="57">
        <v>108114.27674902801</v>
      </c>
    </row>
    <row r="14" spans="1:29" ht="12.95" customHeight="1" x14ac:dyDescent="0.15">
      <c r="A14" s="5"/>
      <c r="B14" s="2"/>
      <c r="C14" s="23" t="s">
        <v>8</v>
      </c>
      <c r="D14" s="13">
        <v>59</v>
      </c>
      <c r="E14" s="17">
        <v>22.033898305084744</v>
      </c>
      <c r="F14" s="17">
        <v>8.4745762711864394</v>
      </c>
      <c r="G14" s="17">
        <v>6.7796610169491522</v>
      </c>
      <c r="H14" s="17">
        <v>5.0847457627118651</v>
      </c>
      <c r="I14" s="17">
        <v>5.0847457627118651</v>
      </c>
      <c r="J14" s="17">
        <v>1.6949152542372881</v>
      </c>
      <c r="K14" s="17">
        <v>3.3898305084745761</v>
      </c>
      <c r="L14" s="17">
        <v>3.3898305084745761</v>
      </c>
      <c r="M14" s="17">
        <v>5.0847457627118651</v>
      </c>
      <c r="N14" s="17">
        <v>38.983050847457626</v>
      </c>
      <c r="O14" s="57">
        <v>159533.61317062331</v>
      </c>
      <c r="P14" s="13">
        <v>59</v>
      </c>
      <c r="Q14" s="17">
        <v>3.3898305084745761</v>
      </c>
      <c r="R14" s="17">
        <v>23.728813559322035</v>
      </c>
      <c r="S14" s="17">
        <v>6.7796610169491522</v>
      </c>
      <c r="T14" s="17">
        <v>3.3898305084745761</v>
      </c>
      <c r="U14" s="17">
        <v>10.16949152542373</v>
      </c>
      <c r="V14" s="17">
        <v>1.6949152542372881</v>
      </c>
      <c r="W14" s="17">
        <v>1.6949152542372881</v>
      </c>
      <c r="X14" s="17">
        <v>1.6949152542372881</v>
      </c>
      <c r="Y14" s="17">
        <v>5.0847457627118651</v>
      </c>
      <c r="Z14" s="17">
        <v>3.3898305084745761</v>
      </c>
      <c r="AA14" s="17">
        <v>38.983050847457626</v>
      </c>
      <c r="AB14" s="57">
        <v>69954.974281734394</v>
      </c>
    </row>
    <row r="15" spans="1:29" ht="12.95" customHeight="1" x14ac:dyDescent="0.15">
      <c r="A15" s="5"/>
      <c r="B15" s="6"/>
      <c r="C15" s="24" t="s">
        <v>1</v>
      </c>
      <c r="D15" s="14">
        <v>0</v>
      </c>
      <c r="E15" s="15">
        <v>0</v>
      </c>
      <c r="F15" s="15">
        <v>0</v>
      </c>
      <c r="G15" s="15">
        <v>0</v>
      </c>
      <c r="H15" s="15">
        <v>0</v>
      </c>
      <c r="I15" s="15">
        <v>0</v>
      </c>
      <c r="J15" s="15">
        <v>0</v>
      </c>
      <c r="K15" s="15">
        <v>0</v>
      </c>
      <c r="L15" s="15">
        <v>0</v>
      </c>
      <c r="M15" s="15">
        <v>0</v>
      </c>
      <c r="N15" s="15">
        <v>0</v>
      </c>
      <c r="O15" s="58" t="s">
        <v>393</v>
      </c>
      <c r="P15" s="14">
        <v>0</v>
      </c>
      <c r="Q15" s="15">
        <v>0</v>
      </c>
      <c r="R15" s="15">
        <v>0</v>
      </c>
      <c r="S15" s="15">
        <v>0</v>
      </c>
      <c r="T15" s="15">
        <v>0</v>
      </c>
      <c r="U15" s="15">
        <v>0</v>
      </c>
      <c r="V15" s="15">
        <v>0</v>
      </c>
      <c r="W15" s="15">
        <v>0</v>
      </c>
      <c r="X15" s="15">
        <v>0</v>
      </c>
      <c r="Y15" s="15">
        <v>0</v>
      </c>
      <c r="Z15" s="15">
        <v>0</v>
      </c>
      <c r="AA15" s="15">
        <v>0</v>
      </c>
      <c r="AB15" s="58" t="s">
        <v>393</v>
      </c>
    </row>
    <row r="16" spans="1:29" ht="12.95" customHeight="1" x14ac:dyDescent="0.15">
      <c r="A16" s="5"/>
      <c r="B16" s="31" t="s">
        <v>97</v>
      </c>
      <c r="C16" s="22" t="s">
        <v>4</v>
      </c>
      <c r="D16" s="12">
        <v>312</v>
      </c>
      <c r="E16" s="16">
        <v>8.6538461538461533</v>
      </c>
      <c r="F16" s="16">
        <v>12.820512820512819</v>
      </c>
      <c r="G16" s="16">
        <v>9.9358974358974361</v>
      </c>
      <c r="H16" s="16">
        <v>5.7692307692307692</v>
      </c>
      <c r="I16" s="16">
        <v>3.2051282051282048</v>
      </c>
      <c r="J16" s="16">
        <v>3.5256410256410255</v>
      </c>
      <c r="K16" s="16">
        <v>2.8846153846153846</v>
      </c>
      <c r="L16" s="16">
        <v>1.6025641025641024</v>
      </c>
      <c r="M16" s="16">
        <v>3.2051282051282048</v>
      </c>
      <c r="N16" s="16">
        <v>48.397435897435898</v>
      </c>
      <c r="O16" s="56">
        <v>157125.98940977358</v>
      </c>
      <c r="P16" s="12">
        <v>312</v>
      </c>
      <c r="Q16" s="16">
        <v>1.6025641025641024</v>
      </c>
      <c r="R16" s="16">
        <v>11.858974358974358</v>
      </c>
      <c r="S16" s="16">
        <v>11.858974358974358</v>
      </c>
      <c r="T16" s="16">
        <v>8.6538461538461533</v>
      </c>
      <c r="U16" s="16">
        <v>4.4871794871794872</v>
      </c>
      <c r="V16" s="16">
        <v>4.4871794871794872</v>
      </c>
      <c r="W16" s="16">
        <v>2.5641025641025639</v>
      </c>
      <c r="X16" s="16">
        <v>2.5641025641025639</v>
      </c>
      <c r="Y16" s="16">
        <v>0.96153846153846156</v>
      </c>
      <c r="Z16" s="16">
        <v>2.5641025641025639</v>
      </c>
      <c r="AA16" s="16">
        <v>48.397435897435898</v>
      </c>
      <c r="AB16" s="56">
        <v>70127.293757599662</v>
      </c>
    </row>
    <row r="17" spans="1:28" ht="12.95" customHeight="1" x14ac:dyDescent="0.15">
      <c r="A17" s="5"/>
      <c r="B17" s="31" t="s">
        <v>98</v>
      </c>
      <c r="C17" s="23" t="s">
        <v>5</v>
      </c>
      <c r="D17" s="13">
        <v>121</v>
      </c>
      <c r="E17" s="17">
        <v>14.87603305785124</v>
      </c>
      <c r="F17" s="17">
        <v>19.008264462809919</v>
      </c>
      <c r="G17" s="17">
        <v>14.87603305785124</v>
      </c>
      <c r="H17" s="17">
        <v>4.9586776859504136</v>
      </c>
      <c r="I17" s="17">
        <v>0.82644628099173556</v>
      </c>
      <c r="J17" s="17">
        <v>0.82644628099173556</v>
      </c>
      <c r="K17" s="17">
        <v>0.82644628099173556</v>
      </c>
      <c r="L17" s="17">
        <v>0.82644628099173556</v>
      </c>
      <c r="M17" s="17">
        <v>0.82644628099173556</v>
      </c>
      <c r="N17" s="17">
        <v>42.148760330578511</v>
      </c>
      <c r="O17" s="57">
        <v>121107.35170068027</v>
      </c>
      <c r="P17" s="13">
        <v>121</v>
      </c>
      <c r="Q17" s="17">
        <v>2.4793388429752068</v>
      </c>
      <c r="R17" s="17">
        <v>21.487603305785125</v>
      </c>
      <c r="S17" s="17">
        <v>16.528925619834713</v>
      </c>
      <c r="T17" s="17">
        <v>7.4380165289256199</v>
      </c>
      <c r="U17" s="17">
        <v>4.1322314049586781</v>
      </c>
      <c r="V17" s="17">
        <v>0.82644628099173556</v>
      </c>
      <c r="W17" s="17">
        <v>2.4793388429752068</v>
      </c>
      <c r="X17" s="17">
        <v>1.6528925619834711</v>
      </c>
      <c r="Y17" s="17">
        <v>0.82644628099173556</v>
      </c>
      <c r="Z17" s="17">
        <v>0</v>
      </c>
      <c r="AA17" s="17">
        <v>42.148760330578511</v>
      </c>
      <c r="AB17" s="57">
        <v>48524.965986394564</v>
      </c>
    </row>
    <row r="18" spans="1:28" ht="12.95" customHeight="1" x14ac:dyDescent="0.15">
      <c r="A18" s="5"/>
      <c r="B18" s="31" t="s">
        <v>99</v>
      </c>
      <c r="C18" s="23" t="s">
        <v>6</v>
      </c>
      <c r="D18" s="13">
        <v>459</v>
      </c>
      <c r="E18" s="17">
        <v>24.836601307189543</v>
      </c>
      <c r="F18" s="17">
        <v>13.289760348583879</v>
      </c>
      <c r="G18" s="17">
        <v>6.318082788671024</v>
      </c>
      <c r="H18" s="17">
        <v>3.4858387799564272</v>
      </c>
      <c r="I18" s="17">
        <v>2.1786492374727668</v>
      </c>
      <c r="J18" s="17">
        <v>1.0893246187363834</v>
      </c>
      <c r="K18" s="17">
        <v>2.1786492374727668</v>
      </c>
      <c r="L18" s="17">
        <v>1.0893246187363834</v>
      </c>
      <c r="M18" s="17">
        <v>0.2178649237472767</v>
      </c>
      <c r="N18" s="17">
        <v>45.315904139433549</v>
      </c>
      <c r="O18" s="57">
        <v>116381.38114209828</v>
      </c>
      <c r="P18" s="13">
        <v>459</v>
      </c>
      <c r="Q18" s="17">
        <v>14.161220043572984</v>
      </c>
      <c r="R18" s="17">
        <v>16.993464052287582</v>
      </c>
      <c r="S18" s="17">
        <v>10.457516339869281</v>
      </c>
      <c r="T18" s="17">
        <v>6.318082788671024</v>
      </c>
      <c r="U18" s="17">
        <v>2.1786492374727668</v>
      </c>
      <c r="V18" s="17">
        <v>1.3071895424836601</v>
      </c>
      <c r="W18" s="17">
        <v>1.5250544662309369</v>
      </c>
      <c r="X18" s="17">
        <v>1.0893246187363834</v>
      </c>
      <c r="Y18" s="17">
        <v>0.65359477124183007</v>
      </c>
      <c r="Z18" s="17">
        <v>0</v>
      </c>
      <c r="AA18" s="17">
        <v>45.315904139433549</v>
      </c>
      <c r="AB18" s="57">
        <v>42032.337317397076</v>
      </c>
    </row>
    <row r="19" spans="1:28" ht="12.95" customHeight="1" x14ac:dyDescent="0.15">
      <c r="A19" s="5"/>
      <c r="B19" s="31"/>
      <c r="C19" s="23" t="s">
        <v>7</v>
      </c>
      <c r="D19" s="13">
        <v>873</v>
      </c>
      <c r="E19" s="17">
        <v>29.209621993127151</v>
      </c>
      <c r="F19" s="17">
        <v>10.652920962199312</v>
      </c>
      <c r="G19" s="17">
        <v>7.6746849942726234</v>
      </c>
      <c r="H19" s="17">
        <v>3.6655211912943875</v>
      </c>
      <c r="I19" s="17">
        <v>1.0309278350515463</v>
      </c>
      <c r="J19" s="17">
        <v>1.3745704467353952</v>
      </c>
      <c r="K19" s="17">
        <v>0.57273768613974796</v>
      </c>
      <c r="L19" s="17">
        <v>0.3436426116838488</v>
      </c>
      <c r="M19" s="17">
        <v>0.80183276059564712</v>
      </c>
      <c r="N19" s="17">
        <v>44.673539518900348</v>
      </c>
      <c r="O19" s="57">
        <v>108330.15490605553</v>
      </c>
      <c r="P19" s="13">
        <v>873</v>
      </c>
      <c r="Q19" s="17">
        <v>13.631156930126002</v>
      </c>
      <c r="R19" s="17">
        <v>19.129438717067583</v>
      </c>
      <c r="S19" s="17">
        <v>10.080183276059564</v>
      </c>
      <c r="T19" s="17">
        <v>5.0400916380297822</v>
      </c>
      <c r="U19" s="17">
        <v>2.9782359679266892</v>
      </c>
      <c r="V19" s="17">
        <v>1.6036655211912942</v>
      </c>
      <c r="W19" s="17">
        <v>1.4891179839633446</v>
      </c>
      <c r="X19" s="17">
        <v>0.57273768613974796</v>
      </c>
      <c r="Y19" s="17">
        <v>0.57273768613974796</v>
      </c>
      <c r="Z19" s="17">
        <v>0.22909507445589922</v>
      </c>
      <c r="AA19" s="17">
        <v>44.673539518900348</v>
      </c>
      <c r="AB19" s="57">
        <v>41685.6000406311</v>
      </c>
    </row>
    <row r="20" spans="1:28" ht="12.95" customHeight="1" x14ac:dyDescent="0.15">
      <c r="A20" s="5"/>
      <c r="B20" s="31"/>
      <c r="C20" s="23" t="s">
        <v>8</v>
      </c>
      <c r="D20" s="13">
        <v>198</v>
      </c>
      <c r="E20" s="17">
        <v>35.858585858585855</v>
      </c>
      <c r="F20" s="17">
        <v>10.1010101010101</v>
      </c>
      <c r="G20" s="17">
        <v>6.5656565656565666</v>
      </c>
      <c r="H20" s="17">
        <v>3.535353535353535</v>
      </c>
      <c r="I20" s="17">
        <v>1.0101010101010102</v>
      </c>
      <c r="J20" s="17">
        <v>0</v>
      </c>
      <c r="K20" s="17">
        <v>1.0101010101010102</v>
      </c>
      <c r="L20" s="17">
        <v>0.50505050505050508</v>
      </c>
      <c r="M20" s="17">
        <v>0.50505050505050508</v>
      </c>
      <c r="N20" s="17">
        <v>40.909090909090914</v>
      </c>
      <c r="O20" s="57">
        <v>102536.25925925927</v>
      </c>
      <c r="P20" s="13">
        <v>198</v>
      </c>
      <c r="Q20" s="17">
        <v>20.202020202020201</v>
      </c>
      <c r="R20" s="17">
        <v>21.212121212121211</v>
      </c>
      <c r="S20" s="17">
        <v>8.5858585858585847</v>
      </c>
      <c r="T20" s="17">
        <v>5.0505050505050502</v>
      </c>
      <c r="U20" s="17">
        <v>2.0202020202020203</v>
      </c>
      <c r="V20" s="17">
        <v>1.0101010101010102</v>
      </c>
      <c r="W20" s="17">
        <v>0.50505050505050508</v>
      </c>
      <c r="X20" s="17">
        <v>0</v>
      </c>
      <c r="Y20" s="17">
        <v>0</v>
      </c>
      <c r="Z20" s="17">
        <v>0.50505050505050508</v>
      </c>
      <c r="AA20" s="17">
        <v>40.909090909090914</v>
      </c>
      <c r="AB20" s="57">
        <v>36459.259259259263</v>
      </c>
    </row>
    <row r="21" spans="1:28" ht="12.95" customHeight="1" x14ac:dyDescent="0.15">
      <c r="A21" s="5"/>
      <c r="B21" s="32"/>
      <c r="C21" s="24" t="s">
        <v>1</v>
      </c>
      <c r="D21" s="14">
        <v>0</v>
      </c>
      <c r="E21" s="15">
        <v>0</v>
      </c>
      <c r="F21" s="15">
        <v>0</v>
      </c>
      <c r="G21" s="15">
        <v>0</v>
      </c>
      <c r="H21" s="15">
        <v>0</v>
      </c>
      <c r="I21" s="15">
        <v>0</v>
      </c>
      <c r="J21" s="15">
        <v>0</v>
      </c>
      <c r="K21" s="15">
        <v>0</v>
      </c>
      <c r="L21" s="15">
        <v>0</v>
      </c>
      <c r="M21" s="15">
        <v>0</v>
      </c>
      <c r="N21" s="15">
        <v>0</v>
      </c>
      <c r="O21" s="58" t="s">
        <v>393</v>
      </c>
      <c r="P21" s="14">
        <v>0</v>
      </c>
      <c r="Q21" s="15">
        <v>0</v>
      </c>
      <c r="R21" s="15">
        <v>0</v>
      </c>
      <c r="S21" s="15">
        <v>0</v>
      </c>
      <c r="T21" s="15">
        <v>0</v>
      </c>
      <c r="U21" s="15">
        <v>0</v>
      </c>
      <c r="V21" s="15">
        <v>0</v>
      </c>
      <c r="W21" s="15">
        <v>0</v>
      </c>
      <c r="X21" s="15">
        <v>0</v>
      </c>
      <c r="Y21" s="15">
        <v>0</v>
      </c>
      <c r="Z21" s="15">
        <v>0</v>
      </c>
      <c r="AA21" s="15">
        <v>0</v>
      </c>
      <c r="AB21" s="58" t="s">
        <v>393</v>
      </c>
    </row>
    <row r="22" spans="1:28" ht="12.95" customHeight="1" x14ac:dyDescent="0.15">
      <c r="A22" s="5"/>
      <c r="B22" s="195" t="s">
        <v>100</v>
      </c>
      <c r="C22" s="22" t="s">
        <v>4</v>
      </c>
      <c r="D22" s="12">
        <v>28</v>
      </c>
      <c r="E22" s="16">
        <v>0</v>
      </c>
      <c r="F22" s="16">
        <v>3.5714285714285712</v>
      </c>
      <c r="G22" s="16">
        <v>0</v>
      </c>
      <c r="H22" s="16">
        <v>21.428571428571427</v>
      </c>
      <c r="I22" s="16">
        <v>3.5714285714285712</v>
      </c>
      <c r="J22" s="16">
        <v>3.5714285714285712</v>
      </c>
      <c r="K22" s="16">
        <v>10.714285714285714</v>
      </c>
      <c r="L22" s="16">
        <v>0</v>
      </c>
      <c r="M22" s="16">
        <v>10.714285714285714</v>
      </c>
      <c r="N22" s="16">
        <v>46.428571428571431</v>
      </c>
      <c r="O22" s="56">
        <v>248280.27306854364</v>
      </c>
      <c r="P22" s="12">
        <v>28</v>
      </c>
      <c r="Q22" s="16">
        <v>0</v>
      </c>
      <c r="R22" s="16">
        <v>0</v>
      </c>
      <c r="S22" s="16">
        <v>3.5714285714285712</v>
      </c>
      <c r="T22" s="16">
        <v>7.1428571428571423</v>
      </c>
      <c r="U22" s="16">
        <v>14.285714285714285</v>
      </c>
      <c r="V22" s="16">
        <v>0</v>
      </c>
      <c r="W22" s="16">
        <v>14.285714285714285</v>
      </c>
      <c r="X22" s="16">
        <v>3.5714285714285712</v>
      </c>
      <c r="Y22" s="16">
        <v>3.5714285714285712</v>
      </c>
      <c r="Z22" s="16">
        <v>7.1428571428571423</v>
      </c>
      <c r="AA22" s="16">
        <v>46.428571428571431</v>
      </c>
      <c r="AB22" s="56">
        <v>127198.73973521033</v>
      </c>
    </row>
    <row r="23" spans="1:28" ht="12.95" customHeight="1" x14ac:dyDescent="0.15">
      <c r="A23" s="5"/>
      <c r="B23" s="196"/>
      <c r="C23" s="23" t="s">
        <v>5</v>
      </c>
      <c r="D23" s="13">
        <v>8</v>
      </c>
      <c r="E23" s="17">
        <v>12.5</v>
      </c>
      <c r="F23" s="17">
        <v>0</v>
      </c>
      <c r="G23" s="17">
        <v>25</v>
      </c>
      <c r="H23" s="17">
        <v>0</v>
      </c>
      <c r="I23" s="17">
        <v>0</v>
      </c>
      <c r="J23" s="17">
        <v>12.5</v>
      </c>
      <c r="K23" s="17">
        <v>0</v>
      </c>
      <c r="L23" s="17">
        <v>0</v>
      </c>
      <c r="M23" s="17">
        <v>0</v>
      </c>
      <c r="N23" s="17">
        <v>50</v>
      </c>
      <c r="O23" s="57">
        <v>138280</v>
      </c>
      <c r="P23" s="13">
        <v>8</v>
      </c>
      <c r="Q23" s="17">
        <v>0</v>
      </c>
      <c r="R23" s="17">
        <v>12.5</v>
      </c>
      <c r="S23" s="17">
        <v>0</v>
      </c>
      <c r="T23" s="17">
        <v>0</v>
      </c>
      <c r="U23" s="17">
        <v>37.5</v>
      </c>
      <c r="V23" s="17">
        <v>0</v>
      </c>
      <c r="W23" s="17">
        <v>0</v>
      </c>
      <c r="X23" s="17">
        <v>0</v>
      </c>
      <c r="Y23" s="17">
        <v>0</v>
      </c>
      <c r="Z23" s="17">
        <v>0</v>
      </c>
      <c r="AA23" s="17">
        <v>50</v>
      </c>
      <c r="AB23" s="57">
        <v>55500</v>
      </c>
    </row>
    <row r="24" spans="1:28" ht="12.95" customHeight="1" x14ac:dyDescent="0.15">
      <c r="A24" s="5"/>
      <c r="B24" s="196"/>
      <c r="C24" s="23" t="s">
        <v>6</v>
      </c>
      <c r="D24" s="13">
        <v>23</v>
      </c>
      <c r="E24" s="17">
        <v>8.695652173913043</v>
      </c>
      <c r="F24" s="17">
        <v>13.043478260869565</v>
      </c>
      <c r="G24" s="17">
        <v>8.695652173913043</v>
      </c>
      <c r="H24" s="17">
        <v>8.695652173913043</v>
      </c>
      <c r="I24" s="17">
        <v>4.3478260869565215</v>
      </c>
      <c r="J24" s="17">
        <v>0</v>
      </c>
      <c r="K24" s="17">
        <v>4.3478260869565215</v>
      </c>
      <c r="L24" s="17">
        <v>4.3478260869565215</v>
      </c>
      <c r="M24" s="17">
        <v>0</v>
      </c>
      <c r="N24" s="17">
        <v>47.826086956521742</v>
      </c>
      <c r="O24" s="57">
        <v>143642.5</v>
      </c>
      <c r="P24" s="13">
        <v>23</v>
      </c>
      <c r="Q24" s="17">
        <v>8.695652173913043</v>
      </c>
      <c r="R24" s="17">
        <v>0</v>
      </c>
      <c r="S24" s="17">
        <v>8.695652173913043</v>
      </c>
      <c r="T24" s="17">
        <v>17.391304347826086</v>
      </c>
      <c r="U24" s="17">
        <v>8.695652173913043</v>
      </c>
      <c r="V24" s="17">
        <v>4.3478260869565215</v>
      </c>
      <c r="W24" s="17">
        <v>0</v>
      </c>
      <c r="X24" s="17">
        <v>0</v>
      </c>
      <c r="Y24" s="17">
        <v>4.3478260869565215</v>
      </c>
      <c r="Z24" s="17">
        <v>0</v>
      </c>
      <c r="AA24" s="17">
        <v>47.826086956521742</v>
      </c>
      <c r="AB24" s="57">
        <v>59708.333333333336</v>
      </c>
    </row>
    <row r="25" spans="1:28" ht="12.95" customHeight="1" x14ac:dyDescent="0.15">
      <c r="A25" s="5"/>
      <c r="B25" s="196"/>
      <c r="C25" s="23" t="s">
        <v>7</v>
      </c>
      <c r="D25" s="13">
        <v>54</v>
      </c>
      <c r="E25" s="17">
        <v>1.8518518518518516</v>
      </c>
      <c r="F25" s="17">
        <v>7.4074074074074066</v>
      </c>
      <c r="G25" s="17">
        <v>12.962962962962962</v>
      </c>
      <c r="H25" s="17">
        <v>11.111111111111111</v>
      </c>
      <c r="I25" s="17">
        <v>12.962962962962962</v>
      </c>
      <c r="J25" s="17">
        <v>7.4074074074074066</v>
      </c>
      <c r="K25" s="17">
        <v>3.7037037037037033</v>
      </c>
      <c r="L25" s="17">
        <v>1.8518518518518516</v>
      </c>
      <c r="M25" s="17">
        <v>0</v>
      </c>
      <c r="N25" s="17">
        <v>40.74074074074074</v>
      </c>
      <c r="O25" s="57">
        <v>155918.6875</v>
      </c>
      <c r="P25" s="13">
        <v>54</v>
      </c>
      <c r="Q25" s="17">
        <v>0</v>
      </c>
      <c r="R25" s="17">
        <v>1.8518518518518516</v>
      </c>
      <c r="S25" s="17">
        <v>14.814814814814813</v>
      </c>
      <c r="T25" s="17">
        <v>7.4074074074074066</v>
      </c>
      <c r="U25" s="17">
        <v>16.666666666666664</v>
      </c>
      <c r="V25" s="17">
        <v>5.5555555555555554</v>
      </c>
      <c r="W25" s="17">
        <v>9.2592592592592595</v>
      </c>
      <c r="X25" s="17">
        <v>3.7037037037037033</v>
      </c>
      <c r="Y25" s="17">
        <v>0</v>
      </c>
      <c r="Z25" s="17">
        <v>0</v>
      </c>
      <c r="AA25" s="17">
        <v>40.74074074074074</v>
      </c>
      <c r="AB25" s="57">
        <v>63806.25</v>
      </c>
    </row>
    <row r="26" spans="1:28" ht="12.95" customHeight="1" x14ac:dyDescent="0.15">
      <c r="A26" s="5"/>
      <c r="B26" s="196"/>
      <c r="C26" s="23" t="s">
        <v>8</v>
      </c>
      <c r="D26" s="13">
        <v>19</v>
      </c>
      <c r="E26" s="17">
        <v>26.315789473684209</v>
      </c>
      <c r="F26" s="17">
        <v>10.526315789473683</v>
      </c>
      <c r="G26" s="17">
        <v>0</v>
      </c>
      <c r="H26" s="17">
        <v>5.2631578947368416</v>
      </c>
      <c r="I26" s="17">
        <v>0</v>
      </c>
      <c r="J26" s="17">
        <v>0</v>
      </c>
      <c r="K26" s="17">
        <v>5.2631578947368416</v>
      </c>
      <c r="L26" s="17">
        <v>0</v>
      </c>
      <c r="M26" s="17">
        <v>0</v>
      </c>
      <c r="N26" s="17">
        <v>52.631578947368418</v>
      </c>
      <c r="O26" s="57">
        <v>113004.66666666667</v>
      </c>
      <c r="P26" s="13">
        <v>19</v>
      </c>
      <c r="Q26" s="17">
        <v>5.2631578947368416</v>
      </c>
      <c r="R26" s="17">
        <v>15.789473684210526</v>
      </c>
      <c r="S26" s="17">
        <v>5.2631578947368416</v>
      </c>
      <c r="T26" s="17">
        <v>10.526315789473683</v>
      </c>
      <c r="U26" s="17">
        <v>5.2631578947368416</v>
      </c>
      <c r="V26" s="17">
        <v>0</v>
      </c>
      <c r="W26" s="17">
        <v>5.2631578947368416</v>
      </c>
      <c r="X26" s="17">
        <v>0</v>
      </c>
      <c r="Y26" s="17">
        <v>0</v>
      </c>
      <c r="Z26" s="17">
        <v>0</v>
      </c>
      <c r="AA26" s="17">
        <v>52.631578947368418</v>
      </c>
      <c r="AB26" s="57">
        <v>49088.888888888891</v>
      </c>
    </row>
    <row r="27" spans="1:28" ht="12.95" customHeight="1" x14ac:dyDescent="0.15">
      <c r="A27" s="5"/>
      <c r="B27" s="32"/>
      <c r="C27" s="24" t="s">
        <v>1</v>
      </c>
      <c r="D27" s="14">
        <v>0</v>
      </c>
      <c r="E27" s="15">
        <v>0</v>
      </c>
      <c r="F27" s="15">
        <v>0</v>
      </c>
      <c r="G27" s="15">
        <v>0</v>
      </c>
      <c r="H27" s="15">
        <v>0</v>
      </c>
      <c r="I27" s="15">
        <v>0</v>
      </c>
      <c r="J27" s="15">
        <v>0</v>
      </c>
      <c r="K27" s="15">
        <v>0</v>
      </c>
      <c r="L27" s="15">
        <v>0</v>
      </c>
      <c r="M27" s="15">
        <v>0</v>
      </c>
      <c r="N27" s="15">
        <v>0</v>
      </c>
      <c r="O27" s="58" t="s">
        <v>393</v>
      </c>
      <c r="P27" s="14">
        <v>0</v>
      </c>
      <c r="Q27" s="15">
        <v>0</v>
      </c>
      <c r="R27" s="15">
        <v>0</v>
      </c>
      <c r="S27" s="15">
        <v>0</v>
      </c>
      <c r="T27" s="15">
        <v>0</v>
      </c>
      <c r="U27" s="15">
        <v>0</v>
      </c>
      <c r="V27" s="15">
        <v>0</v>
      </c>
      <c r="W27" s="15">
        <v>0</v>
      </c>
      <c r="X27" s="15">
        <v>0</v>
      </c>
      <c r="Y27" s="15">
        <v>0</v>
      </c>
      <c r="Z27" s="15">
        <v>0</v>
      </c>
      <c r="AA27" s="15">
        <v>0</v>
      </c>
      <c r="AB27" s="58" t="s">
        <v>393</v>
      </c>
    </row>
    <row r="28" spans="1:28" ht="12.95" customHeight="1" x14ac:dyDescent="0.15">
      <c r="A28" s="5"/>
      <c r="B28" s="195" t="s">
        <v>101</v>
      </c>
      <c r="C28" s="22" t="s">
        <v>4</v>
      </c>
      <c r="D28" s="12">
        <v>371</v>
      </c>
      <c r="E28" s="16">
        <v>2.1563342318059302</v>
      </c>
      <c r="F28" s="16">
        <v>5.6603773584905666</v>
      </c>
      <c r="G28" s="16">
        <v>12.938005390835579</v>
      </c>
      <c r="H28" s="16">
        <v>18.059299191374663</v>
      </c>
      <c r="I28" s="16">
        <v>9.1644204851752029</v>
      </c>
      <c r="J28" s="16">
        <v>3.7735849056603774</v>
      </c>
      <c r="K28" s="16">
        <v>2.1563342318059302</v>
      </c>
      <c r="L28" s="16">
        <v>0.80862533692722371</v>
      </c>
      <c r="M28" s="16">
        <v>1.6172506738544474</v>
      </c>
      <c r="N28" s="16">
        <v>43.665768194070083</v>
      </c>
      <c r="O28" s="56">
        <v>162230.23154994924</v>
      </c>
      <c r="P28" s="12">
        <v>371</v>
      </c>
      <c r="Q28" s="16">
        <v>0.26954177897574128</v>
      </c>
      <c r="R28" s="16">
        <v>2.1563342318059302</v>
      </c>
      <c r="S28" s="16">
        <v>6.4690026954177897</v>
      </c>
      <c r="T28" s="16">
        <v>10.512129380053908</v>
      </c>
      <c r="U28" s="16">
        <v>8.8948787061994601</v>
      </c>
      <c r="V28" s="16">
        <v>4.8517520215633425</v>
      </c>
      <c r="W28" s="16">
        <v>10.512129380053908</v>
      </c>
      <c r="X28" s="16">
        <v>10.512129380053908</v>
      </c>
      <c r="Y28" s="16">
        <v>0.26954177897574128</v>
      </c>
      <c r="Z28" s="16">
        <v>1.8867924528301887</v>
      </c>
      <c r="AA28" s="16">
        <v>43.665768194070083</v>
      </c>
      <c r="AB28" s="56">
        <v>84203.748296360733</v>
      </c>
    </row>
    <row r="29" spans="1:28" ht="12.95" customHeight="1" x14ac:dyDescent="0.15">
      <c r="A29" s="5"/>
      <c r="B29" s="196"/>
      <c r="C29" s="23" t="s">
        <v>5</v>
      </c>
      <c r="D29" s="13">
        <v>98</v>
      </c>
      <c r="E29" s="17">
        <v>8.1632653061224492</v>
      </c>
      <c r="F29" s="17">
        <v>8.1632653061224492</v>
      </c>
      <c r="G29" s="17">
        <v>20.408163265306122</v>
      </c>
      <c r="H29" s="17">
        <v>8.1632653061224492</v>
      </c>
      <c r="I29" s="17">
        <v>7.1428571428571423</v>
      </c>
      <c r="J29" s="17">
        <v>0</v>
      </c>
      <c r="K29" s="17">
        <v>1.0204081632653061</v>
      </c>
      <c r="L29" s="17">
        <v>0</v>
      </c>
      <c r="M29" s="17">
        <v>0</v>
      </c>
      <c r="N29" s="17">
        <v>46.938775510204081</v>
      </c>
      <c r="O29" s="57">
        <v>130838.98076923077</v>
      </c>
      <c r="P29" s="13">
        <v>98</v>
      </c>
      <c r="Q29" s="17">
        <v>0</v>
      </c>
      <c r="R29" s="17">
        <v>9.183673469387756</v>
      </c>
      <c r="S29" s="17">
        <v>14.285714285714285</v>
      </c>
      <c r="T29" s="17">
        <v>9.183673469387756</v>
      </c>
      <c r="U29" s="17">
        <v>6.1224489795918364</v>
      </c>
      <c r="V29" s="17">
        <v>5.1020408163265305</v>
      </c>
      <c r="W29" s="17">
        <v>7.1428571428571423</v>
      </c>
      <c r="X29" s="17">
        <v>2.0408163265306123</v>
      </c>
      <c r="Y29" s="17">
        <v>0</v>
      </c>
      <c r="Z29" s="17">
        <v>0</v>
      </c>
      <c r="AA29" s="17">
        <v>46.938775510204081</v>
      </c>
      <c r="AB29" s="57">
        <v>56451.923076923078</v>
      </c>
    </row>
    <row r="30" spans="1:28" ht="12.95" customHeight="1" x14ac:dyDescent="0.15">
      <c r="A30" s="5"/>
      <c r="B30" s="196"/>
      <c r="C30" s="23" t="s">
        <v>6</v>
      </c>
      <c r="D30" s="13">
        <v>252</v>
      </c>
      <c r="E30" s="17">
        <v>4.7619047619047619</v>
      </c>
      <c r="F30" s="17">
        <v>9.9206349206349209</v>
      </c>
      <c r="G30" s="17">
        <v>18.650793650793652</v>
      </c>
      <c r="H30" s="17">
        <v>10.714285714285714</v>
      </c>
      <c r="I30" s="17">
        <v>4.7619047619047619</v>
      </c>
      <c r="J30" s="17">
        <v>1.1904761904761905</v>
      </c>
      <c r="K30" s="17">
        <v>0</v>
      </c>
      <c r="L30" s="17">
        <v>0</v>
      </c>
      <c r="M30" s="17">
        <v>0</v>
      </c>
      <c r="N30" s="17">
        <v>50</v>
      </c>
      <c r="O30" s="57">
        <v>131087.1507936508</v>
      </c>
      <c r="P30" s="13">
        <v>252</v>
      </c>
      <c r="Q30" s="17">
        <v>2.3809523809523809</v>
      </c>
      <c r="R30" s="17">
        <v>4.7619047619047619</v>
      </c>
      <c r="S30" s="17">
        <v>11.904761904761903</v>
      </c>
      <c r="T30" s="17">
        <v>14.285714285714285</v>
      </c>
      <c r="U30" s="17">
        <v>9.5238095238095237</v>
      </c>
      <c r="V30" s="17">
        <v>3.5714285714285712</v>
      </c>
      <c r="W30" s="17">
        <v>3.1746031746031744</v>
      </c>
      <c r="X30" s="17">
        <v>0.3968253968253968</v>
      </c>
      <c r="Y30" s="17">
        <v>0</v>
      </c>
      <c r="Z30" s="17">
        <v>0</v>
      </c>
      <c r="AA30" s="17">
        <v>50</v>
      </c>
      <c r="AB30" s="57">
        <v>54335.714285714283</v>
      </c>
    </row>
    <row r="31" spans="1:28" ht="12.95" customHeight="1" x14ac:dyDescent="0.15">
      <c r="A31" s="5"/>
      <c r="B31" s="196"/>
      <c r="C31" s="23" t="s">
        <v>7</v>
      </c>
      <c r="D31" s="13">
        <v>598</v>
      </c>
      <c r="E31" s="17">
        <v>12.54180602006689</v>
      </c>
      <c r="F31" s="17">
        <v>10.033444816053512</v>
      </c>
      <c r="G31" s="17">
        <v>18.394648829431436</v>
      </c>
      <c r="H31" s="17">
        <v>9.1973244147157178</v>
      </c>
      <c r="I31" s="17">
        <v>5.3511705685618729</v>
      </c>
      <c r="J31" s="17">
        <v>2.1739130434782608</v>
      </c>
      <c r="K31" s="17">
        <v>1.0033444816053512</v>
      </c>
      <c r="L31" s="17">
        <v>0.16722408026755853</v>
      </c>
      <c r="M31" s="17">
        <v>0.16722408026755853</v>
      </c>
      <c r="N31" s="17">
        <v>40.969899665551843</v>
      </c>
      <c r="O31" s="57">
        <v>128224.11457349702</v>
      </c>
      <c r="P31" s="13">
        <v>598</v>
      </c>
      <c r="Q31" s="17">
        <v>4.5150501672240804</v>
      </c>
      <c r="R31" s="17">
        <v>9.6989966555183944</v>
      </c>
      <c r="S31" s="17">
        <v>16.889632107023409</v>
      </c>
      <c r="T31" s="17">
        <v>13.545150501672239</v>
      </c>
      <c r="U31" s="17">
        <v>5.6856187290969897</v>
      </c>
      <c r="V31" s="17">
        <v>2.6755852842809364</v>
      </c>
      <c r="W31" s="17">
        <v>3.1772575250836121</v>
      </c>
      <c r="X31" s="17">
        <v>2.6755852842809364</v>
      </c>
      <c r="Y31" s="17">
        <v>0</v>
      </c>
      <c r="Z31" s="17">
        <v>0.16722408026755853</v>
      </c>
      <c r="AA31" s="17">
        <v>40.969899665551843</v>
      </c>
      <c r="AB31" s="57">
        <v>51914.38936103243</v>
      </c>
    </row>
    <row r="32" spans="1:28" ht="12.95" customHeight="1" x14ac:dyDescent="0.15">
      <c r="A32" s="5"/>
      <c r="B32" s="196"/>
      <c r="C32" s="23" t="s">
        <v>8</v>
      </c>
      <c r="D32" s="13">
        <v>90</v>
      </c>
      <c r="E32" s="17">
        <v>18.888888888888889</v>
      </c>
      <c r="F32" s="17">
        <v>18.888888888888889</v>
      </c>
      <c r="G32" s="17">
        <v>10</v>
      </c>
      <c r="H32" s="17">
        <v>5.5555555555555554</v>
      </c>
      <c r="I32" s="17">
        <v>1.1111111111111112</v>
      </c>
      <c r="J32" s="17">
        <v>0</v>
      </c>
      <c r="K32" s="17">
        <v>0</v>
      </c>
      <c r="L32" s="17">
        <v>0</v>
      </c>
      <c r="M32" s="17">
        <v>0</v>
      </c>
      <c r="N32" s="17">
        <v>45.555555555555557</v>
      </c>
      <c r="O32" s="57">
        <v>110819.55102040817</v>
      </c>
      <c r="P32" s="13">
        <v>90</v>
      </c>
      <c r="Q32" s="17">
        <v>5.5555555555555554</v>
      </c>
      <c r="R32" s="17">
        <v>17.777777777777779</v>
      </c>
      <c r="S32" s="17">
        <v>16.666666666666664</v>
      </c>
      <c r="T32" s="17">
        <v>7.7777777777777777</v>
      </c>
      <c r="U32" s="17">
        <v>5.5555555555555554</v>
      </c>
      <c r="V32" s="17">
        <v>1.1111111111111112</v>
      </c>
      <c r="W32" s="17">
        <v>0</v>
      </c>
      <c r="X32" s="17">
        <v>0</v>
      </c>
      <c r="Y32" s="17">
        <v>0</v>
      </c>
      <c r="Z32" s="17">
        <v>0</v>
      </c>
      <c r="AA32" s="17">
        <v>45.555555555555557</v>
      </c>
      <c r="AB32" s="57">
        <v>42511.224489795917</v>
      </c>
    </row>
    <row r="33" spans="1:28" ht="12.95" customHeight="1" x14ac:dyDescent="0.15">
      <c r="A33" s="6"/>
      <c r="B33" s="32"/>
      <c r="C33" s="24" t="s">
        <v>1</v>
      </c>
      <c r="D33" s="14">
        <v>0</v>
      </c>
      <c r="E33" s="15">
        <v>0</v>
      </c>
      <c r="F33" s="15">
        <v>0</v>
      </c>
      <c r="G33" s="15">
        <v>0</v>
      </c>
      <c r="H33" s="15">
        <v>0</v>
      </c>
      <c r="I33" s="15">
        <v>0</v>
      </c>
      <c r="J33" s="15">
        <v>0</v>
      </c>
      <c r="K33" s="15">
        <v>0</v>
      </c>
      <c r="L33" s="15">
        <v>0</v>
      </c>
      <c r="M33" s="15">
        <v>0</v>
      </c>
      <c r="N33" s="15">
        <v>0</v>
      </c>
      <c r="O33" s="58" t="s">
        <v>393</v>
      </c>
      <c r="P33" s="14">
        <v>0</v>
      </c>
      <c r="Q33" s="15">
        <v>0</v>
      </c>
      <c r="R33" s="15">
        <v>0</v>
      </c>
      <c r="S33" s="15">
        <v>0</v>
      </c>
      <c r="T33" s="15">
        <v>0</v>
      </c>
      <c r="U33" s="15">
        <v>0</v>
      </c>
      <c r="V33" s="15">
        <v>0</v>
      </c>
      <c r="W33" s="15">
        <v>0</v>
      </c>
      <c r="X33" s="15">
        <v>0</v>
      </c>
      <c r="Y33" s="15">
        <v>0</v>
      </c>
      <c r="Z33" s="15">
        <v>0</v>
      </c>
      <c r="AA33" s="15">
        <v>0</v>
      </c>
      <c r="AB33" s="58" t="s">
        <v>393</v>
      </c>
    </row>
    <row r="34" spans="1:28" ht="12.95" customHeight="1" x14ac:dyDescent="0.15">
      <c r="A34" s="5" t="s">
        <v>17</v>
      </c>
      <c r="B34" s="34" t="s">
        <v>102</v>
      </c>
      <c r="C34" s="25" t="s">
        <v>9</v>
      </c>
      <c r="D34" s="13">
        <v>248</v>
      </c>
      <c r="E34" s="17">
        <v>0.40322580645161288</v>
      </c>
      <c r="F34" s="17">
        <v>0.80645161290322576</v>
      </c>
      <c r="G34" s="17">
        <v>2.82258064516129</v>
      </c>
      <c r="H34" s="17">
        <v>3.6290322580645165</v>
      </c>
      <c r="I34" s="17">
        <v>5.6451612903225801</v>
      </c>
      <c r="J34" s="17">
        <v>2.82258064516129</v>
      </c>
      <c r="K34" s="17">
        <v>8.4677419354838701</v>
      </c>
      <c r="L34" s="17">
        <v>3.6290322580645165</v>
      </c>
      <c r="M34" s="17">
        <v>25.806451612903224</v>
      </c>
      <c r="N34" s="17">
        <v>45.967741935483872</v>
      </c>
      <c r="O34" s="57">
        <v>338795.44881112932</v>
      </c>
      <c r="P34" s="13">
        <v>248</v>
      </c>
      <c r="Q34" s="17">
        <v>0.80645161290322576</v>
      </c>
      <c r="R34" s="17">
        <v>0</v>
      </c>
      <c r="S34" s="17">
        <v>0.40322580645161288</v>
      </c>
      <c r="T34" s="17">
        <v>1.2096774193548387</v>
      </c>
      <c r="U34" s="17">
        <v>1.2096774193548387</v>
      </c>
      <c r="V34" s="17">
        <v>2.0161290322580645</v>
      </c>
      <c r="W34" s="17">
        <v>6.854838709677419</v>
      </c>
      <c r="X34" s="17">
        <v>12.096774193548388</v>
      </c>
      <c r="Y34" s="17">
        <v>7.2580645161290329</v>
      </c>
      <c r="Z34" s="17">
        <v>22.177419354838708</v>
      </c>
      <c r="AA34" s="17">
        <v>45.967741935483872</v>
      </c>
      <c r="AB34" s="57">
        <v>202720.56821411444</v>
      </c>
    </row>
    <row r="35" spans="1:28" ht="12.95" customHeight="1" x14ac:dyDescent="0.15">
      <c r="A35" s="5"/>
      <c r="B35" s="35" t="s">
        <v>103</v>
      </c>
      <c r="C35" s="25" t="s">
        <v>10</v>
      </c>
      <c r="D35" s="13">
        <v>312</v>
      </c>
      <c r="E35" s="17">
        <v>1.2820512820512819</v>
      </c>
      <c r="F35" s="17">
        <v>7.3717948717948723</v>
      </c>
      <c r="G35" s="17">
        <v>4.1666666666666661</v>
      </c>
      <c r="H35" s="17">
        <v>7.0512820512820511</v>
      </c>
      <c r="I35" s="17">
        <v>3.5256410256410255</v>
      </c>
      <c r="J35" s="17">
        <v>4.4871794871794872</v>
      </c>
      <c r="K35" s="17">
        <v>7.0512820512820511</v>
      </c>
      <c r="L35" s="17">
        <v>6.0897435897435894</v>
      </c>
      <c r="M35" s="17">
        <v>16.025641025641026</v>
      </c>
      <c r="N35" s="17">
        <v>42.948717948717949</v>
      </c>
      <c r="O35" s="57">
        <v>270096.43281314679</v>
      </c>
      <c r="P35" s="13">
        <v>312</v>
      </c>
      <c r="Q35" s="17">
        <v>0</v>
      </c>
      <c r="R35" s="17">
        <v>0</v>
      </c>
      <c r="S35" s="17">
        <v>6.0897435897435894</v>
      </c>
      <c r="T35" s="17">
        <v>4.1666666666666661</v>
      </c>
      <c r="U35" s="17">
        <v>3.2051282051282048</v>
      </c>
      <c r="V35" s="17">
        <v>3.5256410256410255</v>
      </c>
      <c r="W35" s="17">
        <v>7.6923076923076925</v>
      </c>
      <c r="X35" s="17">
        <v>12.820512820512819</v>
      </c>
      <c r="Y35" s="17">
        <v>6.0897435897435894</v>
      </c>
      <c r="Z35" s="17">
        <v>13.461538461538462</v>
      </c>
      <c r="AA35" s="17">
        <v>42.948717948717949</v>
      </c>
      <c r="AB35" s="57">
        <v>158429.05640865242</v>
      </c>
    </row>
    <row r="36" spans="1:28" ht="12.95" customHeight="1" x14ac:dyDescent="0.15">
      <c r="A36" s="5"/>
      <c r="B36" s="2"/>
      <c r="C36" s="25" t="s">
        <v>11</v>
      </c>
      <c r="D36" s="13">
        <v>315</v>
      </c>
      <c r="E36" s="17">
        <v>1.2698412698412698</v>
      </c>
      <c r="F36" s="17">
        <v>1.9047619047619049</v>
      </c>
      <c r="G36" s="17">
        <v>5.3968253968253972</v>
      </c>
      <c r="H36" s="17">
        <v>8.8888888888888893</v>
      </c>
      <c r="I36" s="17">
        <v>9.2063492063492074</v>
      </c>
      <c r="J36" s="17">
        <v>6.0317460317460316</v>
      </c>
      <c r="K36" s="17">
        <v>5.3968253968253972</v>
      </c>
      <c r="L36" s="17">
        <v>4.1269841269841265</v>
      </c>
      <c r="M36" s="17">
        <v>10.476190476190476</v>
      </c>
      <c r="N36" s="17">
        <v>47.301587301587297</v>
      </c>
      <c r="O36" s="57">
        <v>222555.42940517268</v>
      </c>
      <c r="P36" s="13">
        <v>315</v>
      </c>
      <c r="Q36" s="17">
        <v>0</v>
      </c>
      <c r="R36" s="17">
        <v>3.8095238095238098</v>
      </c>
      <c r="S36" s="17">
        <v>0.95238095238095244</v>
      </c>
      <c r="T36" s="17">
        <v>3.4920634920634921</v>
      </c>
      <c r="U36" s="17">
        <v>5.0793650793650791</v>
      </c>
      <c r="V36" s="17">
        <v>3.1746031746031744</v>
      </c>
      <c r="W36" s="17">
        <v>11.428571428571429</v>
      </c>
      <c r="X36" s="17">
        <v>13.968253968253968</v>
      </c>
      <c r="Y36" s="17">
        <v>4.1269841269841265</v>
      </c>
      <c r="Z36" s="17">
        <v>6.666666666666667</v>
      </c>
      <c r="AA36" s="17">
        <v>47.301587301587297</v>
      </c>
      <c r="AB36" s="57">
        <v>115990.82097143776</v>
      </c>
    </row>
    <row r="37" spans="1:28" ht="12.95" customHeight="1" x14ac:dyDescent="0.15">
      <c r="A37" s="5"/>
      <c r="B37" s="2"/>
      <c r="C37" s="25" t="s">
        <v>12</v>
      </c>
      <c r="D37" s="13">
        <v>254</v>
      </c>
      <c r="E37" s="17">
        <v>0.78740157480314954</v>
      </c>
      <c r="F37" s="17">
        <v>1.5748031496062991</v>
      </c>
      <c r="G37" s="17">
        <v>9.4488188976377945</v>
      </c>
      <c r="H37" s="17">
        <v>9.0551181102362204</v>
      </c>
      <c r="I37" s="17">
        <v>9.4488188976377945</v>
      </c>
      <c r="J37" s="17">
        <v>9.4488188976377945</v>
      </c>
      <c r="K37" s="17">
        <v>5.1181102362204722</v>
      </c>
      <c r="L37" s="17">
        <v>3.5433070866141732</v>
      </c>
      <c r="M37" s="17">
        <v>13.385826771653544</v>
      </c>
      <c r="N37" s="17">
        <v>38.188976377952756</v>
      </c>
      <c r="O37" s="57">
        <v>222203.00569605638</v>
      </c>
      <c r="P37" s="13">
        <v>254</v>
      </c>
      <c r="Q37" s="17">
        <v>0</v>
      </c>
      <c r="R37" s="17">
        <v>0.39370078740157477</v>
      </c>
      <c r="S37" s="17">
        <v>5.5118110236220472</v>
      </c>
      <c r="T37" s="17">
        <v>3.1496062992125982</v>
      </c>
      <c r="U37" s="17">
        <v>4.7244094488188972</v>
      </c>
      <c r="V37" s="17">
        <v>7.8740157480314963</v>
      </c>
      <c r="W37" s="17">
        <v>17.716535433070867</v>
      </c>
      <c r="X37" s="17">
        <v>10.236220472440944</v>
      </c>
      <c r="Y37" s="17">
        <v>4.7244094488188972</v>
      </c>
      <c r="Z37" s="17">
        <v>7.4803149606299222</v>
      </c>
      <c r="AA37" s="17">
        <v>38.188976377952756</v>
      </c>
      <c r="AB37" s="57">
        <v>113077.41970879523</v>
      </c>
    </row>
    <row r="38" spans="1:28" ht="12.95" customHeight="1" x14ac:dyDescent="0.15">
      <c r="A38" s="5"/>
      <c r="B38" s="2"/>
      <c r="C38" s="25" t="s">
        <v>13</v>
      </c>
      <c r="D38" s="13">
        <v>439</v>
      </c>
      <c r="E38" s="17">
        <v>2.0501138952164011</v>
      </c>
      <c r="F38" s="17">
        <v>7.2892938496583142</v>
      </c>
      <c r="G38" s="17">
        <v>6.83371298405467</v>
      </c>
      <c r="H38" s="17">
        <v>9.5671981776765378</v>
      </c>
      <c r="I38" s="17">
        <v>7.2892938496583142</v>
      </c>
      <c r="J38" s="17">
        <v>4.5558086560364464</v>
      </c>
      <c r="K38" s="17">
        <v>4.1002277904328022</v>
      </c>
      <c r="L38" s="17">
        <v>1.8223234624145785</v>
      </c>
      <c r="M38" s="17">
        <v>10.022779043280181</v>
      </c>
      <c r="N38" s="17">
        <v>46.469248291571752</v>
      </c>
      <c r="O38" s="57">
        <v>201348.4816525619</v>
      </c>
      <c r="P38" s="13">
        <v>439</v>
      </c>
      <c r="Q38" s="17">
        <v>0.22779043280182232</v>
      </c>
      <c r="R38" s="17">
        <v>2.7334851936218678</v>
      </c>
      <c r="S38" s="17">
        <v>7.7448747152619593</v>
      </c>
      <c r="T38" s="17">
        <v>6.83371298405467</v>
      </c>
      <c r="U38" s="17">
        <v>6.3781321184510258</v>
      </c>
      <c r="V38" s="17">
        <v>6.1503416856492032</v>
      </c>
      <c r="W38" s="17">
        <v>7.2892938496583142</v>
      </c>
      <c r="X38" s="17">
        <v>6.1503416856492032</v>
      </c>
      <c r="Y38" s="17">
        <v>5.239179954441914</v>
      </c>
      <c r="Z38" s="17">
        <v>4.7835990888382689</v>
      </c>
      <c r="AA38" s="17">
        <v>46.469248291571752</v>
      </c>
      <c r="AB38" s="57">
        <v>97048.681652561951</v>
      </c>
    </row>
    <row r="39" spans="1:28" ht="12.95" customHeight="1" x14ac:dyDescent="0.15">
      <c r="A39" s="5"/>
      <c r="B39" s="2"/>
      <c r="C39" s="25" t="s">
        <v>14</v>
      </c>
      <c r="D39" s="13">
        <v>525</v>
      </c>
      <c r="E39" s="17">
        <v>4.5714285714285712</v>
      </c>
      <c r="F39" s="17">
        <v>8.9523809523809526</v>
      </c>
      <c r="G39" s="17">
        <v>7.6190476190476195</v>
      </c>
      <c r="H39" s="17">
        <v>8.3809523809523814</v>
      </c>
      <c r="I39" s="17">
        <v>5.5238095238095237</v>
      </c>
      <c r="J39" s="17">
        <v>5.7142857142857144</v>
      </c>
      <c r="K39" s="17">
        <v>4.1904761904761907</v>
      </c>
      <c r="L39" s="17">
        <v>3.2380952380952377</v>
      </c>
      <c r="M39" s="17">
        <v>6.0952380952380949</v>
      </c>
      <c r="N39" s="17">
        <v>45.714285714285715</v>
      </c>
      <c r="O39" s="57">
        <v>179943.9112007262</v>
      </c>
      <c r="P39" s="13">
        <v>525</v>
      </c>
      <c r="Q39" s="17">
        <v>0.95238095238095244</v>
      </c>
      <c r="R39" s="17">
        <v>5.3333333333333339</v>
      </c>
      <c r="S39" s="17">
        <v>10.095238095238095</v>
      </c>
      <c r="T39" s="17">
        <v>9.5238095238095237</v>
      </c>
      <c r="U39" s="17">
        <v>5.5238095238095237</v>
      </c>
      <c r="V39" s="17">
        <v>5.3333333333333339</v>
      </c>
      <c r="W39" s="17">
        <v>5.9047619047619051</v>
      </c>
      <c r="X39" s="17">
        <v>4.9523809523809526</v>
      </c>
      <c r="Y39" s="17">
        <v>4.9523809523809526</v>
      </c>
      <c r="Z39" s="17">
        <v>1.7142857142857144</v>
      </c>
      <c r="AA39" s="17">
        <v>45.714285714285715</v>
      </c>
      <c r="AB39" s="57">
        <v>79099.499471402945</v>
      </c>
    </row>
    <row r="40" spans="1:28" ht="12.95" customHeight="1" x14ac:dyDescent="0.15">
      <c r="A40" s="5"/>
      <c r="B40" s="2"/>
      <c r="C40" s="25" t="s">
        <v>15</v>
      </c>
      <c r="D40" s="13">
        <v>655</v>
      </c>
      <c r="E40" s="17">
        <v>5.8015267175572518</v>
      </c>
      <c r="F40" s="17">
        <v>8.5496183206106871</v>
      </c>
      <c r="G40" s="17">
        <v>17.709923664122137</v>
      </c>
      <c r="H40" s="17">
        <v>12.366412213740457</v>
      </c>
      <c r="I40" s="17">
        <v>5.343511450381679</v>
      </c>
      <c r="J40" s="17">
        <v>4.4274809160305342</v>
      </c>
      <c r="K40" s="17">
        <v>2.9007633587786259</v>
      </c>
      <c r="L40" s="17">
        <v>1.9847328244274809</v>
      </c>
      <c r="M40" s="17">
        <v>1.0687022900763359</v>
      </c>
      <c r="N40" s="17">
        <v>39.847328244274813</v>
      </c>
      <c r="O40" s="57">
        <v>151078.03432410187</v>
      </c>
      <c r="P40" s="13">
        <v>655</v>
      </c>
      <c r="Q40" s="17">
        <v>1.5267175572519083</v>
      </c>
      <c r="R40" s="17">
        <v>8.5496183206106871</v>
      </c>
      <c r="S40" s="17">
        <v>9.6183206106870234</v>
      </c>
      <c r="T40" s="17">
        <v>15.267175572519085</v>
      </c>
      <c r="U40" s="17">
        <v>10.687022900763358</v>
      </c>
      <c r="V40" s="17">
        <v>5.9541984732824424</v>
      </c>
      <c r="W40" s="17">
        <v>4.2748091603053435</v>
      </c>
      <c r="X40" s="17">
        <v>2.4427480916030535</v>
      </c>
      <c r="Y40" s="17">
        <v>1.2213740458015268</v>
      </c>
      <c r="Z40" s="17">
        <v>0.61068702290076338</v>
      </c>
      <c r="AA40" s="17">
        <v>39.847328244274813</v>
      </c>
      <c r="AB40" s="57">
        <v>63541.765288568902</v>
      </c>
    </row>
    <row r="41" spans="1:28" ht="12.95" customHeight="1" x14ac:dyDescent="0.15">
      <c r="A41" s="5"/>
      <c r="B41" s="2"/>
      <c r="C41" s="25" t="s">
        <v>2</v>
      </c>
      <c r="D41" s="13">
        <v>2215</v>
      </c>
      <c r="E41" s="17">
        <v>26.185101580135438</v>
      </c>
      <c r="F41" s="17">
        <v>11.241534988713319</v>
      </c>
      <c r="G41" s="17">
        <v>10.20316027088036</v>
      </c>
      <c r="H41" s="17">
        <v>5.6433408577878108</v>
      </c>
      <c r="I41" s="17">
        <v>1.9864559819413092</v>
      </c>
      <c r="J41" s="17">
        <v>0.90293453724604955</v>
      </c>
      <c r="K41" s="17">
        <v>1.1738148984198644</v>
      </c>
      <c r="L41" s="17">
        <v>0.40632054176072235</v>
      </c>
      <c r="M41" s="17">
        <v>0.49661399548532731</v>
      </c>
      <c r="N41" s="17">
        <v>41.760722347629795</v>
      </c>
      <c r="O41" s="57">
        <v>114424.00122176198</v>
      </c>
      <c r="P41" s="13">
        <v>2215</v>
      </c>
      <c r="Q41" s="17">
        <v>12.641083521444695</v>
      </c>
      <c r="R41" s="17">
        <v>17.878103837471784</v>
      </c>
      <c r="S41" s="17">
        <v>12.18961625282167</v>
      </c>
      <c r="T41" s="17">
        <v>7.0880361173814892</v>
      </c>
      <c r="U41" s="17">
        <v>3.8826185101580131</v>
      </c>
      <c r="V41" s="17">
        <v>1.7155756207674944</v>
      </c>
      <c r="W41" s="17">
        <v>1.489841986455982</v>
      </c>
      <c r="X41" s="17">
        <v>0.6320541760722348</v>
      </c>
      <c r="Y41" s="17">
        <v>0.40632054176072235</v>
      </c>
      <c r="Z41" s="17">
        <v>0.3160270880361174</v>
      </c>
      <c r="AA41" s="17">
        <v>41.760722347629795</v>
      </c>
      <c r="AB41" s="57">
        <v>43943.387268273604</v>
      </c>
    </row>
    <row r="42" spans="1:28" ht="12.95" customHeight="1" x14ac:dyDescent="0.15">
      <c r="A42" s="5"/>
      <c r="B42" s="3"/>
      <c r="C42" s="26" t="s">
        <v>16</v>
      </c>
      <c r="D42" s="14">
        <v>5</v>
      </c>
      <c r="E42" s="15">
        <v>20</v>
      </c>
      <c r="F42" s="15">
        <v>20</v>
      </c>
      <c r="G42" s="15">
        <v>0</v>
      </c>
      <c r="H42" s="15">
        <v>0</v>
      </c>
      <c r="I42" s="15">
        <v>0</v>
      </c>
      <c r="J42" s="15">
        <v>0</v>
      </c>
      <c r="K42" s="15">
        <v>0</v>
      </c>
      <c r="L42" s="15">
        <v>0</v>
      </c>
      <c r="M42" s="15">
        <v>0</v>
      </c>
      <c r="N42" s="15">
        <v>60</v>
      </c>
      <c r="O42" s="58">
        <v>93500</v>
      </c>
      <c r="P42" s="14">
        <v>5</v>
      </c>
      <c r="Q42" s="15">
        <v>20</v>
      </c>
      <c r="R42" s="15">
        <v>0</v>
      </c>
      <c r="S42" s="15">
        <v>20</v>
      </c>
      <c r="T42" s="15">
        <v>0</v>
      </c>
      <c r="U42" s="15">
        <v>0</v>
      </c>
      <c r="V42" s="15">
        <v>0</v>
      </c>
      <c r="W42" s="15">
        <v>0</v>
      </c>
      <c r="X42" s="15">
        <v>0</v>
      </c>
      <c r="Y42" s="15">
        <v>0</v>
      </c>
      <c r="Z42" s="15">
        <v>0</v>
      </c>
      <c r="AA42" s="15">
        <v>60</v>
      </c>
      <c r="AB42" s="58">
        <v>34000</v>
      </c>
    </row>
    <row r="43" spans="1:28" ht="12.95" customHeight="1" x14ac:dyDescent="0.15">
      <c r="A43" s="5"/>
      <c r="B43" s="31" t="s">
        <v>95</v>
      </c>
      <c r="C43" s="25" t="s">
        <v>9</v>
      </c>
      <c r="D43" s="13">
        <v>183</v>
      </c>
      <c r="E43" s="13">
        <v>0</v>
      </c>
      <c r="F43" s="13">
        <v>0</v>
      </c>
      <c r="G43" s="13">
        <v>0</v>
      </c>
      <c r="H43" s="13">
        <v>0</v>
      </c>
      <c r="I43" s="17">
        <v>2.1857923497267762</v>
      </c>
      <c r="J43" s="17">
        <v>1.639344262295082</v>
      </c>
      <c r="K43" s="17">
        <v>8.7431693989071047</v>
      </c>
      <c r="L43" s="17">
        <v>3.8251366120218582</v>
      </c>
      <c r="M43" s="17">
        <v>32.240437158469945</v>
      </c>
      <c r="N43" s="17">
        <v>51.366120218579233</v>
      </c>
      <c r="O43" s="57">
        <v>407421.92434702697</v>
      </c>
      <c r="P43" s="13">
        <v>183</v>
      </c>
      <c r="Q43" s="17">
        <v>0</v>
      </c>
      <c r="R43" s="17">
        <v>0</v>
      </c>
      <c r="S43" s="17">
        <v>0</v>
      </c>
      <c r="T43" s="17">
        <v>0.54644808743169404</v>
      </c>
      <c r="U43" s="17">
        <v>0</v>
      </c>
      <c r="V43" s="17">
        <v>1.639344262295082</v>
      </c>
      <c r="W43" s="17">
        <v>2.7322404371584699</v>
      </c>
      <c r="X43" s="17">
        <v>7.6502732240437163</v>
      </c>
      <c r="Y43" s="17">
        <v>9.2896174863387984</v>
      </c>
      <c r="Z43" s="17">
        <v>26.775956284153008</v>
      </c>
      <c r="AA43" s="17">
        <v>51.366120218579233</v>
      </c>
      <c r="AB43" s="57">
        <v>245109.20524590337</v>
      </c>
    </row>
    <row r="44" spans="1:28" ht="12.95" customHeight="1" x14ac:dyDescent="0.15">
      <c r="A44" s="5"/>
      <c r="B44" s="31" t="s">
        <v>96</v>
      </c>
      <c r="C44" s="25" t="s">
        <v>10</v>
      </c>
      <c r="D44" s="13">
        <v>171</v>
      </c>
      <c r="E44" s="13">
        <v>0</v>
      </c>
      <c r="F44" s="13">
        <v>1</v>
      </c>
      <c r="G44" s="13">
        <v>3</v>
      </c>
      <c r="H44" s="13">
        <v>9</v>
      </c>
      <c r="I44" s="17">
        <v>3.5087719298245612</v>
      </c>
      <c r="J44" s="17">
        <v>5.2631578947368416</v>
      </c>
      <c r="K44" s="17">
        <v>8.1871345029239766</v>
      </c>
      <c r="L44" s="17">
        <v>9.3567251461988299</v>
      </c>
      <c r="M44" s="17">
        <v>25.146198830409354</v>
      </c>
      <c r="N44" s="17">
        <v>40.935672514619881</v>
      </c>
      <c r="O44" s="57">
        <v>333986.58126145345</v>
      </c>
      <c r="P44" s="13">
        <v>171</v>
      </c>
      <c r="Q44" s="17">
        <v>0</v>
      </c>
      <c r="R44" s="17">
        <v>0</v>
      </c>
      <c r="S44" s="17">
        <v>1.7543859649122806</v>
      </c>
      <c r="T44" s="17">
        <v>0.58479532163742687</v>
      </c>
      <c r="U44" s="17">
        <v>1.7543859649122806</v>
      </c>
      <c r="V44" s="17">
        <v>2.3391812865497075</v>
      </c>
      <c r="W44" s="17">
        <v>7.0175438596491224</v>
      </c>
      <c r="X44" s="17">
        <v>14.035087719298245</v>
      </c>
      <c r="Y44" s="17">
        <v>11.111111111111111</v>
      </c>
      <c r="Z44" s="17">
        <v>20.467836257309941</v>
      </c>
      <c r="AA44" s="17">
        <v>40.935672514619881</v>
      </c>
      <c r="AB44" s="57">
        <v>201002.00700402769</v>
      </c>
    </row>
    <row r="45" spans="1:28" ht="12.95" customHeight="1" x14ac:dyDescent="0.15">
      <c r="A45" s="5"/>
      <c r="B45" s="31" t="s">
        <v>94</v>
      </c>
      <c r="C45" s="25" t="s">
        <v>11</v>
      </c>
      <c r="D45" s="13">
        <v>166</v>
      </c>
      <c r="E45" s="13">
        <v>0</v>
      </c>
      <c r="F45" s="13">
        <v>0</v>
      </c>
      <c r="G45" s="13">
        <v>1</v>
      </c>
      <c r="H45" s="13">
        <v>11</v>
      </c>
      <c r="I45" s="17">
        <v>10.843373493975903</v>
      </c>
      <c r="J45" s="17">
        <v>7.2289156626506017</v>
      </c>
      <c r="K45" s="17">
        <v>8.4337349397590362</v>
      </c>
      <c r="L45" s="17">
        <v>6.6265060240963862</v>
      </c>
      <c r="M45" s="17">
        <v>18.674698795180721</v>
      </c>
      <c r="N45" s="17">
        <v>40.963855421686745</v>
      </c>
      <c r="O45" s="57">
        <v>266567.68945890764</v>
      </c>
      <c r="P45" s="13">
        <v>166</v>
      </c>
      <c r="Q45" s="17">
        <v>0</v>
      </c>
      <c r="R45" s="17">
        <v>0.60240963855421692</v>
      </c>
      <c r="S45" s="17">
        <v>0</v>
      </c>
      <c r="T45" s="17">
        <v>1.2048192771084338</v>
      </c>
      <c r="U45" s="17">
        <v>2.4096385542168677</v>
      </c>
      <c r="V45" s="17">
        <v>3.0120481927710845</v>
      </c>
      <c r="W45" s="17">
        <v>15.66265060240964</v>
      </c>
      <c r="X45" s="17">
        <v>16.867469879518072</v>
      </c>
      <c r="Y45" s="17">
        <v>7.2289156626506017</v>
      </c>
      <c r="Z45" s="17">
        <v>12.048192771084338</v>
      </c>
      <c r="AA45" s="17">
        <v>40.963855421686745</v>
      </c>
      <c r="AB45" s="57">
        <v>141577.45476503015</v>
      </c>
    </row>
    <row r="46" spans="1:28" ht="12.95" customHeight="1" x14ac:dyDescent="0.15">
      <c r="A46" s="5"/>
      <c r="B46" s="2"/>
      <c r="C46" s="25" t="s">
        <v>12</v>
      </c>
      <c r="D46" s="13">
        <v>126</v>
      </c>
      <c r="E46" s="13">
        <v>0</v>
      </c>
      <c r="F46" s="13">
        <v>0</v>
      </c>
      <c r="G46" s="13">
        <v>2</v>
      </c>
      <c r="H46" s="13">
        <v>8</v>
      </c>
      <c r="I46" s="17">
        <v>6.3492063492063489</v>
      </c>
      <c r="J46" s="17">
        <v>11.111111111111111</v>
      </c>
      <c r="K46" s="17">
        <v>8.7301587301587293</v>
      </c>
      <c r="L46" s="17">
        <v>6.3492063492063489</v>
      </c>
      <c r="M46" s="17">
        <v>24.603174603174601</v>
      </c>
      <c r="N46" s="17">
        <v>34.920634920634917</v>
      </c>
      <c r="O46" s="57">
        <v>273900.31910985516</v>
      </c>
      <c r="P46" s="13">
        <v>126</v>
      </c>
      <c r="Q46" s="17">
        <v>0</v>
      </c>
      <c r="R46" s="17">
        <v>0</v>
      </c>
      <c r="S46" s="17">
        <v>0</v>
      </c>
      <c r="T46" s="17">
        <v>0.79365079365079361</v>
      </c>
      <c r="U46" s="17">
        <v>0.79365079365079361</v>
      </c>
      <c r="V46" s="17">
        <v>6.3492063492063489</v>
      </c>
      <c r="W46" s="17">
        <v>19.047619047619047</v>
      </c>
      <c r="X46" s="17">
        <v>16.666666666666664</v>
      </c>
      <c r="Y46" s="17">
        <v>7.9365079365079358</v>
      </c>
      <c r="Z46" s="17">
        <v>13.492063492063492</v>
      </c>
      <c r="AA46" s="17">
        <v>34.920634920634917</v>
      </c>
      <c r="AB46" s="57">
        <v>141053.4410610747</v>
      </c>
    </row>
    <row r="47" spans="1:28" ht="12.95" customHeight="1" x14ac:dyDescent="0.15">
      <c r="A47" s="5"/>
      <c r="B47" s="2"/>
      <c r="C47" s="25" t="s">
        <v>13</v>
      </c>
      <c r="D47" s="13">
        <v>148</v>
      </c>
      <c r="E47" s="13">
        <v>0</v>
      </c>
      <c r="F47" s="13">
        <v>1</v>
      </c>
      <c r="G47" s="13">
        <v>6</v>
      </c>
      <c r="H47" s="13">
        <v>12</v>
      </c>
      <c r="I47" s="17">
        <v>6.756756756756757</v>
      </c>
      <c r="J47" s="17">
        <v>6.0810810810810816</v>
      </c>
      <c r="K47" s="17">
        <v>8.7837837837837842</v>
      </c>
      <c r="L47" s="17">
        <v>4.7297297297297298</v>
      </c>
      <c r="M47" s="17">
        <v>25</v>
      </c>
      <c r="N47" s="17">
        <v>35.810810810810814</v>
      </c>
      <c r="O47" s="57">
        <v>270985.87724024174</v>
      </c>
      <c r="P47" s="13">
        <v>148</v>
      </c>
      <c r="Q47" s="17">
        <v>0</v>
      </c>
      <c r="R47" s="17">
        <v>0</v>
      </c>
      <c r="S47" s="17">
        <v>1.3513513513513513</v>
      </c>
      <c r="T47" s="17">
        <v>2.0270270270270272</v>
      </c>
      <c r="U47" s="17">
        <v>4.7297297297297298</v>
      </c>
      <c r="V47" s="17">
        <v>7.4324324324324325</v>
      </c>
      <c r="W47" s="17">
        <v>11.486486486486488</v>
      </c>
      <c r="X47" s="17">
        <v>11.486486486486488</v>
      </c>
      <c r="Y47" s="17">
        <v>12.837837837837837</v>
      </c>
      <c r="Z47" s="17">
        <v>12.837837837837837</v>
      </c>
      <c r="AA47" s="17">
        <v>35.810810810810814</v>
      </c>
      <c r="AB47" s="57">
        <v>141446.05618761014</v>
      </c>
    </row>
    <row r="48" spans="1:28" ht="12.95" customHeight="1" x14ac:dyDescent="0.15">
      <c r="A48" s="5"/>
      <c r="B48" s="2"/>
      <c r="C48" s="25" t="s">
        <v>14</v>
      </c>
      <c r="D48" s="13">
        <v>159</v>
      </c>
      <c r="E48" s="13">
        <v>1</v>
      </c>
      <c r="F48" s="13">
        <v>0</v>
      </c>
      <c r="G48" s="13">
        <v>2</v>
      </c>
      <c r="H48" s="13">
        <v>10</v>
      </c>
      <c r="I48" s="17">
        <v>6.9182389937106921</v>
      </c>
      <c r="J48" s="17">
        <v>11.320754716981133</v>
      </c>
      <c r="K48" s="17">
        <v>8.8050314465408803</v>
      </c>
      <c r="L48" s="17">
        <v>8.8050314465408803</v>
      </c>
      <c r="M48" s="17">
        <v>19.49685534591195</v>
      </c>
      <c r="N48" s="17">
        <v>36.477987421383645</v>
      </c>
      <c r="O48" s="57">
        <v>255399.99575242438</v>
      </c>
      <c r="P48" s="13">
        <v>159</v>
      </c>
      <c r="Q48" s="17">
        <v>1.257861635220126</v>
      </c>
      <c r="R48" s="17">
        <v>0.62893081761006298</v>
      </c>
      <c r="S48" s="17">
        <v>1.257861635220126</v>
      </c>
      <c r="T48" s="17">
        <v>6.2893081761006293</v>
      </c>
      <c r="U48" s="17">
        <v>4.4025157232704402</v>
      </c>
      <c r="V48" s="17">
        <v>6.9182389937106921</v>
      </c>
      <c r="W48" s="17">
        <v>10.691823899371069</v>
      </c>
      <c r="X48" s="17">
        <v>11.949685534591195</v>
      </c>
      <c r="Y48" s="17">
        <v>14.465408805031446</v>
      </c>
      <c r="Z48" s="17">
        <v>5.6603773584905666</v>
      </c>
      <c r="AA48" s="17">
        <v>36.477987421383645</v>
      </c>
      <c r="AB48" s="57">
        <v>120209.85374393771</v>
      </c>
    </row>
    <row r="49" spans="1:28" ht="12.95" customHeight="1" x14ac:dyDescent="0.15">
      <c r="A49" s="5"/>
      <c r="B49" s="2"/>
      <c r="C49" s="25" t="s">
        <v>15</v>
      </c>
      <c r="D49" s="13">
        <v>167</v>
      </c>
      <c r="E49" s="13">
        <v>2</v>
      </c>
      <c r="F49" s="13">
        <v>10</v>
      </c>
      <c r="G49" s="13">
        <v>14</v>
      </c>
      <c r="H49" s="13">
        <v>26</v>
      </c>
      <c r="I49" s="17">
        <v>8.9820359281437128</v>
      </c>
      <c r="J49" s="17">
        <v>11.976047904191617</v>
      </c>
      <c r="K49" s="17">
        <v>7.7844311377245514</v>
      </c>
      <c r="L49" s="17">
        <v>4.7904191616766472</v>
      </c>
      <c r="M49" s="17">
        <v>3.5928143712574849</v>
      </c>
      <c r="N49" s="17">
        <v>31.736526946107784</v>
      </c>
      <c r="O49" s="57">
        <v>184126.61765425469</v>
      </c>
      <c r="P49" s="13">
        <v>167</v>
      </c>
      <c r="Q49" s="17">
        <v>1.7964071856287425</v>
      </c>
      <c r="R49" s="17">
        <v>1.7964071856287425</v>
      </c>
      <c r="S49" s="17">
        <v>5.3892215568862278</v>
      </c>
      <c r="T49" s="17">
        <v>9.5808383233532943</v>
      </c>
      <c r="U49" s="17">
        <v>14.97005988023952</v>
      </c>
      <c r="V49" s="17">
        <v>13.77245508982036</v>
      </c>
      <c r="W49" s="17">
        <v>8.3832335329341312</v>
      </c>
      <c r="X49" s="17">
        <v>7.1856287425149699</v>
      </c>
      <c r="Y49" s="17">
        <v>3.5928143712574849</v>
      </c>
      <c r="Z49" s="17">
        <v>1.7964071856287425</v>
      </c>
      <c r="AA49" s="17">
        <v>31.736526946107784</v>
      </c>
      <c r="AB49" s="57">
        <v>81682.407127938903</v>
      </c>
    </row>
    <row r="50" spans="1:28" ht="12.95" customHeight="1" x14ac:dyDescent="0.15">
      <c r="A50" s="5"/>
      <c r="B50" s="2"/>
      <c r="C50" s="25" t="s">
        <v>2</v>
      </c>
      <c r="D50" s="13">
        <v>339</v>
      </c>
      <c r="E50" s="13">
        <v>45</v>
      </c>
      <c r="F50" s="13">
        <v>29</v>
      </c>
      <c r="G50" s="13">
        <v>42</v>
      </c>
      <c r="H50" s="13">
        <v>42</v>
      </c>
      <c r="I50" s="17">
        <v>5.6047197640117989</v>
      </c>
      <c r="J50" s="17">
        <v>3.8348082595870205</v>
      </c>
      <c r="K50" s="17">
        <v>4.1297935103244834</v>
      </c>
      <c r="L50" s="17">
        <v>1.4749262536873156</v>
      </c>
      <c r="M50" s="17">
        <v>2.0648967551622417</v>
      </c>
      <c r="N50" s="17">
        <v>36.283185840707965</v>
      </c>
      <c r="O50" s="57">
        <v>151380.05388687499</v>
      </c>
      <c r="P50" s="13">
        <v>339</v>
      </c>
      <c r="Q50" s="17">
        <v>5.6047197640117989</v>
      </c>
      <c r="R50" s="17">
        <v>12.389380530973451</v>
      </c>
      <c r="S50" s="17">
        <v>10.32448377581121</v>
      </c>
      <c r="T50" s="17">
        <v>10.32448377581121</v>
      </c>
      <c r="U50" s="17">
        <v>7.9646017699115044</v>
      </c>
      <c r="V50" s="17">
        <v>6.7846607669616521</v>
      </c>
      <c r="W50" s="17">
        <v>4.71976401179941</v>
      </c>
      <c r="X50" s="17">
        <v>2.0648967551622417</v>
      </c>
      <c r="Y50" s="17">
        <v>2.0648967551622417</v>
      </c>
      <c r="Z50" s="17">
        <v>1.4749262536873156</v>
      </c>
      <c r="AA50" s="17">
        <v>36.283185840707965</v>
      </c>
      <c r="AB50" s="57">
        <v>65930.516849837964</v>
      </c>
    </row>
    <row r="51" spans="1:28" ht="12.95" customHeight="1" x14ac:dyDescent="0.15">
      <c r="A51" s="5"/>
      <c r="B51" s="3"/>
      <c r="C51" s="26" t="s">
        <v>16</v>
      </c>
      <c r="D51" s="14">
        <v>0</v>
      </c>
      <c r="E51" s="15">
        <v>0</v>
      </c>
      <c r="F51" s="15">
        <v>0</v>
      </c>
      <c r="G51" s="15">
        <v>0</v>
      </c>
      <c r="H51" s="15">
        <v>0</v>
      </c>
      <c r="I51" s="15">
        <v>0</v>
      </c>
      <c r="J51" s="15">
        <v>0</v>
      </c>
      <c r="K51" s="15">
        <v>0</v>
      </c>
      <c r="L51" s="15">
        <v>0</v>
      </c>
      <c r="M51" s="15">
        <v>0</v>
      </c>
      <c r="N51" s="15">
        <v>0</v>
      </c>
      <c r="O51" s="58" t="s">
        <v>393</v>
      </c>
      <c r="P51" s="14">
        <v>0</v>
      </c>
      <c r="Q51" s="15">
        <v>0</v>
      </c>
      <c r="R51" s="15">
        <v>0</v>
      </c>
      <c r="S51" s="15">
        <v>0</v>
      </c>
      <c r="T51" s="15">
        <v>0</v>
      </c>
      <c r="U51" s="15">
        <v>0</v>
      </c>
      <c r="V51" s="15">
        <v>0</v>
      </c>
      <c r="W51" s="15">
        <v>0</v>
      </c>
      <c r="X51" s="15">
        <v>0</v>
      </c>
      <c r="Y51" s="15">
        <v>0</v>
      </c>
      <c r="Z51" s="15">
        <v>0</v>
      </c>
      <c r="AA51" s="15">
        <v>0</v>
      </c>
      <c r="AB51" s="58" t="s">
        <v>393</v>
      </c>
    </row>
    <row r="52" spans="1:28" ht="12.95" customHeight="1" x14ac:dyDescent="0.15">
      <c r="A52" s="5"/>
      <c r="B52" s="31" t="s">
        <v>97</v>
      </c>
      <c r="C52" s="25" t="s">
        <v>9</v>
      </c>
      <c r="D52" s="13">
        <v>15</v>
      </c>
      <c r="E52" s="17">
        <v>0</v>
      </c>
      <c r="F52" s="17">
        <v>13.333333333333334</v>
      </c>
      <c r="G52" s="17">
        <v>13.333333333333334</v>
      </c>
      <c r="H52" s="17">
        <v>6.666666666666667</v>
      </c>
      <c r="I52" s="17">
        <v>6.666666666666667</v>
      </c>
      <c r="J52" s="17">
        <v>0</v>
      </c>
      <c r="K52" s="17">
        <v>6.666666666666667</v>
      </c>
      <c r="L52" s="17">
        <v>6.666666666666667</v>
      </c>
      <c r="M52" s="17">
        <v>20</v>
      </c>
      <c r="N52" s="17">
        <v>26.666666666666668</v>
      </c>
      <c r="O52" s="57">
        <v>234725.56565656562</v>
      </c>
      <c r="P52" s="13">
        <v>15</v>
      </c>
      <c r="Q52" s="17">
        <v>13.333333333333334</v>
      </c>
      <c r="R52" s="17">
        <v>0</v>
      </c>
      <c r="S52" s="17">
        <v>0</v>
      </c>
      <c r="T52" s="17">
        <v>13.333333333333334</v>
      </c>
      <c r="U52" s="17">
        <v>6.666666666666667</v>
      </c>
      <c r="V52" s="17">
        <v>0</v>
      </c>
      <c r="W52" s="17">
        <v>6.666666666666667</v>
      </c>
      <c r="X52" s="17">
        <v>13.333333333333334</v>
      </c>
      <c r="Y52" s="17">
        <v>0</v>
      </c>
      <c r="Z52" s="17">
        <v>20</v>
      </c>
      <c r="AA52" s="17">
        <v>26.666666666666668</v>
      </c>
      <c r="AB52" s="57">
        <v>117992.9292929293</v>
      </c>
    </row>
    <row r="53" spans="1:28" ht="12.95" customHeight="1" x14ac:dyDescent="0.15">
      <c r="A53" s="5"/>
      <c r="B53" s="31" t="s">
        <v>98</v>
      </c>
      <c r="C53" s="25" t="s">
        <v>10</v>
      </c>
      <c r="D53" s="13">
        <v>61</v>
      </c>
      <c r="E53" s="17">
        <v>1.639344262295082</v>
      </c>
      <c r="F53" s="17">
        <v>26.229508196721312</v>
      </c>
      <c r="G53" s="17">
        <v>6.557377049180328</v>
      </c>
      <c r="H53" s="17">
        <v>1.639344262295082</v>
      </c>
      <c r="I53" s="17">
        <v>1.639344262295082</v>
      </c>
      <c r="J53" s="17">
        <v>4.918032786885246</v>
      </c>
      <c r="K53" s="17">
        <v>8.1967213114754092</v>
      </c>
      <c r="L53" s="17">
        <v>1.639344262295082</v>
      </c>
      <c r="M53" s="17">
        <v>1.639344262295082</v>
      </c>
      <c r="N53" s="17">
        <v>45.901639344262293</v>
      </c>
      <c r="O53" s="57">
        <v>156353.36363636365</v>
      </c>
      <c r="P53" s="13">
        <v>61</v>
      </c>
      <c r="Q53" s="17">
        <v>0</v>
      </c>
      <c r="R53" s="17">
        <v>0</v>
      </c>
      <c r="S53" s="17">
        <v>22.950819672131146</v>
      </c>
      <c r="T53" s="17">
        <v>9.8360655737704921</v>
      </c>
      <c r="U53" s="17">
        <v>3.278688524590164</v>
      </c>
      <c r="V53" s="17">
        <v>9.8360655737704921</v>
      </c>
      <c r="W53" s="17">
        <v>3.278688524590164</v>
      </c>
      <c r="X53" s="17">
        <v>3.278688524590164</v>
      </c>
      <c r="Y53" s="17">
        <v>0</v>
      </c>
      <c r="Z53" s="17">
        <v>1.639344262295082</v>
      </c>
      <c r="AA53" s="17">
        <v>45.901639344262293</v>
      </c>
      <c r="AB53" s="57">
        <v>68968.787878787873</v>
      </c>
    </row>
    <row r="54" spans="1:28" ht="12.95" customHeight="1" x14ac:dyDescent="0.15">
      <c r="A54" s="5"/>
      <c r="B54" s="31" t="s">
        <v>99</v>
      </c>
      <c r="C54" s="25" t="s">
        <v>11</v>
      </c>
      <c r="D54" s="13">
        <v>68</v>
      </c>
      <c r="E54" s="17">
        <v>5.8823529411764701</v>
      </c>
      <c r="F54" s="17">
        <v>4.4117647058823533</v>
      </c>
      <c r="G54" s="17">
        <v>2.9411764705882351</v>
      </c>
      <c r="H54" s="17">
        <v>4.4117647058823533</v>
      </c>
      <c r="I54" s="17">
        <v>1.4705882352941175</v>
      </c>
      <c r="J54" s="17">
        <v>7.3529411764705888</v>
      </c>
      <c r="K54" s="17">
        <v>2.9411764705882351</v>
      </c>
      <c r="L54" s="17">
        <v>1.4705882352941175</v>
      </c>
      <c r="M54" s="17">
        <v>2.9411764705882351</v>
      </c>
      <c r="N54" s="17">
        <v>66.17647058823529</v>
      </c>
      <c r="O54" s="57">
        <v>176211.07453416151</v>
      </c>
      <c r="P54" s="13">
        <v>68</v>
      </c>
      <c r="Q54" s="17">
        <v>0</v>
      </c>
      <c r="R54" s="17">
        <v>10.294117647058822</v>
      </c>
      <c r="S54" s="17">
        <v>1.4705882352941175</v>
      </c>
      <c r="T54" s="17">
        <v>5.8823529411764701</v>
      </c>
      <c r="U54" s="17">
        <v>1.4705882352941175</v>
      </c>
      <c r="V54" s="17">
        <v>4.4117647058823533</v>
      </c>
      <c r="W54" s="17">
        <v>2.9411764705882351</v>
      </c>
      <c r="X54" s="17">
        <v>4.4117647058823533</v>
      </c>
      <c r="Y54" s="17">
        <v>1.4705882352941175</v>
      </c>
      <c r="Z54" s="17">
        <v>1.4705882352941175</v>
      </c>
      <c r="AA54" s="17">
        <v>66.17647058823529</v>
      </c>
      <c r="AB54" s="57">
        <v>80466.770186335401</v>
      </c>
    </row>
    <row r="55" spans="1:28" ht="12.95" customHeight="1" x14ac:dyDescent="0.15">
      <c r="A55" s="5"/>
      <c r="B55" s="2"/>
      <c r="C55" s="25" t="s">
        <v>12</v>
      </c>
      <c r="D55" s="13">
        <v>48</v>
      </c>
      <c r="E55" s="17">
        <v>2.083333333333333</v>
      </c>
      <c r="F55" s="17">
        <v>8.3333333333333321</v>
      </c>
      <c r="G55" s="17">
        <v>14.583333333333334</v>
      </c>
      <c r="H55" s="17">
        <v>4.1666666666666661</v>
      </c>
      <c r="I55" s="17">
        <v>6.25</v>
      </c>
      <c r="J55" s="17">
        <v>8.3333333333333321</v>
      </c>
      <c r="K55" s="17">
        <v>2.083333333333333</v>
      </c>
      <c r="L55" s="17">
        <v>2.083333333333333</v>
      </c>
      <c r="M55" s="17">
        <v>4.1666666666666661</v>
      </c>
      <c r="N55" s="17">
        <v>47.916666666666671</v>
      </c>
      <c r="O55" s="57">
        <v>167023.94666666668</v>
      </c>
      <c r="P55" s="13">
        <v>48</v>
      </c>
      <c r="Q55" s="17">
        <v>0</v>
      </c>
      <c r="R55" s="17">
        <v>0</v>
      </c>
      <c r="S55" s="17">
        <v>20.833333333333336</v>
      </c>
      <c r="T55" s="17">
        <v>4.1666666666666661</v>
      </c>
      <c r="U55" s="17">
        <v>6.25</v>
      </c>
      <c r="V55" s="17">
        <v>6.25</v>
      </c>
      <c r="W55" s="17">
        <v>8.3333333333333321</v>
      </c>
      <c r="X55" s="17">
        <v>0</v>
      </c>
      <c r="Y55" s="17">
        <v>4.1666666666666661</v>
      </c>
      <c r="Z55" s="17">
        <v>2.083333333333333</v>
      </c>
      <c r="AA55" s="17">
        <v>47.916666666666671</v>
      </c>
      <c r="AB55" s="57">
        <v>76886.666666666672</v>
      </c>
    </row>
    <row r="56" spans="1:28" ht="12.95" customHeight="1" x14ac:dyDescent="0.15">
      <c r="A56" s="5"/>
      <c r="B56" s="2"/>
      <c r="C56" s="25" t="s">
        <v>13</v>
      </c>
      <c r="D56" s="13">
        <v>142</v>
      </c>
      <c r="E56" s="17">
        <v>4.929577464788732</v>
      </c>
      <c r="F56" s="17">
        <v>13.380281690140844</v>
      </c>
      <c r="G56" s="17">
        <v>8.4507042253521121</v>
      </c>
      <c r="H56" s="17">
        <v>6.3380281690140841</v>
      </c>
      <c r="I56" s="17">
        <v>4.929577464788732</v>
      </c>
      <c r="J56" s="17">
        <v>2.8169014084507045</v>
      </c>
      <c r="K56" s="17">
        <v>2.112676056338028</v>
      </c>
      <c r="L56" s="17">
        <v>0</v>
      </c>
      <c r="M56" s="17">
        <v>4.225352112676056</v>
      </c>
      <c r="N56" s="17">
        <v>52.816901408450704</v>
      </c>
      <c r="O56" s="57">
        <v>153338.93143409936</v>
      </c>
      <c r="P56" s="13">
        <v>142</v>
      </c>
      <c r="Q56" s="17">
        <v>0.70422535211267612</v>
      </c>
      <c r="R56" s="17">
        <v>7.042253521126761</v>
      </c>
      <c r="S56" s="17">
        <v>14.084507042253522</v>
      </c>
      <c r="T56" s="17">
        <v>9.8591549295774641</v>
      </c>
      <c r="U56" s="17">
        <v>2.8169014084507045</v>
      </c>
      <c r="V56" s="17">
        <v>4.929577464788732</v>
      </c>
      <c r="W56" s="17">
        <v>2.8169014084507045</v>
      </c>
      <c r="X56" s="17">
        <v>2.112676056338028</v>
      </c>
      <c r="Y56" s="17">
        <v>1.4084507042253522</v>
      </c>
      <c r="Z56" s="17">
        <v>1.4084507042253522</v>
      </c>
      <c r="AA56" s="17">
        <v>52.816901408450704</v>
      </c>
      <c r="AB56" s="57">
        <v>63988.588150517251</v>
      </c>
    </row>
    <row r="57" spans="1:28" ht="12.95" customHeight="1" x14ac:dyDescent="0.15">
      <c r="A57" s="5"/>
      <c r="B57" s="2"/>
      <c r="C57" s="25" t="s">
        <v>14</v>
      </c>
      <c r="D57" s="13">
        <v>183</v>
      </c>
      <c r="E57" s="17">
        <v>9.2896174863387984</v>
      </c>
      <c r="F57" s="17">
        <v>15.300546448087433</v>
      </c>
      <c r="G57" s="17">
        <v>8.1967213114754092</v>
      </c>
      <c r="H57" s="17">
        <v>8.7431693989071047</v>
      </c>
      <c r="I57" s="17">
        <v>1.0928961748633881</v>
      </c>
      <c r="J57" s="17">
        <v>2.7322404371584699</v>
      </c>
      <c r="K57" s="17">
        <v>3.278688524590164</v>
      </c>
      <c r="L57" s="17">
        <v>1.639344262295082</v>
      </c>
      <c r="M57" s="17">
        <v>0.54644808743169404</v>
      </c>
      <c r="N57" s="17">
        <v>49.180327868852459</v>
      </c>
      <c r="O57" s="57">
        <v>136328.60345389377</v>
      </c>
      <c r="P57" s="13">
        <v>183</v>
      </c>
      <c r="Q57" s="17">
        <v>1.639344262295082</v>
      </c>
      <c r="R57" s="17">
        <v>9.8360655737704921</v>
      </c>
      <c r="S57" s="17">
        <v>15.846994535519126</v>
      </c>
      <c r="T57" s="17">
        <v>10.382513661202186</v>
      </c>
      <c r="U57" s="17">
        <v>4.918032786885246</v>
      </c>
      <c r="V57" s="17">
        <v>3.278688524590164</v>
      </c>
      <c r="W57" s="17">
        <v>1.639344262295082</v>
      </c>
      <c r="X57" s="17">
        <v>1.639344262295082</v>
      </c>
      <c r="Y57" s="17">
        <v>1.639344262295082</v>
      </c>
      <c r="Z57" s="17">
        <v>0</v>
      </c>
      <c r="AA57" s="17">
        <v>49.180327868852459</v>
      </c>
      <c r="AB57" s="57">
        <v>54370.56044314109</v>
      </c>
    </row>
    <row r="58" spans="1:28" ht="12.95" customHeight="1" x14ac:dyDescent="0.15">
      <c r="A58" s="5"/>
      <c r="B58" s="2"/>
      <c r="C58" s="25" t="s">
        <v>15</v>
      </c>
      <c r="D58" s="13">
        <v>242</v>
      </c>
      <c r="E58" s="17">
        <v>12.396694214876034</v>
      </c>
      <c r="F58" s="17">
        <v>11.15702479338843</v>
      </c>
      <c r="G58" s="17">
        <v>15.289256198347106</v>
      </c>
      <c r="H58" s="17">
        <v>7.0247933884297522</v>
      </c>
      <c r="I58" s="17">
        <v>2.8925619834710745</v>
      </c>
      <c r="J58" s="17">
        <v>2.0661157024793391</v>
      </c>
      <c r="K58" s="17">
        <v>0.82644628099173556</v>
      </c>
      <c r="L58" s="17">
        <v>1.6528925619834711</v>
      </c>
      <c r="M58" s="17">
        <v>0.41322314049586778</v>
      </c>
      <c r="N58" s="17">
        <v>46.280991735537192</v>
      </c>
      <c r="O58" s="57">
        <v>136261.75897435899</v>
      </c>
      <c r="P58" s="13">
        <v>242</v>
      </c>
      <c r="Q58" s="17">
        <v>2.4793388429752068</v>
      </c>
      <c r="R58" s="17">
        <v>15.702479338842975</v>
      </c>
      <c r="S58" s="17">
        <v>11.570247933884298</v>
      </c>
      <c r="T58" s="17">
        <v>10.330578512396695</v>
      </c>
      <c r="U58" s="17">
        <v>7.0247933884297522</v>
      </c>
      <c r="V58" s="17">
        <v>1.6528925619834711</v>
      </c>
      <c r="W58" s="17">
        <v>2.8925619834710745</v>
      </c>
      <c r="X58" s="17">
        <v>0.82644628099173556</v>
      </c>
      <c r="Y58" s="17">
        <v>0.82644628099173556</v>
      </c>
      <c r="Z58" s="17">
        <v>0.41322314049586778</v>
      </c>
      <c r="AA58" s="17">
        <v>46.280991735537192</v>
      </c>
      <c r="AB58" s="57">
        <v>57487.820512820508</v>
      </c>
    </row>
    <row r="59" spans="1:28" ht="12.95" customHeight="1" x14ac:dyDescent="0.15">
      <c r="A59" s="5"/>
      <c r="B59" s="2"/>
      <c r="C59" s="25" t="s">
        <v>2</v>
      </c>
      <c r="D59" s="13">
        <v>1204</v>
      </c>
      <c r="E59" s="17">
        <v>35.299003322259139</v>
      </c>
      <c r="F59" s="17">
        <v>11.461794019933555</v>
      </c>
      <c r="G59" s="17">
        <v>6.5614617940199338</v>
      </c>
      <c r="H59" s="17">
        <v>2.4916943521594686</v>
      </c>
      <c r="I59" s="17">
        <v>0.83056478405315626</v>
      </c>
      <c r="J59" s="17">
        <v>0.24916943521594684</v>
      </c>
      <c r="K59" s="17">
        <v>0.58139534883720934</v>
      </c>
      <c r="L59" s="17">
        <v>0.33222591362126247</v>
      </c>
      <c r="M59" s="17">
        <v>0.33222591362126247</v>
      </c>
      <c r="N59" s="17">
        <v>41.860465116279073</v>
      </c>
      <c r="O59" s="57">
        <v>100957.62848072565</v>
      </c>
      <c r="P59" s="13">
        <v>1204</v>
      </c>
      <c r="Q59" s="17">
        <v>18.272425249169437</v>
      </c>
      <c r="R59" s="17">
        <v>23.006644518272427</v>
      </c>
      <c r="S59" s="17">
        <v>8.9700996677740861</v>
      </c>
      <c r="T59" s="17">
        <v>3.9036544850498336</v>
      </c>
      <c r="U59" s="17">
        <v>1.8272425249169437</v>
      </c>
      <c r="V59" s="17">
        <v>0.66445182724252494</v>
      </c>
      <c r="W59" s="17">
        <v>0.74750830564784054</v>
      </c>
      <c r="X59" s="17">
        <v>0.41528239202657813</v>
      </c>
      <c r="Y59" s="17">
        <v>0.16611295681063123</v>
      </c>
      <c r="Z59" s="17">
        <v>0.16611295681063123</v>
      </c>
      <c r="AA59" s="17">
        <v>41.860465116279073</v>
      </c>
      <c r="AB59" s="57">
        <v>36390.46848072562</v>
      </c>
    </row>
    <row r="60" spans="1:28" ht="12.95" customHeight="1" x14ac:dyDescent="0.15">
      <c r="A60" s="5"/>
      <c r="B60" s="3"/>
      <c r="C60" s="26" t="s">
        <v>16</v>
      </c>
      <c r="D60" s="14">
        <v>0</v>
      </c>
      <c r="E60" s="15">
        <v>0</v>
      </c>
      <c r="F60" s="15">
        <v>0</v>
      </c>
      <c r="G60" s="15">
        <v>0</v>
      </c>
      <c r="H60" s="15">
        <v>0</v>
      </c>
      <c r="I60" s="15">
        <v>0</v>
      </c>
      <c r="J60" s="15">
        <v>0</v>
      </c>
      <c r="K60" s="15">
        <v>0</v>
      </c>
      <c r="L60" s="15">
        <v>0</v>
      </c>
      <c r="M60" s="15">
        <v>0</v>
      </c>
      <c r="N60" s="15">
        <v>0</v>
      </c>
      <c r="O60" s="58" t="s">
        <v>393</v>
      </c>
      <c r="P60" s="14">
        <v>0</v>
      </c>
      <c r="Q60" s="15">
        <v>0</v>
      </c>
      <c r="R60" s="15">
        <v>0</v>
      </c>
      <c r="S60" s="15">
        <v>0</v>
      </c>
      <c r="T60" s="15">
        <v>0</v>
      </c>
      <c r="U60" s="15">
        <v>0</v>
      </c>
      <c r="V60" s="15">
        <v>0</v>
      </c>
      <c r="W60" s="15">
        <v>0</v>
      </c>
      <c r="X60" s="15">
        <v>0</v>
      </c>
      <c r="Y60" s="15">
        <v>0</v>
      </c>
      <c r="Z60" s="15">
        <v>0</v>
      </c>
      <c r="AA60" s="15">
        <v>0</v>
      </c>
      <c r="AB60" s="58" t="s">
        <v>393</v>
      </c>
    </row>
    <row r="61" spans="1:28" ht="12.95" customHeight="1" x14ac:dyDescent="0.15">
      <c r="A61" s="5"/>
      <c r="B61" s="195" t="s">
        <v>100</v>
      </c>
      <c r="C61" s="25" t="s">
        <v>9</v>
      </c>
      <c r="D61" s="13">
        <v>5</v>
      </c>
      <c r="E61" s="17">
        <v>0</v>
      </c>
      <c r="F61" s="17">
        <v>0</v>
      </c>
      <c r="G61" s="17">
        <v>0</v>
      </c>
      <c r="H61" s="17">
        <v>0</v>
      </c>
      <c r="I61" s="17">
        <v>0</v>
      </c>
      <c r="J61" s="17">
        <v>0</v>
      </c>
      <c r="K61" s="17">
        <v>20</v>
      </c>
      <c r="L61" s="17">
        <v>0</v>
      </c>
      <c r="M61" s="17">
        <v>20</v>
      </c>
      <c r="N61" s="17">
        <v>60</v>
      </c>
      <c r="O61" s="57">
        <v>530738.32579185523</v>
      </c>
      <c r="P61" s="13">
        <v>5</v>
      </c>
      <c r="Q61" s="17">
        <v>0</v>
      </c>
      <c r="R61" s="17">
        <v>0</v>
      </c>
      <c r="S61" s="17">
        <v>0</v>
      </c>
      <c r="T61" s="17">
        <v>0</v>
      </c>
      <c r="U61" s="17">
        <v>0</v>
      </c>
      <c r="V61" s="17">
        <v>0</v>
      </c>
      <c r="W61" s="17">
        <v>0</v>
      </c>
      <c r="X61" s="17">
        <v>20</v>
      </c>
      <c r="Y61" s="17">
        <v>0</v>
      </c>
      <c r="Z61" s="17">
        <v>20</v>
      </c>
      <c r="AA61" s="17">
        <v>60</v>
      </c>
      <c r="AB61" s="57">
        <v>348218.32579185523</v>
      </c>
    </row>
    <row r="62" spans="1:28" ht="12.95" customHeight="1" x14ac:dyDescent="0.15">
      <c r="A62" s="5"/>
      <c r="B62" s="196"/>
      <c r="C62" s="25" t="s">
        <v>10</v>
      </c>
      <c r="D62" s="13">
        <v>6</v>
      </c>
      <c r="E62" s="17">
        <v>0</v>
      </c>
      <c r="F62" s="17">
        <v>0</v>
      </c>
      <c r="G62" s="17">
        <v>0</v>
      </c>
      <c r="H62" s="17">
        <v>16.666666666666664</v>
      </c>
      <c r="I62" s="17">
        <v>0</v>
      </c>
      <c r="J62" s="17">
        <v>0</v>
      </c>
      <c r="K62" s="17">
        <v>0</v>
      </c>
      <c r="L62" s="17">
        <v>16.666666666666664</v>
      </c>
      <c r="M62" s="17">
        <v>16.666666666666664</v>
      </c>
      <c r="N62" s="17">
        <v>50</v>
      </c>
      <c r="O62" s="57">
        <v>295700</v>
      </c>
      <c r="P62" s="13">
        <v>6</v>
      </c>
      <c r="Q62" s="17">
        <v>0</v>
      </c>
      <c r="R62" s="17">
        <v>0</v>
      </c>
      <c r="S62" s="17">
        <v>0</v>
      </c>
      <c r="T62" s="17">
        <v>0</v>
      </c>
      <c r="U62" s="17">
        <v>16.666666666666664</v>
      </c>
      <c r="V62" s="17">
        <v>0</v>
      </c>
      <c r="W62" s="17">
        <v>0</v>
      </c>
      <c r="X62" s="17">
        <v>16.666666666666664</v>
      </c>
      <c r="Y62" s="17">
        <v>0</v>
      </c>
      <c r="Z62" s="17">
        <v>16.666666666666664</v>
      </c>
      <c r="AA62" s="17">
        <v>50</v>
      </c>
      <c r="AB62" s="57">
        <v>148600</v>
      </c>
    </row>
    <row r="63" spans="1:28" ht="12.95" customHeight="1" x14ac:dyDescent="0.15">
      <c r="A63" s="5"/>
      <c r="B63" s="196"/>
      <c r="C63" s="25" t="s">
        <v>11</v>
      </c>
      <c r="D63" s="13">
        <v>9</v>
      </c>
      <c r="E63" s="17">
        <v>0</v>
      </c>
      <c r="F63" s="17">
        <v>0</v>
      </c>
      <c r="G63" s="17">
        <v>22.222222222222221</v>
      </c>
      <c r="H63" s="17">
        <v>0</v>
      </c>
      <c r="I63" s="17">
        <v>0</v>
      </c>
      <c r="J63" s="17">
        <v>0</v>
      </c>
      <c r="K63" s="17">
        <v>0</v>
      </c>
      <c r="L63" s="17">
        <v>0</v>
      </c>
      <c r="M63" s="17">
        <v>0</v>
      </c>
      <c r="N63" s="17">
        <v>77.777777777777786</v>
      </c>
      <c r="O63" s="57">
        <v>128870</v>
      </c>
      <c r="P63" s="13">
        <v>9</v>
      </c>
      <c r="Q63" s="17">
        <v>0</v>
      </c>
      <c r="R63" s="17">
        <v>11.111111111111111</v>
      </c>
      <c r="S63" s="17">
        <v>0</v>
      </c>
      <c r="T63" s="17">
        <v>0</v>
      </c>
      <c r="U63" s="17">
        <v>11.111111111111111</v>
      </c>
      <c r="V63" s="17">
        <v>0</v>
      </c>
      <c r="W63" s="17">
        <v>0</v>
      </c>
      <c r="X63" s="17">
        <v>0</v>
      </c>
      <c r="Y63" s="17">
        <v>0</v>
      </c>
      <c r="Z63" s="17">
        <v>0</v>
      </c>
      <c r="AA63" s="17">
        <v>77.777777777777786</v>
      </c>
      <c r="AB63" s="57">
        <v>45750</v>
      </c>
    </row>
    <row r="64" spans="1:28" ht="12.95" customHeight="1" x14ac:dyDescent="0.15">
      <c r="A64" s="5"/>
      <c r="B64" s="196"/>
      <c r="C64" s="25" t="s">
        <v>12</v>
      </c>
      <c r="D64" s="13">
        <v>6</v>
      </c>
      <c r="E64" s="17">
        <v>0</v>
      </c>
      <c r="F64" s="17">
        <v>0</v>
      </c>
      <c r="G64" s="17">
        <v>0</v>
      </c>
      <c r="H64" s="17">
        <v>16.666666666666664</v>
      </c>
      <c r="I64" s="17">
        <v>0</v>
      </c>
      <c r="J64" s="17">
        <v>16.666666666666664</v>
      </c>
      <c r="K64" s="17">
        <v>0</v>
      </c>
      <c r="L64" s="17">
        <v>0</v>
      </c>
      <c r="M64" s="17">
        <v>0</v>
      </c>
      <c r="N64" s="17">
        <v>66.666666666666657</v>
      </c>
      <c r="O64" s="57">
        <v>174215</v>
      </c>
      <c r="P64" s="13">
        <v>6</v>
      </c>
      <c r="Q64" s="17">
        <v>0</v>
      </c>
      <c r="R64" s="17">
        <v>0</v>
      </c>
      <c r="S64" s="17">
        <v>0</v>
      </c>
      <c r="T64" s="17">
        <v>0</v>
      </c>
      <c r="U64" s="17">
        <v>16.666666666666664</v>
      </c>
      <c r="V64" s="17">
        <v>0</v>
      </c>
      <c r="W64" s="17">
        <v>16.666666666666664</v>
      </c>
      <c r="X64" s="17">
        <v>0</v>
      </c>
      <c r="Y64" s="17">
        <v>0</v>
      </c>
      <c r="Z64" s="17">
        <v>0</v>
      </c>
      <c r="AA64" s="17">
        <v>66.666666666666657</v>
      </c>
      <c r="AB64" s="57">
        <v>80550</v>
      </c>
    </row>
    <row r="65" spans="1:28" ht="12.95" customHeight="1" x14ac:dyDescent="0.15">
      <c r="A65" s="5"/>
      <c r="B65" s="196"/>
      <c r="C65" s="25" t="s">
        <v>13</v>
      </c>
      <c r="D65" s="13">
        <v>9</v>
      </c>
      <c r="E65" s="17">
        <v>0</v>
      </c>
      <c r="F65" s="17">
        <v>0</v>
      </c>
      <c r="G65" s="17">
        <v>0</v>
      </c>
      <c r="H65" s="17">
        <v>11.111111111111111</v>
      </c>
      <c r="I65" s="17">
        <v>0</v>
      </c>
      <c r="J65" s="17">
        <v>0</v>
      </c>
      <c r="K65" s="17">
        <v>22.222222222222221</v>
      </c>
      <c r="L65" s="17">
        <v>11.111111111111111</v>
      </c>
      <c r="M65" s="17">
        <v>11.111111111111111</v>
      </c>
      <c r="N65" s="17">
        <v>44.444444444444443</v>
      </c>
      <c r="O65" s="57">
        <v>260544.88888888891</v>
      </c>
      <c r="P65" s="13">
        <v>9</v>
      </c>
      <c r="Q65" s="17">
        <v>0</v>
      </c>
      <c r="R65" s="17">
        <v>0</v>
      </c>
      <c r="S65" s="17">
        <v>0</v>
      </c>
      <c r="T65" s="17">
        <v>0</v>
      </c>
      <c r="U65" s="17">
        <v>11.111111111111111</v>
      </c>
      <c r="V65" s="17">
        <v>0</v>
      </c>
      <c r="W65" s="17">
        <v>11.111111111111111</v>
      </c>
      <c r="X65" s="17">
        <v>11.111111111111111</v>
      </c>
      <c r="Y65" s="17">
        <v>22.222222222222221</v>
      </c>
      <c r="Z65" s="17">
        <v>0</v>
      </c>
      <c r="AA65" s="17">
        <v>44.444444444444443</v>
      </c>
      <c r="AB65" s="57">
        <v>120888.88888888891</v>
      </c>
    </row>
    <row r="66" spans="1:28" ht="12.95" customHeight="1" x14ac:dyDescent="0.15">
      <c r="A66" s="5"/>
      <c r="B66" s="2"/>
      <c r="C66" s="25" t="s">
        <v>14</v>
      </c>
      <c r="D66" s="13">
        <v>10</v>
      </c>
      <c r="E66" s="17">
        <v>0</v>
      </c>
      <c r="F66" s="17">
        <v>10</v>
      </c>
      <c r="G66" s="17">
        <v>0</v>
      </c>
      <c r="H66" s="17">
        <v>10</v>
      </c>
      <c r="I66" s="17">
        <v>30</v>
      </c>
      <c r="J66" s="17">
        <v>20</v>
      </c>
      <c r="K66" s="17">
        <v>0</v>
      </c>
      <c r="L66" s="17">
        <v>0</v>
      </c>
      <c r="M66" s="17">
        <v>0</v>
      </c>
      <c r="N66" s="17">
        <v>30</v>
      </c>
      <c r="O66" s="57">
        <v>163362.85714285713</v>
      </c>
      <c r="P66" s="13">
        <v>10</v>
      </c>
      <c r="Q66" s="17">
        <v>0</v>
      </c>
      <c r="R66" s="17">
        <v>0</v>
      </c>
      <c r="S66" s="17">
        <v>10</v>
      </c>
      <c r="T66" s="17">
        <v>10</v>
      </c>
      <c r="U66" s="17">
        <v>0</v>
      </c>
      <c r="V66" s="17">
        <v>30</v>
      </c>
      <c r="W66" s="17">
        <v>20</v>
      </c>
      <c r="X66" s="17">
        <v>0</v>
      </c>
      <c r="Y66" s="17">
        <v>0</v>
      </c>
      <c r="Z66" s="17">
        <v>0</v>
      </c>
      <c r="AA66" s="17">
        <v>30</v>
      </c>
      <c r="AB66" s="57">
        <v>70214.28571428571</v>
      </c>
    </row>
    <row r="67" spans="1:28" ht="12.95" customHeight="1" x14ac:dyDescent="0.15">
      <c r="A67" s="5"/>
      <c r="B67" s="2"/>
      <c r="C67" s="25" t="s">
        <v>15</v>
      </c>
      <c r="D67" s="13">
        <v>17</v>
      </c>
      <c r="E67" s="17">
        <v>0</v>
      </c>
      <c r="F67" s="17">
        <v>11.76470588235294</v>
      </c>
      <c r="G67" s="17">
        <v>11.76470588235294</v>
      </c>
      <c r="H67" s="17">
        <v>23.52941176470588</v>
      </c>
      <c r="I67" s="17">
        <v>17.647058823529413</v>
      </c>
      <c r="J67" s="17">
        <v>5.8823529411764701</v>
      </c>
      <c r="K67" s="17">
        <v>11.76470588235294</v>
      </c>
      <c r="L67" s="17">
        <v>0</v>
      </c>
      <c r="M67" s="17">
        <v>0</v>
      </c>
      <c r="N67" s="17">
        <v>17.647058823529413</v>
      </c>
      <c r="O67" s="57">
        <v>158601.21428571429</v>
      </c>
      <c r="P67" s="13">
        <v>17</v>
      </c>
      <c r="Q67" s="17">
        <v>0</v>
      </c>
      <c r="R67" s="17">
        <v>0</v>
      </c>
      <c r="S67" s="17">
        <v>5.8823529411764701</v>
      </c>
      <c r="T67" s="17">
        <v>17.647058823529413</v>
      </c>
      <c r="U67" s="17">
        <v>35.294117647058826</v>
      </c>
      <c r="V67" s="17">
        <v>0</v>
      </c>
      <c r="W67" s="17">
        <v>23.52941176470588</v>
      </c>
      <c r="X67" s="17">
        <v>0</v>
      </c>
      <c r="Y67" s="17">
        <v>0</v>
      </c>
      <c r="Z67" s="17">
        <v>0</v>
      </c>
      <c r="AA67" s="17">
        <v>17.647058823529413</v>
      </c>
      <c r="AB67" s="57">
        <v>67964.28571428571</v>
      </c>
    </row>
    <row r="68" spans="1:28" ht="12.95" customHeight="1" x14ac:dyDescent="0.15">
      <c r="A68" s="5"/>
      <c r="B68" s="2"/>
      <c r="C68" s="25" t="s">
        <v>2</v>
      </c>
      <c r="D68" s="13">
        <v>70</v>
      </c>
      <c r="E68" s="17">
        <v>12.857142857142856</v>
      </c>
      <c r="F68" s="17">
        <v>10</v>
      </c>
      <c r="G68" s="17">
        <v>10</v>
      </c>
      <c r="H68" s="17">
        <v>10</v>
      </c>
      <c r="I68" s="17">
        <v>4.2857142857142856</v>
      </c>
      <c r="J68" s="17">
        <v>2.8571428571428572</v>
      </c>
      <c r="K68" s="17">
        <v>2.8571428571428572</v>
      </c>
      <c r="L68" s="17">
        <v>0</v>
      </c>
      <c r="M68" s="17">
        <v>0</v>
      </c>
      <c r="N68" s="17">
        <v>47.142857142857139</v>
      </c>
      <c r="O68" s="57">
        <v>129352.5945945946</v>
      </c>
      <c r="P68" s="13">
        <v>70</v>
      </c>
      <c r="Q68" s="17">
        <v>4.2857142857142856</v>
      </c>
      <c r="R68" s="17">
        <v>5.7142857142857144</v>
      </c>
      <c r="S68" s="17">
        <v>14.285714285714285</v>
      </c>
      <c r="T68" s="17">
        <v>11.428571428571429</v>
      </c>
      <c r="U68" s="17">
        <v>12.857142857142856</v>
      </c>
      <c r="V68" s="17">
        <v>1.4285714285714286</v>
      </c>
      <c r="W68" s="17">
        <v>2.8571428571428572</v>
      </c>
      <c r="X68" s="17">
        <v>0</v>
      </c>
      <c r="Y68" s="17">
        <v>0</v>
      </c>
      <c r="Z68" s="17">
        <v>0</v>
      </c>
      <c r="AA68" s="17">
        <v>47.142857142857139</v>
      </c>
      <c r="AB68" s="57">
        <v>51021.62162162162</v>
      </c>
    </row>
    <row r="69" spans="1:28" ht="12.95" customHeight="1" x14ac:dyDescent="0.15">
      <c r="A69" s="5"/>
      <c r="B69" s="3"/>
      <c r="C69" s="26" t="s">
        <v>16</v>
      </c>
      <c r="D69" s="14">
        <v>0</v>
      </c>
      <c r="E69" s="15">
        <v>0</v>
      </c>
      <c r="F69" s="15">
        <v>0</v>
      </c>
      <c r="G69" s="15">
        <v>0</v>
      </c>
      <c r="H69" s="15">
        <v>0</v>
      </c>
      <c r="I69" s="15">
        <v>0</v>
      </c>
      <c r="J69" s="15">
        <v>0</v>
      </c>
      <c r="K69" s="15">
        <v>0</v>
      </c>
      <c r="L69" s="15">
        <v>0</v>
      </c>
      <c r="M69" s="15">
        <v>0</v>
      </c>
      <c r="N69" s="15">
        <v>0</v>
      </c>
      <c r="O69" s="58" t="s">
        <v>393</v>
      </c>
      <c r="P69" s="14">
        <v>0</v>
      </c>
      <c r="Q69" s="15">
        <v>0</v>
      </c>
      <c r="R69" s="15">
        <v>0</v>
      </c>
      <c r="S69" s="15">
        <v>0</v>
      </c>
      <c r="T69" s="15">
        <v>0</v>
      </c>
      <c r="U69" s="15">
        <v>0</v>
      </c>
      <c r="V69" s="15">
        <v>0</v>
      </c>
      <c r="W69" s="15">
        <v>0</v>
      </c>
      <c r="X69" s="15">
        <v>0</v>
      </c>
      <c r="Y69" s="15">
        <v>0</v>
      </c>
      <c r="Z69" s="15">
        <v>0</v>
      </c>
      <c r="AA69" s="15">
        <v>0</v>
      </c>
      <c r="AB69" s="58" t="s">
        <v>393</v>
      </c>
    </row>
    <row r="70" spans="1:28" ht="12.95" customHeight="1" x14ac:dyDescent="0.15">
      <c r="A70" s="5"/>
      <c r="B70" s="207" t="s">
        <v>101</v>
      </c>
      <c r="C70" s="25" t="s">
        <v>9</v>
      </c>
      <c r="D70" s="13">
        <v>45</v>
      </c>
      <c r="E70" s="17">
        <v>2.2222222222222223</v>
      </c>
      <c r="F70" s="17">
        <v>0</v>
      </c>
      <c r="G70" s="17">
        <v>11.111111111111111</v>
      </c>
      <c r="H70" s="17">
        <v>17.777777777777779</v>
      </c>
      <c r="I70" s="17">
        <v>20</v>
      </c>
      <c r="J70" s="17">
        <v>8.8888888888888893</v>
      </c>
      <c r="K70" s="17">
        <v>6.666666666666667</v>
      </c>
      <c r="L70" s="17">
        <v>2.2222222222222223</v>
      </c>
      <c r="M70" s="17">
        <v>2.2222222222222223</v>
      </c>
      <c r="N70" s="17">
        <v>28.888888888888886</v>
      </c>
      <c r="O70" s="57">
        <v>171705.65625</v>
      </c>
      <c r="P70" s="13">
        <v>45</v>
      </c>
      <c r="Q70" s="17">
        <v>0</v>
      </c>
      <c r="R70" s="17">
        <v>0</v>
      </c>
      <c r="S70" s="17">
        <v>2.2222222222222223</v>
      </c>
      <c r="T70" s="17">
        <v>0</v>
      </c>
      <c r="U70" s="17">
        <v>4.4444444444444446</v>
      </c>
      <c r="V70" s="17">
        <v>4.4444444444444446</v>
      </c>
      <c r="W70" s="17">
        <v>24.444444444444443</v>
      </c>
      <c r="X70" s="17">
        <v>28.888888888888886</v>
      </c>
      <c r="Y70" s="17">
        <v>2.2222222222222223</v>
      </c>
      <c r="Z70" s="17">
        <v>4.4444444444444446</v>
      </c>
      <c r="AA70" s="17">
        <v>28.888888888888886</v>
      </c>
      <c r="AB70" s="57">
        <v>104858.6875</v>
      </c>
    </row>
    <row r="71" spans="1:28" ht="12.95" customHeight="1" x14ac:dyDescent="0.15">
      <c r="A71" s="5"/>
      <c r="B71" s="208"/>
      <c r="C71" s="25" t="s">
        <v>10</v>
      </c>
      <c r="D71" s="13">
        <v>74</v>
      </c>
      <c r="E71" s="17">
        <v>4.0540540540540544</v>
      </c>
      <c r="F71" s="17">
        <v>8.1081081081081088</v>
      </c>
      <c r="G71" s="17">
        <v>8.1081081081081088</v>
      </c>
      <c r="H71" s="17">
        <v>14.864864864864865</v>
      </c>
      <c r="I71" s="17">
        <v>5.4054054054054053</v>
      </c>
      <c r="J71" s="17">
        <v>2.7027027027027026</v>
      </c>
      <c r="K71" s="17">
        <v>4.0540540540540544</v>
      </c>
      <c r="L71" s="17">
        <v>1.3513513513513513</v>
      </c>
      <c r="M71" s="17">
        <v>6.756756756756757</v>
      </c>
      <c r="N71" s="17">
        <v>44.594594594594597</v>
      </c>
      <c r="O71" s="57">
        <v>202384.37398373982</v>
      </c>
      <c r="P71" s="13">
        <v>74</v>
      </c>
      <c r="Q71" s="17">
        <v>0</v>
      </c>
      <c r="R71" s="17">
        <v>0</v>
      </c>
      <c r="S71" s="17">
        <v>2.7027027027027026</v>
      </c>
      <c r="T71" s="17">
        <v>8.1081081081081088</v>
      </c>
      <c r="U71" s="17">
        <v>5.4054054054054053</v>
      </c>
      <c r="V71" s="17">
        <v>1.3513513513513513</v>
      </c>
      <c r="W71" s="17">
        <v>13.513513513513514</v>
      </c>
      <c r="X71" s="17">
        <v>17.567567567567568</v>
      </c>
      <c r="Y71" s="17">
        <v>0</v>
      </c>
      <c r="Z71" s="17">
        <v>6.756756756756757</v>
      </c>
      <c r="AA71" s="17">
        <v>44.594594594594597</v>
      </c>
      <c r="AB71" s="57">
        <v>126278.03252032521</v>
      </c>
    </row>
    <row r="72" spans="1:28" ht="12.95" customHeight="1" x14ac:dyDescent="0.15">
      <c r="A72" s="5"/>
      <c r="B72" s="208"/>
      <c r="C72" s="25" t="s">
        <v>11</v>
      </c>
      <c r="D72" s="13">
        <v>72</v>
      </c>
      <c r="E72" s="17">
        <v>0</v>
      </c>
      <c r="F72" s="17">
        <v>4.1666666666666661</v>
      </c>
      <c r="G72" s="17">
        <v>16.666666666666664</v>
      </c>
      <c r="H72" s="17">
        <v>19.444444444444446</v>
      </c>
      <c r="I72" s="17">
        <v>13.888888888888889</v>
      </c>
      <c r="J72" s="17">
        <v>2.7777777777777777</v>
      </c>
      <c r="K72" s="17">
        <v>1.3888888888888888</v>
      </c>
      <c r="L72" s="17">
        <v>1.3888888888888888</v>
      </c>
      <c r="M72" s="17">
        <v>0</v>
      </c>
      <c r="N72" s="17">
        <v>40.277777777777779</v>
      </c>
      <c r="O72" s="57">
        <v>151394.72093023255</v>
      </c>
      <c r="P72" s="13">
        <v>72</v>
      </c>
      <c r="Q72" s="17">
        <v>0</v>
      </c>
      <c r="R72" s="17">
        <v>4.1666666666666661</v>
      </c>
      <c r="S72" s="17">
        <v>2.7777777777777777</v>
      </c>
      <c r="T72" s="17">
        <v>6.9444444444444446</v>
      </c>
      <c r="U72" s="17">
        <v>13.888888888888889</v>
      </c>
      <c r="V72" s="17">
        <v>2.7777777777777777</v>
      </c>
      <c r="W72" s="17">
        <v>11.111111111111111</v>
      </c>
      <c r="X72" s="17">
        <v>18.055555555555554</v>
      </c>
      <c r="Y72" s="17">
        <v>0</v>
      </c>
      <c r="Z72" s="17">
        <v>0</v>
      </c>
      <c r="AA72" s="17">
        <v>40.277777777777779</v>
      </c>
      <c r="AB72" s="57">
        <v>79945.348837209298</v>
      </c>
    </row>
    <row r="73" spans="1:28" ht="12.95" customHeight="1" x14ac:dyDescent="0.15">
      <c r="A73" s="5"/>
      <c r="B73" s="208"/>
      <c r="C73" s="25" t="s">
        <v>12</v>
      </c>
      <c r="D73" s="13">
        <v>74</v>
      </c>
      <c r="E73" s="17">
        <v>1.3513513513513513</v>
      </c>
      <c r="F73" s="17">
        <v>0</v>
      </c>
      <c r="G73" s="17">
        <v>20.27027027027027</v>
      </c>
      <c r="H73" s="17">
        <v>16.216216216216218</v>
      </c>
      <c r="I73" s="17">
        <v>17.567567567567568</v>
      </c>
      <c r="J73" s="17">
        <v>6.756756756756757</v>
      </c>
      <c r="K73" s="17">
        <v>1.3513513513513513</v>
      </c>
      <c r="L73" s="17">
        <v>0</v>
      </c>
      <c r="M73" s="17">
        <v>1.3513513513513513</v>
      </c>
      <c r="N73" s="17">
        <v>35.135135135135137</v>
      </c>
      <c r="O73" s="57">
        <v>164625.35542929292</v>
      </c>
      <c r="P73" s="13">
        <v>74</v>
      </c>
      <c r="Q73" s="17">
        <v>0</v>
      </c>
      <c r="R73" s="17">
        <v>1.3513513513513513</v>
      </c>
      <c r="S73" s="17">
        <v>5.4054054054054053</v>
      </c>
      <c r="T73" s="17">
        <v>6.756756756756757</v>
      </c>
      <c r="U73" s="17">
        <v>9.4594594594594597</v>
      </c>
      <c r="V73" s="17">
        <v>12.162162162162163</v>
      </c>
      <c r="W73" s="17">
        <v>21.621621621621621</v>
      </c>
      <c r="X73" s="17">
        <v>6.756756756756757</v>
      </c>
      <c r="Y73" s="17">
        <v>0</v>
      </c>
      <c r="Z73" s="17">
        <v>1.3513513513513513</v>
      </c>
      <c r="AA73" s="17">
        <v>35.135135135135137</v>
      </c>
      <c r="AB73" s="57">
        <v>85489.70959595959</v>
      </c>
    </row>
    <row r="74" spans="1:28" ht="12.95" customHeight="1" x14ac:dyDescent="0.15">
      <c r="A74" s="5"/>
      <c r="B74" s="208"/>
      <c r="C74" s="25" t="s">
        <v>13</v>
      </c>
      <c r="D74" s="13">
        <v>140</v>
      </c>
      <c r="E74" s="17">
        <v>1.4285714285714286</v>
      </c>
      <c r="F74" s="17">
        <v>8.5714285714285712</v>
      </c>
      <c r="G74" s="17">
        <v>8.5714285714285712</v>
      </c>
      <c r="H74" s="17">
        <v>14.285714285714285</v>
      </c>
      <c r="I74" s="17">
        <v>10.714285714285714</v>
      </c>
      <c r="J74" s="17">
        <v>5</v>
      </c>
      <c r="K74" s="17">
        <v>0</v>
      </c>
      <c r="L74" s="17">
        <v>0</v>
      </c>
      <c r="M74" s="17">
        <v>0</v>
      </c>
      <c r="N74" s="17">
        <v>51.428571428571423</v>
      </c>
      <c r="O74" s="57">
        <v>147011.79411764705</v>
      </c>
      <c r="P74" s="13">
        <v>140</v>
      </c>
      <c r="Q74" s="17">
        <v>0</v>
      </c>
      <c r="R74" s="17">
        <v>1.4285714285714286</v>
      </c>
      <c r="S74" s="17">
        <v>8.5714285714285712</v>
      </c>
      <c r="T74" s="17">
        <v>9.2857142857142865</v>
      </c>
      <c r="U74" s="17">
        <v>11.428571428571429</v>
      </c>
      <c r="V74" s="17">
        <v>6.4285714285714279</v>
      </c>
      <c r="W74" s="17">
        <v>7.1428571428571423</v>
      </c>
      <c r="X74" s="17">
        <v>4.2857142857142856</v>
      </c>
      <c r="Y74" s="17">
        <v>0</v>
      </c>
      <c r="Z74" s="17">
        <v>0</v>
      </c>
      <c r="AA74" s="17">
        <v>51.428571428571423</v>
      </c>
      <c r="AB74" s="57">
        <v>65843.897058823524</v>
      </c>
    </row>
    <row r="75" spans="1:28" ht="12.95" customHeight="1" x14ac:dyDescent="0.15">
      <c r="A75" s="5"/>
      <c r="B75" s="208"/>
      <c r="C75" s="25" t="s">
        <v>14</v>
      </c>
      <c r="D75" s="13">
        <v>173</v>
      </c>
      <c r="E75" s="17">
        <v>3.4682080924855487</v>
      </c>
      <c r="F75" s="17">
        <v>10.404624277456648</v>
      </c>
      <c r="G75" s="17">
        <v>13.294797687861271</v>
      </c>
      <c r="H75" s="17">
        <v>9.8265895953757223</v>
      </c>
      <c r="I75" s="17">
        <v>7.5144508670520231</v>
      </c>
      <c r="J75" s="17">
        <v>2.8901734104046244</v>
      </c>
      <c r="K75" s="17">
        <v>1.1560693641618496</v>
      </c>
      <c r="L75" s="17">
        <v>0</v>
      </c>
      <c r="M75" s="17">
        <v>0</v>
      </c>
      <c r="N75" s="17">
        <v>51.445086705202314</v>
      </c>
      <c r="O75" s="57">
        <v>138887.08333333334</v>
      </c>
      <c r="P75" s="13">
        <v>173</v>
      </c>
      <c r="Q75" s="17">
        <v>0</v>
      </c>
      <c r="R75" s="17">
        <v>5.202312138728324</v>
      </c>
      <c r="S75" s="17">
        <v>12.138728323699421</v>
      </c>
      <c r="T75" s="17">
        <v>11.560693641618498</v>
      </c>
      <c r="U75" s="17">
        <v>7.5144508670520231</v>
      </c>
      <c r="V75" s="17">
        <v>4.6242774566473983</v>
      </c>
      <c r="W75" s="17">
        <v>5.202312138728324</v>
      </c>
      <c r="X75" s="17">
        <v>2.3121387283236992</v>
      </c>
      <c r="Y75" s="17">
        <v>0</v>
      </c>
      <c r="Z75" s="17">
        <v>0</v>
      </c>
      <c r="AA75" s="17">
        <v>51.445086705202314</v>
      </c>
      <c r="AB75" s="57">
        <v>57788.095238095237</v>
      </c>
    </row>
    <row r="76" spans="1:28" ht="12.95" customHeight="1" x14ac:dyDescent="0.15">
      <c r="A76" s="5"/>
      <c r="B76" s="2"/>
      <c r="C76" s="25" t="s">
        <v>15</v>
      </c>
      <c r="D76" s="13">
        <v>229</v>
      </c>
      <c r="E76" s="17">
        <v>2.6200873362445414</v>
      </c>
      <c r="F76" s="17">
        <v>7.4235807860262017</v>
      </c>
      <c r="G76" s="17">
        <v>27.510917030567683</v>
      </c>
      <c r="H76" s="17">
        <v>14.847161572052403</v>
      </c>
      <c r="I76" s="17">
        <v>4.3668122270742353</v>
      </c>
      <c r="J76" s="17">
        <v>1.3100436681222707</v>
      </c>
      <c r="K76" s="17">
        <v>0.87336244541484709</v>
      </c>
      <c r="L76" s="17">
        <v>0.43668122270742354</v>
      </c>
      <c r="M76" s="17">
        <v>0</v>
      </c>
      <c r="N76" s="17">
        <v>40.611353711790393</v>
      </c>
      <c r="O76" s="57">
        <v>136763.71650326799</v>
      </c>
      <c r="P76" s="13">
        <v>229</v>
      </c>
      <c r="Q76" s="17">
        <v>0.43668122270742354</v>
      </c>
      <c r="R76" s="17">
        <v>6.5502183406113534</v>
      </c>
      <c r="S76" s="17">
        <v>10.91703056768559</v>
      </c>
      <c r="T76" s="17">
        <v>24.454148471615721</v>
      </c>
      <c r="U76" s="17">
        <v>9.606986899563319</v>
      </c>
      <c r="V76" s="17">
        <v>5.2401746724890828</v>
      </c>
      <c r="W76" s="17">
        <v>1.3100436681222707</v>
      </c>
      <c r="X76" s="17">
        <v>0.87336244541484709</v>
      </c>
      <c r="Y76" s="17">
        <v>0</v>
      </c>
      <c r="Z76" s="17">
        <v>0</v>
      </c>
      <c r="AA76" s="17">
        <v>40.611353711790393</v>
      </c>
      <c r="AB76" s="57">
        <v>53667.238562091501</v>
      </c>
    </row>
    <row r="77" spans="1:28" ht="12.95" customHeight="1" x14ac:dyDescent="0.15">
      <c r="A77" s="5"/>
      <c r="B77" s="2"/>
      <c r="C77" s="25" t="s">
        <v>2</v>
      </c>
      <c r="D77" s="13">
        <v>602</v>
      </c>
      <c r="E77" s="17">
        <v>16.777408637873751</v>
      </c>
      <c r="F77" s="17">
        <v>12.458471760797343</v>
      </c>
      <c r="G77" s="17">
        <v>16.279069767441861</v>
      </c>
      <c r="H77" s="17">
        <v>7.6411960132890364</v>
      </c>
      <c r="I77" s="17">
        <v>1.9933554817275747</v>
      </c>
      <c r="J77" s="17">
        <v>0.33222591362126247</v>
      </c>
      <c r="K77" s="17">
        <v>0.49833887043189368</v>
      </c>
      <c r="L77" s="17">
        <v>0</v>
      </c>
      <c r="M77" s="17">
        <v>0</v>
      </c>
      <c r="N77" s="17">
        <v>44.019933554817278</v>
      </c>
      <c r="O77" s="57">
        <v>117069.68545994065</v>
      </c>
      <c r="P77" s="13">
        <v>602</v>
      </c>
      <c r="Q77" s="17">
        <v>6.3122923588039868</v>
      </c>
      <c r="R77" s="17">
        <v>12.126245847176079</v>
      </c>
      <c r="S77" s="17">
        <v>19.435215946843854</v>
      </c>
      <c r="T77" s="17">
        <v>11.129568106312291</v>
      </c>
      <c r="U77" s="17">
        <v>4.6511627906976747</v>
      </c>
      <c r="V77" s="17">
        <v>0.99667774086378735</v>
      </c>
      <c r="W77" s="17">
        <v>0.99667774086378735</v>
      </c>
      <c r="X77" s="17">
        <v>0.33222591362126247</v>
      </c>
      <c r="Y77" s="17">
        <v>0</v>
      </c>
      <c r="Z77" s="17">
        <v>0</v>
      </c>
      <c r="AA77" s="17">
        <v>44.019933554817278</v>
      </c>
      <c r="AB77" s="57">
        <v>44762.166172106823</v>
      </c>
    </row>
    <row r="78" spans="1:28" ht="12.95" customHeight="1" x14ac:dyDescent="0.15">
      <c r="A78" s="6"/>
      <c r="B78" s="3"/>
      <c r="C78" s="26" t="s">
        <v>16</v>
      </c>
      <c r="D78" s="14">
        <v>0</v>
      </c>
      <c r="E78" s="15">
        <v>0</v>
      </c>
      <c r="F78" s="15">
        <v>0</v>
      </c>
      <c r="G78" s="15">
        <v>0</v>
      </c>
      <c r="H78" s="15">
        <v>0</v>
      </c>
      <c r="I78" s="15">
        <v>0</v>
      </c>
      <c r="J78" s="15">
        <v>0</v>
      </c>
      <c r="K78" s="15">
        <v>0</v>
      </c>
      <c r="L78" s="15">
        <v>0</v>
      </c>
      <c r="M78" s="15">
        <v>0</v>
      </c>
      <c r="N78" s="15">
        <v>0</v>
      </c>
      <c r="O78" s="58" t="s">
        <v>393</v>
      </c>
      <c r="P78" s="14">
        <v>0</v>
      </c>
      <c r="Q78" s="15">
        <v>0</v>
      </c>
      <c r="R78" s="15">
        <v>0</v>
      </c>
      <c r="S78" s="15">
        <v>0</v>
      </c>
      <c r="T78" s="15">
        <v>0</v>
      </c>
      <c r="U78" s="15">
        <v>0</v>
      </c>
      <c r="V78" s="15">
        <v>0</v>
      </c>
      <c r="W78" s="15">
        <v>0</v>
      </c>
      <c r="X78" s="15">
        <v>0</v>
      </c>
      <c r="Y78" s="15">
        <v>0</v>
      </c>
      <c r="Z78" s="15">
        <v>0</v>
      </c>
      <c r="AA78" s="15">
        <v>0</v>
      </c>
      <c r="AB78" s="58" t="s">
        <v>393</v>
      </c>
    </row>
    <row r="79" spans="1:28" ht="12.95" customHeight="1" x14ac:dyDescent="0.15">
      <c r="A79" s="4" t="s">
        <v>240</v>
      </c>
      <c r="B79" s="34" t="s">
        <v>102</v>
      </c>
      <c r="C79" s="22" t="s">
        <v>78</v>
      </c>
      <c r="D79" s="13">
        <v>563</v>
      </c>
      <c r="E79" s="17">
        <v>37.833037300177622</v>
      </c>
      <c r="F79" s="17">
        <v>8.7033747779751334</v>
      </c>
      <c r="G79" s="17">
        <v>6.74955595026643</v>
      </c>
      <c r="H79" s="17">
        <v>1.4209591474245116</v>
      </c>
      <c r="I79" s="17">
        <v>1.0657193605683837</v>
      </c>
      <c r="J79" s="17">
        <v>1.0657193605683837</v>
      </c>
      <c r="K79" s="17">
        <v>0.88809946714031962</v>
      </c>
      <c r="L79" s="17">
        <v>1.2433392539964476</v>
      </c>
      <c r="M79" s="17">
        <v>0.35523978685612789</v>
      </c>
      <c r="N79" s="17">
        <v>40.674955595026638</v>
      </c>
      <c r="O79" s="57">
        <v>103078.48153692613</v>
      </c>
      <c r="P79" s="13">
        <v>563</v>
      </c>
      <c r="Q79" s="17">
        <v>18.827708703374778</v>
      </c>
      <c r="R79" s="17">
        <v>22.557726465364119</v>
      </c>
      <c r="S79" s="17">
        <v>8.8809946714031973</v>
      </c>
      <c r="T79" s="17">
        <v>3.374777975133215</v>
      </c>
      <c r="U79" s="17">
        <v>1.9538188277087036</v>
      </c>
      <c r="V79" s="17">
        <v>1.7761989342806392</v>
      </c>
      <c r="W79" s="17">
        <v>0.88809946714031962</v>
      </c>
      <c r="X79" s="17">
        <v>0.71047957371225579</v>
      </c>
      <c r="Y79" s="17">
        <v>0.17761989342806395</v>
      </c>
      <c r="Z79" s="17">
        <v>0.17761989342806395</v>
      </c>
      <c r="AA79" s="17">
        <v>40.674955595026638</v>
      </c>
      <c r="AB79" s="57">
        <v>37998.56536926148</v>
      </c>
    </row>
    <row r="80" spans="1:28" ht="12.95" customHeight="1" x14ac:dyDescent="0.15">
      <c r="A80" s="5" t="s">
        <v>241</v>
      </c>
      <c r="B80" s="35" t="s">
        <v>103</v>
      </c>
      <c r="C80" s="23" t="s">
        <v>79</v>
      </c>
      <c r="D80" s="13">
        <v>1036</v>
      </c>
      <c r="E80" s="17">
        <v>17.664092664092664</v>
      </c>
      <c r="F80" s="17">
        <v>13.706563706563706</v>
      </c>
      <c r="G80" s="17">
        <v>10.424710424710424</v>
      </c>
      <c r="H80" s="17">
        <v>6.8532818532818531</v>
      </c>
      <c r="I80" s="17">
        <v>2.3166023166023164</v>
      </c>
      <c r="J80" s="17">
        <v>2.0270270270270272</v>
      </c>
      <c r="K80" s="17">
        <v>2.8957528957528957</v>
      </c>
      <c r="L80" s="17">
        <v>2.3166023166023164</v>
      </c>
      <c r="M80" s="17">
        <v>4.0540540540540544</v>
      </c>
      <c r="N80" s="17">
        <v>37.741312741312747</v>
      </c>
      <c r="O80" s="57">
        <v>144662.87217078067</v>
      </c>
      <c r="P80" s="13">
        <v>1036</v>
      </c>
      <c r="Q80" s="17">
        <v>7.8185328185328178</v>
      </c>
      <c r="R80" s="17">
        <v>15.347490347490348</v>
      </c>
      <c r="S80" s="17">
        <v>11.003861003861005</v>
      </c>
      <c r="T80" s="17">
        <v>8.1081081081081088</v>
      </c>
      <c r="U80" s="17">
        <v>4.1505791505791505</v>
      </c>
      <c r="V80" s="17">
        <v>4.2471042471042466</v>
      </c>
      <c r="W80" s="17">
        <v>4.0540540540540544</v>
      </c>
      <c r="X80" s="17">
        <v>3.3783783783783785</v>
      </c>
      <c r="Y80" s="17">
        <v>1.6409266409266408</v>
      </c>
      <c r="Z80" s="17">
        <v>2.5096525096525095</v>
      </c>
      <c r="AA80" s="17">
        <v>37.741312741312747</v>
      </c>
      <c r="AB80" s="57">
        <v>62436.24581419157</v>
      </c>
    </row>
    <row r="81" spans="1:28" ht="12.95" customHeight="1" x14ac:dyDescent="0.15">
      <c r="A81" s="5"/>
      <c r="B81" s="2"/>
      <c r="C81" s="23" t="s">
        <v>80</v>
      </c>
      <c r="D81" s="13">
        <v>2200</v>
      </c>
      <c r="E81" s="17">
        <v>7.1363636363636367</v>
      </c>
      <c r="F81" s="17">
        <v>7.3636363636363642</v>
      </c>
      <c r="G81" s="17">
        <v>10.09090909090909</v>
      </c>
      <c r="H81" s="17">
        <v>9.2272727272727266</v>
      </c>
      <c r="I81" s="17">
        <v>5.6363636363636367</v>
      </c>
      <c r="J81" s="17">
        <v>4.7727272727272734</v>
      </c>
      <c r="K81" s="17">
        <v>3.9545454545454541</v>
      </c>
      <c r="L81" s="17">
        <v>2.0909090909090908</v>
      </c>
      <c r="M81" s="17">
        <v>7.6363636363636367</v>
      </c>
      <c r="N81" s="17">
        <v>42.090909090909093</v>
      </c>
      <c r="O81" s="57">
        <v>186192.89374567932</v>
      </c>
      <c r="P81" s="13">
        <v>2200</v>
      </c>
      <c r="Q81" s="17">
        <v>2.6363636363636362</v>
      </c>
      <c r="R81" s="17">
        <v>6.7727272727272734</v>
      </c>
      <c r="S81" s="17">
        <v>10.136363636363637</v>
      </c>
      <c r="T81" s="17">
        <v>8.9090909090909101</v>
      </c>
      <c r="U81" s="17">
        <v>6.954545454545455</v>
      </c>
      <c r="V81" s="17">
        <v>4.1818181818181817</v>
      </c>
      <c r="W81" s="17">
        <v>5.6363636363636367</v>
      </c>
      <c r="X81" s="17">
        <v>4.4090909090909092</v>
      </c>
      <c r="Y81" s="17">
        <v>3.3636363636363638</v>
      </c>
      <c r="Z81" s="17">
        <v>4.9090909090909092</v>
      </c>
      <c r="AA81" s="17">
        <v>42.090909090909093</v>
      </c>
      <c r="AB81" s="57">
        <v>86153.262662476685</v>
      </c>
    </row>
    <row r="82" spans="1:28" ht="12.95" customHeight="1" x14ac:dyDescent="0.15">
      <c r="A82" s="5"/>
      <c r="B82" s="2"/>
      <c r="C82" s="23" t="s">
        <v>81</v>
      </c>
      <c r="D82" s="13">
        <v>356</v>
      </c>
      <c r="E82" s="17">
        <v>4.7752808988764039</v>
      </c>
      <c r="F82" s="17">
        <v>4.7752808988764039</v>
      </c>
      <c r="G82" s="17">
        <v>16.573033707865168</v>
      </c>
      <c r="H82" s="17">
        <v>16.011235955056179</v>
      </c>
      <c r="I82" s="17">
        <v>11.797752808988763</v>
      </c>
      <c r="J82" s="17">
        <v>5.0561797752808983</v>
      </c>
      <c r="K82" s="17">
        <v>5.0561797752808983</v>
      </c>
      <c r="L82" s="17">
        <v>2.2471910112359552</v>
      </c>
      <c r="M82" s="17">
        <v>1.9662921348314606</v>
      </c>
      <c r="N82" s="17">
        <v>31.741573033707866</v>
      </c>
      <c r="O82" s="57">
        <v>171535.07136477655</v>
      </c>
      <c r="P82" s="13">
        <v>356</v>
      </c>
      <c r="Q82" s="17">
        <v>2.5280898876404492</v>
      </c>
      <c r="R82" s="17">
        <v>1.4044943820224718</v>
      </c>
      <c r="S82" s="17">
        <v>5.0561797752808983</v>
      </c>
      <c r="T82" s="17">
        <v>9.8314606741573041</v>
      </c>
      <c r="U82" s="17">
        <v>6.7415730337078648</v>
      </c>
      <c r="V82" s="17">
        <v>5.0561797752808983</v>
      </c>
      <c r="W82" s="17">
        <v>14.04494382022472</v>
      </c>
      <c r="X82" s="17">
        <v>19.101123595505616</v>
      </c>
      <c r="Y82" s="17">
        <v>3.3707865168539324</v>
      </c>
      <c r="Z82" s="17">
        <v>1.1235955056179776</v>
      </c>
      <c r="AA82" s="17">
        <v>31.741573033707866</v>
      </c>
      <c r="AB82" s="57">
        <v>97312.149554076983</v>
      </c>
    </row>
    <row r="83" spans="1:28" ht="12.95" customHeight="1" x14ac:dyDescent="0.15">
      <c r="A83" s="5"/>
      <c r="B83" s="2"/>
      <c r="C83" s="23" t="s">
        <v>82</v>
      </c>
      <c r="D83" s="13">
        <v>266</v>
      </c>
      <c r="E83" s="17">
        <v>3.007518796992481</v>
      </c>
      <c r="F83" s="17">
        <v>4.5112781954887211</v>
      </c>
      <c r="G83" s="17">
        <v>6.3909774436090219</v>
      </c>
      <c r="H83" s="17">
        <v>3.7593984962406015</v>
      </c>
      <c r="I83" s="17">
        <v>4.8872180451127818</v>
      </c>
      <c r="J83" s="17">
        <v>3.007518796992481</v>
      </c>
      <c r="K83" s="17">
        <v>5.2631578947368416</v>
      </c>
      <c r="L83" s="17">
        <v>3.007518796992481</v>
      </c>
      <c r="M83" s="17">
        <v>19.924812030075188</v>
      </c>
      <c r="N83" s="17">
        <v>46.2406015037594</v>
      </c>
      <c r="O83" s="57">
        <v>276321.62223899417</v>
      </c>
      <c r="P83" s="13">
        <v>266</v>
      </c>
      <c r="Q83" s="17">
        <v>2.2556390977443606</v>
      </c>
      <c r="R83" s="17">
        <v>3.3834586466165413</v>
      </c>
      <c r="S83" s="17">
        <v>3.7593984962406015</v>
      </c>
      <c r="T83" s="17">
        <v>5.6390977443609023</v>
      </c>
      <c r="U83" s="17">
        <v>2.6315789473684208</v>
      </c>
      <c r="V83" s="17">
        <v>1.8796992481203008</v>
      </c>
      <c r="W83" s="17">
        <v>6.7669172932330826</v>
      </c>
      <c r="X83" s="17">
        <v>6.0150375939849621</v>
      </c>
      <c r="Y83" s="17">
        <v>7.518796992481203</v>
      </c>
      <c r="Z83" s="17">
        <v>13.909774436090224</v>
      </c>
      <c r="AA83" s="17">
        <v>46.2406015037594</v>
      </c>
      <c r="AB83" s="57">
        <v>158412.7527085247</v>
      </c>
    </row>
    <row r="84" spans="1:28" ht="12.95" customHeight="1" x14ac:dyDescent="0.15">
      <c r="A84" s="5"/>
      <c r="B84" s="2"/>
      <c r="C84" s="23" t="s">
        <v>43</v>
      </c>
      <c r="D84" s="13">
        <v>45</v>
      </c>
      <c r="E84" s="17">
        <v>13.333333333333334</v>
      </c>
      <c r="F84" s="17">
        <v>8.8888888888888893</v>
      </c>
      <c r="G84" s="17">
        <v>20</v>
      </c>
      <c r="H84" s="17">
        <v>11.111111111111111</v>
      </c>
      <c r="I84" s="17">
        <v>2.2222222222222223</v>
      </c>
      <c r="J84" s="17">
        <v>0</v>
      </c>
      <c r="K84" s="17">
        <v>0</v>
      </c>
      <c r="L84" s="17">
        <v>4.4444444444444446</v>
      </c>
      <c r="M84" s="17">
        <v>0</v>
      </c>
      <c r="N84" s="17">
        <v>40</v>
      </c>
      <c r="O84" s="57">
        <v>134477.95061728396</v>
      </c>
      <c r="P84" s="13">
        <v>45</v>
      </c>
      <c r="Q84" s="17">
        <v>4.4444444444444446</v>
      </c>
      <c r="R84" s="17">
        <v>8.8888888888888893</v>
      </c>
      <c r="S84" s="17">
        <v>17.777777777777779</v>
      </c>
      <c r="T84" s="17">
        <v>6.666666666666667</v>
      </c>
      <c r="U84" s="17">
        <v>15.555555555555555</v>
      </c>
      <c r="V84" s="17">
        <v>2.2222222222222223</v>
      </c>
      <c r="W84" s="17">
        <v>0</v>
      </c>
      <c r="X84" s="17">
        <v>2.2222222222222223</v>
      </c>
      <c r="Y84" s="17">
        <v>2.2222222222222223</v>
      </c>
      <c r="Z84" s="17">
        <v>0</v>
      </c>
      <c r="AA84" s="17">
        <v>40</v>
      </c>
      <c r="AB84" s="57">
        <v>55006.172839506165</v>
      </c>
    </row>
    <row r="85" spans="1:28" ht="12.95" customHeight="1" x14ac:dyDescent="0.15">
      <c r="A85" s="5"/>
      <c r="B85" s="3"/>
      <c r="C85" s="24" t="s">
        <v>1</v>
      </c>
      <c r="D85" s="14">
        <v>502</v>
      </c>
      <c r="E85" s="15">
        <v>15.737051792828685</v>
      </c>
      <c r="F85" s="15">
        <v>6.7729083665338639</v>
      </c>
      <c r="G85" s="15">
        <v>3.9840637450199203</v>
      </c>
      <c r="H85" s="15">
        <v>3.9840637450199203</v>
      </c>
      <c r="I85" s="15">
        <v>1.593625498007968</v>
      </c>
      <c r="J85" s="15">
        <v>0.99601593625498008</v>
      </c>
      <c r="K85" s="15">
        <v>0.79681274900398402</v>
      </c>
      <c r="L85" s="15">
        <v>0.39840637450199201</v>
      </c>
      <c r="M85" s="15">
        <v>0.59760956175298807</v>
      </c>
      <c r="N85" s="15">
        <v>65.139442231075691</v>
      </c>
      <c r="O85" s="58">
        <v>122582.92761904761</v>
      </c>
      <c r="P85" s="14">
        <v>502</v>
      </c>
      <c r="Q85" s="15">
        <v>7.3705179282868531</v>
      </c>
      <c r="R85" s="15">
        <v>10.358565737051793</v>
      </c>
      <c r="S85" s="15">
        <v>6.9721115537848597</v>
      </c>
      <c r="T85" s="15">
        <v>3.9840637450199203</v>
      </c>
      <c r="U85" s="15">
        <v>1.7928286852589643</v>
      </c>
      <c r="V85" s="15">
        <v>1.593625498007968</v>
      </c>
      <c r="W85" s="15">
        <v>1.394422310756972</v>
      </c>
      <c r="X85" s="15">
        <v>0.39840637450199201</v>
      </c>
      <c r="Y85" s="15">
        <v>0.59760956175298807</v>
      </c>
      <c r="Z85" s="15">
        <v>0.39840637450199201</v>
      </c>
      <c r="AA85" s="15">
        <v>65.139442231075691</v>
      </c>
      <c r="AB85" s="58">
        <v>51460.476190476191</v>
      </c>
    </row>
    <row r="86" spans="1:28" ht="12.95" customHeight="1" x14ac:dyDescent="0.15">
      <c r="A86" s="5"/>
      <c r="B86" s="31" t="s">
        <v>95</v>
      </c>
      <c r="C86" s="22" t="s">
        <v>78</v>
      </c>
      <c r="D86" s="13">
        <v>48</v>
      </c>
      <c r="E86" s="17">
        <v>16.666666666666664</v>
      </c>
      <c r="F86" s="17">
        <v>8.3333333333333321</v>
      </c>
      <c r="G86" s="17">
        <v>6.25</v>
      </c>
      <c r="H86" s="17">
        <v>2.083333333333333</v>
      </c>
      <c r="I86" s="17">
        <v>2.083333333333333</v>
      </c>
      <c r="J86" s="17">
        <v>6.25</v>
      </c>
      <c r="K86" s="17">
        <v>6.25</v>
      </c>
      <c r="L86" s="17">
        <v>14.583333333333334</v>
      </c>
      <c r="M86" s="17">
        <v>4.1666666666666661</v>
      </c>
      <c r="N86" s="17">
        <v>33.333333333333329</v>
      </c>
      <c r="O86" s="57">
        <v>178103.890625</v>
      </c>
      <c r="P86" s="13">
        <v>48</v>
      </c>
      <c r="Q86" s="17">
        <v>8.3333333333333321</v>
      </c>
      <c r="R86" s="17">
        <v>10.416666666666668</v>
      </c>
      <c r="S86" s="17">
        <v>8.3333333333333321</v>
      </c>
      <c r="T86" s="17">
        <v>8.3333333333333321</v>
      </c>
      <c r="U86" s="17">
        <v>4.1666666666666661</v>
      </c>
      <c r="V86" s="17">
        <v>10.416666666666668</v>
      </c>
      <c r="W86" s="17">
        <v>4.1666666666666661</v>
      </c>
      <c r="X86" s="17">
        <v>8.3333333333333321</v>
      </c>
      <c r="Y86" s="17">
        <v>2.083333333333333</v>
      </c>
      <c r="Z86" s="17">
        <v>2.083333333333333</v>
      </c>
      <c r="AA86" s="17">
        <v>33.333333333333329</v>
      </c>
      <c r="AB86" s="57">
        <v>73136.484375</v>
      </c>
    </row>
    <row r="87" spans="1:28" ht="12.95" customHeight="1" x14ac:dyDescent="0.15">
      <c r="A87" s="5"/>
      <c r="B87" s="31" t="s">
        <v>96</v>
      </c>
      <c r="C87" s="23" t="s">
        <v>79</v>
      </c>
      <c r="D87" s="13">
        <v>383</v>
      </c>
      <c r="E87" s="17">
        <v>5.7441253263707575</v>
      </c>
      <c r="F87" s="17">
        <v>3.9164490861618799</v>
      </c>
      <c r="G87" s="17">
        <v>11.22715404699739</v>
      </c>
      <c r="H87" s="17">
        <v>12.271540469973891</v>
      </c>
      <c r="I87" s="17">
        <v>4.9608355091383807</v>
      </c>
      <c r="J87" s="17">
        <v>4.1775456919060057</v>
      </c>
      <c r="K87" s="17">
        <v>5.221932114882506</v>
      </c>
      <c r="L87" s="17">
        <v>4.9608355091383807</v>
      </c>
      <c r="M87" s="17">
        <v>10.443864229765012</v>
      </c>
      <c r="N87" s="17">
        <v>37.075718015665799</v>
      </c>
      <c r="O87" s="57">
        <v>198179.92364220999</v>
      </c>
      <c r="P87" s="13">
        <v>383</v>
      </c>
      <c r="Q87" s="17">
        <v>2.610966057441253</v>
      </c>
      <c r="R87" s="17">
        <v>5.4830287206266322</v>
      </c>
      <c r="S87" s="17">
        <v>5.4830287206266322</v>
      </c>
      <c r="T87" s="17">
        <v>7.5718015665796345</v>
      </c>
      <c r="U87" s="17">
        <v>7.0496083550913839</v>
      </c>
      <c r="V87" s="17">
        <v>8.3550913838120113</v>
      </c>
      <c r="W87" s="17">
        <v>8.8772845953002602</v>
      </c>
      <c r="X87" s="17">
        <v>6.7885117493472595</v>
      </c>
      <c r="Y87" s="17">
        <v>4.1775456919060057</v>
      </c>
      <c r="Z87" s="17">
        <v>6.5274151436031342</v>
      </c>
      <c r="AA87" s="17">
        <v>37.075718015665799</v>
      </c>
      <c r="AB87" s="57">
        <v>96034.554347604149</v>
      </c>
    </row>
    <row r="88" spans="1:28" ht="12.95" customHeight="1" x14ac:dyDescent="0.15">
      <c r="A88" s="5"/>
      <c r="B88" s="31" t="s">
        <v>94</v>
      </c>
      <c r="C88" s="23" t="s">
        <v>80</v>
      </c>
      <c r="D88" s="13">
        <v>789</v>
      </c>
      <c r="E88" s="17">
        <v>1.6476552598225602</v>
      </c>
      <c r="F88" s="17">
        <v>2.788339670468948</v>
      </c>
      <c r="G88" s="17">
        <v>2.788339670468948</v>
      </c>
      <c r="H88" s="17">
        <v>7.0975918884664129</v>
      </c>
      <c r="I88" s="17">
        <v>7.3510773130544997</v>
      </c>
      <c r="J88" s="17">
        <v>8.7452471482889731</v>
      </c>
      <c r="K88" s="17">
        <v>8.3650190114068437</v>
      </c>
      <c r="L88" s="17">
        <v>4.4359949302915087</v>
      </c>
      <c r="M88" s="17">
        <v>20.278833967046893</v>
      </c>
      <c r="N88" s="17">
        <v>36.50190114068441</v>
      </c>
      <c r="O88" s="57">
        <v>265113.6167289454</v>
      </c>
      <c r="P88" s="13">
        <v>789</v>
      </c>
      <c r="Q88" s="17">
        <v>1.0139416983523446</v>
      </c>
      <c r="R88" s="17">
        <v>2.1546261089987326</v>
      </c>
      <c r="S88" s="17">
        <v>2.915082382762991</v>
      </c>
      <c r="T88" s="17">
        <v>3.8022813688212929</v>
      </c>
      <c r="U88" s="17">
        <v>4.5627376425855513</v>
      </c>
      <c r="V88" s="17">
        <v>5.8301647655259821</v>
      </c>
      <c r="W88" s="17">
        <v>10.646387832699618</v>
      </c>
      <c r="X88" s="17">
        <v>10.773130544993663</v>
      </c>
      <c r="Y88" s="17">
        <v>8.3650190114068437</v>
      </c>
      <c r="Z88" s="17">
        <v>13.434727503168567</v>
      </c>
      <c r="AA88" s="17">
        <v>36.50190114068441</v>
      </c>
      <c r="AB88" s="57">
        <v>137700.76842555223</v>
      </c>
    </row>
    <row r="89" spans="1:28" ht="12.95" customHeight="1" x14ac:dyDescent="0.15">
      <c r="A89" s="5"/>
      <c r="B89" s="2"/>
      <c r="C89" s="23" t="s">
        <v>81</v>
      </c>
      <c r="D89" s="13">
        <v>55</v>
      </c>
      <c r="E89" s="17">
        <v>0</v>
      </c>
      <c r="F89" s="17">
        <v>0</v>
      </c>
      <c r="G89" s="17">
        <v>1.8181818181818181</v>
      </c>
      <c r="H89" s="17">
        <v>3.6363636363636362</v>
      </c>
      <c r="I89" s="17">
        <v>12.727272727272727</v>
      </c>
      <c r="J89" s="17">
        <v>12.727272727272727</v>
      </c>
      <c r="K89" s="17">
        <v>23.636363636363637</v>
      </c>
      <c r="L89" s="17">
        <v>12.727272727272727</v>
      </c>
      <c r="M89" s="17">
        <v>10.909090909090908</v>
      </c>
      <c r="N89" s="17">
        <v>21.818181818181817</v>
      </c>
      <c r="O89" s="57">
        <v>297522.38779009396</v>
      </c>
      <c r="P89" s="13">
        <v>55</v>
      </c>
      <c r="Q89" s="17">
        <v>0</v>
      </c>
      <c r="R89" s="17">
        <v>1.8181818181818181</v>
      </c>
      <c r="S89" s="17">
        <v>0</v>
      </c>
      <c r="T89" s="17">
        <v>1.8181818181818181</v>
      </c>
      <c r="U89" s="17">
        <v>3.6363636363636362</v>
      </c>
      <c r="V89" s="17">
        <v>1.8181818181818181</v>
      </c>
      <c r="W89" s="17">
        <v>5.4545454545454541</v>
      </c>
      <c r="X89" s="17">
        <v>38.181818181818187</v>
      </c>
      <c r="Y89" s="17">
        <v>20</v>
      </c>
      <c r="Z89" s="17">
        <v>5.4545454545454541</v>
      </c>
      <c r="AA89" s="17">
        <v>21.818181818181817</v>
      </c>
      <c r="AB89" s="57">
        <v>190709.31802265206</v>
      </c>
    </row>
    <row r="90" spans="1:28" ht="12.95" customHeight="1" x14ac:dyDescent="0.15">
      <c r="A90" s="5"/>
      <c r="B90" s="2"/>
      <c r="C90" s="23" t="s">
        <v>82</v>
      </c>
      <c r="D90" s="13">
        <v>89</v>
      </c>
      <c r="E90" s="17">
        <v>1.1235955056179776</v>
      </c>
      <c r="F90" s="17">
        <v>0</v>
      </c>
      <c r="G90" s="17">
        <v>0</v>
      </c>
      <c r="H90" s="17">
        <v>3.3707865168539324</v>
      </c>
      <c r="I90" s="17">
        <v>1.1235955056179776</v>
      </c>
      <c r="J90" s="17">
        <v>2.2471910112359552</v>
      </c>
      <c r="K90" s="17">
        <v>5.6179775280898872</v>
      </c>
      <c r="L90" s="17">
        <v>5.6179775280898872</v>
      </c>
      <c r="M90" s="17">
        <v>38.202247191011232</v>
      </c>
      <c r="N90" s="17">
        <v>42.696629213483142</v>
      </c>
      <c r="O90" s="57">
        <v>364194.61925410712</v>
      </c>
      <c r="P90" s="13">
        <v>89</v>
      </c>
      <c r="Q90" s="17">
        <v>1.1235955056179776</v>
      </c>
      <c r="R90" s="17">
        <v>0</v>
      </c>
      <c r="S90" s="17">
        <v>1.1235955056179776</v>
      </c>
      <c r="T90" s="17">
        <v>3.3707865168539324</v>
      </c>
      <c r="U90" s="17">
        <v>0</v>
      </c>
      <c r="V90" s="17">
        <v>1.1235955056179776</v>
      </c>
      <c r="W90" s="17">
        <v>5.6179775280898872</v>
      </c>
      <c r="X90" s="17">
        <v>4.4943820224719104</v>
      </c>
      <c r="Y90" s="17">
        <v>16.853932584269664</v>
      </c>
      <c r="Z90" s="17">
        <v>23.595505617977526</v>
      </c>
      <c r="AA90" s="17">
        <v>42.696629213483142</v>
      </c>
      <c r="AB90" s="57">
        <v>210105.63213926129</v>
      </c>
    </row>
    <row r="91" spans="1:28" ht="12.95" customHeight="1" x14ac:dyDescent="0.15">
      <c r="A91" s="5"/>
      <c r="B91" s="2"/>
      <c r="C91" s="23" t="s">
        <v>43</v>
      </c>
      <c r="D91" s="13">
        <v>5</v>
      </c>
      <c r="E91" s="17">
        <v>0</v>
      </c>
      <c r="F91" s="17">
        <v>0</v>
      </c>
      <c r="G91" s="17">
        <v>0</v>
      </c>
      <c r="H91" s="17">
        <v>20</v>
      </c>
      <c r="I91" s="17">
        <v>20</v>
      </c>
      <c r="J91" s="17">
        <v>0</v>
      </c>
      <c r="K91" s="17">
        <v>0</v>
      </c>
      <c r="L91" s="17">
        <v>40</v>
      </c>
      <c r="M91" s="17">
        <v>0</v>
      </c>
      <c r="N91" s="17">
        <v>20</v>
      </c>
      <c r="O91" s="57">
        <v>224995.66666666669</v>
      </c>
      <c r="P91" s="13">
        <v>5</v>
      </c>
      <c r="Q91" s="17">
        <v>0</v>
      </c>
      <c r="R91" s="17">
        <v>0</v>
      </c>
      <c r="S91" s="17">
        <v>0</v>
      </c>
      <c r="T91" s="17">
        <v>0</v>
      </c>
      <c r="U91" s="17">
        <v>40</v>
      </c>
      <c r="V91" s="17">
        <v>0</v>
      </c>
      <c r="W91" s="17">
        <v>0</v>
      </c>
      <c r="X91" s="17">
        <v>20</v>
      </c>
      <c r="Y91" s="17">
        <v>20</v>
      </c>
      <c r="Z91" s="17">
        <v>0</v>
      </c>
      <c r="AA91" s="17">
        <v>20</v>
      </c>
      <c r="AB91" s="57">
        <v>105416.66666666666</v>
      </c>
    </row>
    <row r="92" spans="1:28" ht="12.95" customHeight="1" x14ac:dyDescent="0.15">
      <c r="A92" s="5"/>
      <c r="B92" s="6"/>
      <c r="C92" s="24" t="s">
        <v>1</v>
      </c>
      <c r="D92" s="14">
        <v>90</v>
      </c>
      <c r="E92" s="15">
        <v>4.4444444444444446</v>
      </c>
      <c r="F92" s="15">
        <v>0</v>
      </c>
      <c r="G92" s="15">
        <v>1.1111111111111112</v>
      </c>
      <c r="H92" s="15">
        <v>8.8888888888888893</v>
      </c>
      <c r="I92" s="15">
        <v>4.4444444444444446</v>
      </c>
      <c r="J92" s="15">
        <v>1.1111111111111112</v>
      </c>
      <c r="K92" s="15">
        <v>2.2222222222222223</v>
      </c>
      <c r="L92" s="15">
        <v>1.1111111111111112</v>
      </c>
      <c r="M92" s="15">
        <v>3.3333333333333335</v>
      </c>
      <c r="N92" s="15">
        <v>73.333333333333329</v>
      </c>
      <c r="O92" s="58">
        <v>218927.52777777775</v>
      </c>
      <c r="P92" s="14">
        <v>90</v>
      </c>
      <c r="Q92" s="15">
        <v>1.1111111111111112</v>
      </c>
      <c r="R92" s="15">
        <v>3.3333333333333335</v>
      </c>
      <c r="S92" s="15">
        <v>2.2222222222222223</v>
      </c>
      <c r="T92" s="15">
        <v>2.2222222222222223</v>
      </c>
      <c r="U92" s="15">
        <v>5.5555555555555554</v>
      </c>
      <c r="V92" s="15">
        <v>3.3333333333333335</v>
      </c>
      <c r="W92" s="15">
        <v>3.3333333333333335</v>
      </c>
      <c r="X92" s="15">
        <v>1.1111111111111112</v>
      </c>
      <c r="Y92" s="15">
        <v>3.3333333333333335</v>
      </c>
      <c r="Z92" s="15">
        <v>1.1111111111111112</v>
      </c>
      <c r="AA92" s="15">
        <v>73.333333333333329</v>
      </c>
      <c r="AB92" s="58">
        <v>119913.19444444445</v>
      </c>
    </row>
    <row r="93" spans="1:28" ht="12.95" customHeight="1" x14ac:dyDescent="0.15">
      <c r="A93" s="5"/>
      <c r="B93" s="31" t="s">
        <v>97</v>
      </c>
      <c r="C93" s="22" t="s">
        <v>78</v>
      </c>
      <c r="D93" s="13">
        <v>515</v>
      </c>
      <c r="E93" s="17">
        <v>39.805825242718448</v>
      </c>
      <c r="F93" s="17">
        <v>8.7378640776699026</v>
      </c>
      <c r="G93" s="17">
        <v>6.7961165048543686</v>
      </c>
      <c r="H93" s="17">
        <v>1.3592233009708738</v>
      </c>
      <c r="I93" s="17">
        <v>0.97087378640776689</v>
      </c>
      <c r="J93" s="17">
        <v>0.58252427184466016</v>
      </c>
      <c r="K93" s="17">
        <v>0.38834951456310679</v>
      </c>
      <c r="L93" s="17">
        <v>0</v>
      </c>
      <c r="M93" s="17">
        <v>0</v>
      </c>
      <c r="N93" s="17">
        <v>41.359223300970875</v>
      </c>
      <c r="O93" s="57">
        <v>95128.769315673286</v>
      </c>
      <c r="P93" s="13">
        <v>515</v>
      </c>
      <c r="Q93" s="17">
        <v>19.805825242718448</v>
      </c>
      <c r="R93" s="17">
        <v>23.689320388349515</v>
      </c>
      <c r="S93" s="17">
        <v>8.9320388349514559</v>
      </c>
      <c r="T93" s="17">
        <v>2.912621359223301</v>
      </c>
      <c r="U93" s="17">
        <v>1.7475728155339807</v>
      </c>
      <c r="V93" s="17">
        <v>0.97087378640776689</v>
      </c>
      <c r="W93" s="17">
        <v>0.58252427184466016</v>
      </c>
      <c r="X93" s="17">
        <v>0</v>
      </c>
      <c r="Y93" s="17">
        <v>0</v>
      </c>
      <c r="Z93" s="17">
        <v>0</v>
      </c>
      <c r="AA93" s="17">
        <v>41.359223300970875</v>
      </c>
      <c r="AB93" s="57">
        <v>34275.34216335541</v>
      </c>
    </row>
    <row r="94" spans="1:28" ht="12.95" customHeight="1" x14ac:dyDescent="0.15">
      <c r="A94" s="5"/>
      <c r="B94" s="31" t="s">
        <v>98</v>
      </c>
      <c r="C94" s="23" t="s">
        <v>79</v>
      </c>
      <c r="D94" s="13">
        <v>651</v>
      </c>
      <c r="E94" s="17">
        <v>24.577572964669738</v>
      </c>
      <c r="F94" s="17">
        <v>19.508448540706606</v>
      </c>
      <c r="G94" s="17">
        <v>9.9846390168970824</v>
      </c>
      <c r="H94" s="17">
        <v>3.6866359447004609</v>
      </c>
      <c r="I94" s="17">
        <v>0.76804915514592931</v>
      </c>
      <c r="J94" s="17">
        <v>0.76804915514592931</v>
      </c>
      <c r="K94" s="17">
        <v>1.5360983102918586</v>
      </c>
      <c r="L94" s="17">
        <v>0.76804915514592931</v>
      </c>
      <c r="M94" s="17">
        <v>0.30721966205837176</v>
      </c>
      <c r="N94" s="17">
        <v>38.095238095238095</v>
      </c>
      <c r="O94" s="57">
        <v>112821.81377762022</v>
      </c>
      <c r="P94" s="13">
        <v>651</v>
      </c>
      <c r="Q94" s="17">
        <v>10.75268817204301</v>
      </c>
      <c r="R94" s="17">
        <v>21.198156682027651</v>
      </c>
      <c r="S94" s="17">
        <v>14.285714285714285</v>
      </c>
      <c r="T94" s="17">
        <v>8.4485407066052236</v>
      </c>
      <c r="U94" s="17">
        <v>2.4577572964669741</v>
      </c>
      <c r="V94" s="17">
        <v>1.8433179723502304</v>
      </c>
      <c r="W94" s="17">
        <v>1.228878648233487</v>
      </c>
      <c r="X94" s="17">
        <v>1.3824884792626728</v>
      </c>
      <c r="Y94" s="17">
        <v>0.15360983102918588</v>
      </c>
      <c r="Z94" s="17">
        <v>0.15360983102918588</v>
      </c>
      <c r="AA94" s="17">
        <v>38.095238095238095</v>
      </c>
      <c r="AB94" s="57">
        <v>42429.406829729407</v>
      </c>
    </row>
    <row r="95" spans="1:28" ht="12.95" customHeight="1" x14ac:dyDescent="0.15">
      <c r="A95" s="5"/>
      <c r="B95" s="31" t="s">
        <v>99</v>
      </c>
      <c r="C95" s="23" t="s">
        <v>80</v>
      </c>
      <c r="D95" s="13">
        <v>396</v>
      </c>
      <c r="E95" s="17">
        <v>10.1010101010101</v>
      </c>
      <c r="F95" s="17">
        <v>8.0808080808080813</v>
      </c>
      <c r="G95" s="17">
        <v>8.5858585858585847</v>
      </c>
      <c r="H95" s="17">
        <v>9.0909090909090917</v>
      </c>
      <c r="I95" s="17">
        <v>4.7979797979797976</v>
      </c>
      <c r="J95" s="17">
        <v>4.5454545454545459</v>
      </c>
      <c r="K95" s="17">
        <v>2.2727272727272729</v>
      </c>
      <c r="L95" s="17">
        <v>1.7676767676767675</v>
      </c>
      <c r="M95" s="17">
        <v>1.2626262626262625</v>
      </c>
      <c r="N95" s="17">
        <v>49.494949494949495</v>
      </c>
      <c r="O95" s="57">
        <v>144270.64214285713</v>
      </c>
      <c r="P95" s="13">
        <v>396</v>
      </c>
      <c r="Q95" s="17">
        <v>3.7878787878787881</v>
      </c>
      <c r="R95" s="17">
        <v>11.111111111111111</v>
      </c>
      <c r="S95" s="17">
        <v>9.5959595959595951</v>
      </c>
      <c r="T95" s="17">
        <v>8.5858585858585847</v>
      </c>
      <c r="U95" s="17">
        <v>6.3131313131313131</v>
      </c>
      <c r="V95" s="17">
        <v>4.0404040404040407</v>
      </c>
      <c r="W95" s="17">
        <v>4.0404040404040407</v>
      </c>
      <c r="X95" s="17">
        <v>1.5151515151515151</v>
      </c>
      <c r="Y95" s="17">
        <v>1.5151515151515151</v>
      </c>
      <c r="Z95" s="17">
        <v>0</v>
      </c>
      <c r="AA95" s="17">
        <v>49.494949494949495</v>
      </c>
      <c r="AB95" s="57">
        <v>55489.657142857148</v>
      </c>
    </row>
    <row r="96" spans="1:28" ht="12.95" customHeight="1" x14ac:dyDescent="0.15">
      <c r="A96" s="5"/>
      <c r="B96" s="31"/>
      <c r="C96" s="23" t="s">
        <v>81</v>
      </c>
      <c r="D96" s="13">
        <v>56</v>
      </c>
      <c r="E96" s="17">
        <v>14.285714285714285</v>
      </c>
      <c r="F96" s="17">
        <v>8.9285714285714288</v>
      </c>
      <c r="G96" s="17">
        <v>7.1428571428571423</v>
      </c>
      <c r="H96" s="17">
        <v>12.5</v>
      </c>
      <c r="I96" s="17">
        <v>5.3571428571428568</v>
      </c>
      <c r="J96" s="17">
        <v>1.7857142857142856</v>
      </c>
      <c r="K96" s="17">
        <v>1.7857142857142856</v>
      </c>
      <c r="L96" s="17">
        <v>1.7857142857142856</v>
      </c>
      <c r="M96" s="17">
        <v>0</v>
      </c>
      <c r="N96" s="17">
        <v>46.428571428571431</v>
      </c>
      <c r="O96" s="57">
        <v>131062.92222222222</v>
      </c>
      <c r="P96" s="13">
        <v>56</v>
      </c>
      <c r="Q96" s="17">
        <v>14.285714285714285</v>
      </c>
      <c r="R96" s="17">
        <v>3.5714285714285712</v>
      </c>
      <c r="S96" s="17">
        <v>5.3571428571428568</v>
      </c>
      <c r="T96" s="17">
        <v>12.5</v>
      </c>
      <c r="U96" s="17">
        <v>8.9285714285714288</v>
      </c>
      <c r="V96" s="17">
        <v>3.5714285714285712</v>
      </c>
      <c r="W96" s="17">
        <v>1.7857142857142856</v>
      </c>
      <c r="X96" s="17">
        <v>3.5714285714285712</v>
      </c>
      <c r="Y96" s="17">
        <v>0</v>
      </c>
      <c r="Z96" s="17">
        <v>0</v>
      </c>
      <c r="AA96" s="17">
        <v>46.428571428571431</v>
      </c>
      <c r="AB96" s="57">
        <v>51345.555555555547</v>
      </c>
    </row>
    <row r="97" spans="1:28" ht="12.95" customHeight="1" x14ac:dyDescent="0.15">
      <c r="A97" s="5"/>
      <c r="B97" s="31"/>
      <c r="C97" s="23" t="s">
        <v>82</v>
      </c>
      <c r="D97" s="13">
        <v>62</v>
      </c>
      <c r="E97" s="17">
        <v>6.4516129032258061</v>
      </c>
      <c r="F97" s="17">
        <v>6.4516129032258061</v>
      </c>
      <c r="G97" s="17">
        <v>9.67741935483871</v>
      </c>
      <c r="H97" s="17">
        <v>1.6129032258064515</v>
      </c>
      <c r="I97" s="17">
        <v>0</v>
      </c>
      <c r="J97" s="17">
        <v>0</v>
      </c>
      <c r="K97" s="17">
        <v>4.838709677419355</v>
      </c>
      <c r="L97" s="17">
        <v>1.6129032258064515</v>
      </c>
      <c r="M97" s="17">
        <v>20.967741935483872</v>
      </c>
      <c r="N97" s="17">
        <v>48.387096774193552</v>
      </c>
      <c r="O97" s="57">
        <v>273720.55268834176</v>
      </c>
      <c r="P97" s="13">
        <v>62</v>
      </c>
      <c r="Q97" s="17">
        <v>4.838709677419355</v>
      </c>
      <c r="R97" s="17">
        <v>6.4516129032258061</v>
      </c>
      <c r="S97" s="17">
        <v>4.838709677419355</v>
      </c>
      <c r="T97" s="17">
        <v>3.225806451612903</v>
      </c>
      <c r="U97" s="17">
        <v>1.6129032258064515</v>
      </c>
      <c r="V97" s="17">
        <v>1.6129032258064515</v>
      </c>
      <c r="W97" s="17">
        <v>3.225806451612903</v>
      </c>
      <c r="X97" s="17">
        <v>3.225806451612903</v>
      </c>
      <c r="Y97" s="17">
        <v>8.064516129032258</v>
      </c>
      <c r="Z97" s="17">
        <v>14.516129032258066</v>
      </c>
      <c r="AA97" s="17">
        <v>48.387096774193552</v>
      </c>
      <c r="AB97" s="57">
        <v>163692.74018834176</v>
      </c>
    </row>
    <row r="98" spans="1:28" ht="12.95" customHeight="1" x14ac:dyDescent="0.15">
      <c r="A98" s="5"/>
      <c r="B98" s="31"/>
      <c r="C98" s="23" t="s">
        <v>43</v>
      </c>
      <c r="D98" s="13">
        <v>13</v>
      </c>
      <c r="E98" s="17">
        <v>23.076923076923077</v>
      </c>
      <c r="F98" s="17">
        <v>7.6923076923076925</v>
      </c>
      <c r="G98" s="17">
        <v>30.76923076923077</v>
      </c>
      <c r="H98" s="17">
        <v>0</v>
      </c>
      <c r="I98" s="17">
        <v>0</v>
      </c>
      <c r="J98" s="17">
        <v>0</v>
      </c>
      <c r="K98" s="17">
        <v>0</v>
      </c>
      <c r="L98" s="17">
        <v>0</v>
      </c>
      <c r="M98" s="17">
        <v>0</v>
      </c>
      <c r="N98" s="17">
        <v>38.461538461538467</v>
      </c>
      <c r="O98" s="57">
        <v>108892.75</v>
      </c>
      <c r="P98" s="13">
        <v>13</v>
      </c>
      <c r="Q98" s="17">
        <v>0</v>
      </c>
      <c r="R98" s="17">
        <v>15.384615384615385</v>
      </c>
      <c r="S98" s="17">
        <v>23.076923076923077</v>
      </c>
      <c r="T98" s="17">
        <v>7.6923076923076925</v>
      </c>
      <c r="U98" s="17">
        <v>7.6923076923076925</v>
      </c>
      <c r="V98" s="17">
        <v>7.6923076923076925</v>
      </c>
      <c r="W98" s="17">
        <v>0</v>
      </c>
      <c r="X98" s="17">
        <v>0</v>
      </c>
      <c r="Y98" s="17">
        <v>0</v>
      </c>
      <c r="Z98" s="17">
        <v>0</v>
      </c>
      <c r="AA98" s="17">
        <v>38.461538461538467</v>
      </c>
      <c r="AB98" s="57">
        <v>48250</v>
      </c>
    </row>
    <row r="99" spans="1:28" ht="12.95" customHeight="1" x14ac:dyDescent="0.15">
      <c r="A99" s="5"/>
      <c r="B99" s="32"/>
      <c r="C99" s="24" t="s">
        <v>1</v>
      </c>
      <c r="D99" s="14">
        <v>270</v>
      </c>
      <c r="E99" s="15">
        <v>24.074074074074073</v>
      </c>
      <c r="F99" s="15">
        <v>8.518518518518519</v>
      </c>
      <c r="G99" s="15">
        <v>3.7037037037037033</v>
      </c>
      <c r="H99" s="15">
        <v>1.4814814814814816</v>
      </c>
      <c r="I99" s="15">
        <v>0</v>
      </c>
      <c r="J99" s="15">
        <v>0.74074074074074081</v>
      </c>
      <c r="K99" s="15">
        <v>0.74074074074074081</v>
      </c>
      <c r="L99" s="15">
        <v>0.37037037037037041</v>
      </c>
      <c r="M99" s="15">
        <v>0</v>
      </c>
      <c r="N99" s="15">
        <v>60.370370370370374</v>
      </c>
      <c r="O99" s="58">
        <v>99948.015576324004</v>
      </c>
      <c r="P99" s="14">
        <v>270</v>
      </c>
      <c r="Q99" s="15">
        <v>12.592592592592592</v>
      </c>
      <c r="R99" s="15">
        <v>14.074074074074074</v>
      </c>
      <c r="S99" s="15">
        <v>8.8888888888888893</v>
      </c>
      <c r="T99" s="15">
        <v>1.8518518518518516</v>
      </c>
      <c r="U99" s="15">
        <v>0.74074074074074081</v>
      </c>
      <c r="V99" s="15">
        <v>0</v>
      </c>
      <c r="W99" s="15">
        <v>0.74074074074074081</v>
      </c>
      <c r="X99" s="15">
        <v>0.37037037037037041</v>
      </c>
      <c r="Y99" s="15">
        <v>0</v>
      </c>
      <c r="Z99" s="15">
        <v>0.37037037037037041</v>
      </c>
      <c r="AA99" s="15">
        <v>60.370370370370374</v>
      </c>
      <c r="AB99" s="58">
        <v>36678.193146417441</v>
      </c>
    </row>
    <row r="100" spans="1:28" ht="12.95" customHeight="1" x14ac:dyDescent="0.15">
      <c r="A100" s="5"/>
      <c r="B100" s="195" t="s">
        <v>100</v>
      </c>
      <c r="C100" s="22" t="s">
        <v>78</v>
      </c>
      <c r="D100" s="13">
        <v>0</v>
      </c>
      <c r="E100" s="17">
        <v>0</v>
      </c>
      <c r="F100" s="17">
        <v>0</v>
      </c>
      <c r="G100" s="17">
        <v>0</v>
      </c>
      <c r="H100" s="17">
        <v>0</v>
      </c>
      <c r="I100" s="17">
        <v>0</v>
      </c>
      <c r="J100" s="17">
        <v>0</v>
      </c>
      <c r="K100" s="17">
        <v>0</v>
      </c>
      <c r="L100" s="17">
        <v>0</v>
      </c>
      <c r="M100" s="17">
        <v>0</v>
      </c>
      <c r="N100" s="17">
        <v>0</v>
      </c>
      <c r="O100" s="57" t="s">
        <v>393</v>
      </c>
      <c r="P100" s="13">
        <v>0</v>
      </c>
      <c r="Q100" s="17">
        <v>0</v>
      </c>
      <c r="R100" s="17">
        <v>0</v>
      </c>
      <c r="S100" s="17">
        <v>0</v>
      </c>
      <c r="T100" s="17">
        <v>0</v>
      </c>
      <c r="U100" s="17">
        <v>0</v>
      </c>
      <c r="V100" s="17">
        <v>0</v>
      </c>
      <c r="W100" s="17">
        <v>0</v>
      </c>
      <c r="X100" s="17">
        <v>0</v>
      </c>
      <c r="Y100" s="17">
        <v>0</v>
      </c>
      <c r="Z100" s="17">
        <v>0</v>
      </c>
      <c r="AA100" s="17">
        <v>0</v>
      </c>
      <c r="AB100" s="57" t="s">
        <v>393</v>
      </c>
    </row>
    <row r="101" spans="1:28" ht="12.95" customHeight="1" x14ac:dyDescent="0.15">
      <c r="A101" s="5"/>
      <c r="B101" s="196"/>
      <c r="C101" s="23" t="s">
        <v>79</v>
      </c>
      <c r="D101" s="13">
        <v>0</v>
      </c>
      <c r="E101" s="17">
        <v>0</v>
      </c>
      <c r="F101" s="17">
        <v>0</v>
      </c>
      <c r="G101" s="17">
        <v>0</v>
      </c>
      <c r="H101" s="17">
        <v>0</v>
      </c>
      <c r="I101" s="17">
        <v>0</v>
      </c>
      <c r="J101" s="17">
        <v>0</v>
      </c>
      <c r="K101" s="17">
        <v>0</v>
      </c>
      <c r="L101" s="17">
        <v>0</v>
      </c>
      <c r="M101" s="17">
        <v>0</v>
      </c>
      <c r="N101" s="17">
        <v>0</v>
      </c>
      <c r="O101" s="57" t="s">
        <v>393</v>
      </c>
      <c r="P101" s="13">
        <v>0</v>
      </c>
      <c r="Q101" s="17">
        <v>0</v>
      </c>
      <c r="R101" s="17">
        <v>0</v>
      </c>
      <c r="S101" s="17">
        <v>0</v>
      </c>
      <c r="T101" s="17">
        <v>0</v>
      </c>
      <c r="U101" s="17">
        <v>0</v>
      </c>
      <c r="V101" s="17">
        <v>0</v>
      </c>
      <c r="W101" s="17">
        <v>0</v>
      </c>
      <c r="X101" s="17">
        <v>0</v>
      </c>
      <c r="Y101" s="17">
        <v>0</v>
      </c>
      <c r="Z101" s="17">
        <v>0</v>
      </c>
      <c r="AA101" s="17">
        <v>0</v>
      </c>
      <c r="AB101" s="57" t="s">
        <v>393</v>
      </c>
    </row>
    <row r="102" spans="1:28" ht="12.95" customHeight="1" x14ac:dyDescent="0.15">
      <c r="A102" s="5"/>
      <c r="B102" s="196"/>
      <c r="C102" s="23" t="s">
        <v>80</v>
      </c>
      <c r="D102" s="13">
        <v>99</v>
      </c>
      <c r="E102" s="17">
        <v>8.0808080808080813</v>
      </c>
      <c r="F102" s="17">
        <v>10.1010101010101</v>
      </c>
      <c r="G102" s="17">
        <v>7.0707070707070701</v>
      </c>
      <c r="H102" s="17">
        <v>13.131313131313133</v>
      </c>
      <c r="I102" s="17">
        <v>6.0606060606060606</v>
      </c>
      <c r="J102" s="17">
        <v>5.0505050505050502</v>
      </c>
      <c r="K102" s="17">
        <v>7.0707070707070701</v>
      </c>
      <c r="L102" s="17">
        <v>2.0202020202020203</v>
      </c>
      <c r="M102" s="17">
        <v>1.0101010101010102</v>
      </c>
      <c r="N102" s="17">
        <v>40.404040404040401</v>
      </c>
      <c r="O102" s="57">
        <v>154428.83804143124</v>
      </c>
      <c r="P102" s="13">
        <v>99</v>
      </c>
      <c r="Q102" s="17">
        <v>3.0303030303030303</v>
      </c>
      <c r="R102" s="17">
        <v>4.0404040404040407</v>
      </c>
      <c r="S102" s="17">
        <v>10.1010101010101</v>
      </c>
      <c r="T102" s="17">
        <v>10.1010101010101</v>
      </c>
      <c r="U102" s="17">
        <v>16.161616161616163</v>
      </c>
      <c r="V102" s="17">
        <v>2.0202020202020203</v>
      </c>
      <c r="W102" s="17">
        <v>9.0909090909090917</v>
      </c>
      <c r="X102" s="17">
        <v>3.0303030303030303</v>
      </c>
      <c r="Y102" s="17">
        <v>2.0202020202020203</v>
      </c>
      <c r="Z102" s="17">
        <v>0</v>
      </c>
      <c r="AA102" s="17">
        <v>40.404040404040401</v>
      </c>
      <c r="AB102" s="57">
        <v>65121.092278719399</v>
      </c>
    </row>
    <row r="103" spans="1:28" ht="12.95" customHeight="1" x14ac:dyDescent="0.15">
      <c r="A103" s="5"/>
      <c r="B103" s="196"/>
      <c r="C103" s="23" t="s">
        <v>81</v>
      </c>
      <c r="D103" s="13">
        <v>11</v>
      </c>
      <c r="E103" s="17">
        <v>9.0909090909090917</v>
      </c>
      <c r="F103" s="17">
        <v>0</v>
      </c>
      <c r="G103" s="17">
        <v>18.181818181818183</v>
      </c>
      <c r="H103" s="17">
        <v>0</v>
      </c>
      <c r="I103" s="17">
        <v>9.0909090909090917</v>
      </c>
      <c r="J103" s="17">
        <v>9.0909090909090917</v>
      </c>
      <c r="K103" s="17">
        <v>0</v>
      </c>
      <c r="L103" s="17">
        <v>0</v>
      </c>
      <c r="M103" s="17">
        <v>9.0909090909090917</v>
      </c>
      <c r="N103" s="17">
        <v>45.454545454545453</v>
      </c>
      <c r="O103" s="57">
        <v>194764.33333333334</v>
      </c>
      <c r="P103" s="13">
        <v>11</v>
      </c>
      <c r="Q103" s="17">
        <v>0</v>
      </c>
      <c r="R103" s="17">
        <v>0</v>
      </c>
      <c r="S103" s="17">
        <v>9.0909090909090917</v>
      </c>
      <c r="T103" s="17">
        <v>9.0909090909090917</v>
      </c>
      <c r="U103" s="17">
        <v>18.181818181818183</v>
      </c>
      <c r="V103" s="17">
        <v>0</v>
      </c>
      <c r="W103" s="17">
        <v>9.0909090909090917</v>
      </c>
      <c r="X103" s="17">
        <v>0</v>
      </c>
      <c r="Y103" s="17">
        <v>0</v>
      </c>
      <c r="Z103" s="17">
        <v>9.0909090909090917</v>
      </c>
      <c r="AA103" s="17">
        <v>45.454545454545453</v>
      </c>
      <c r="AB103" s="57">
        <v>93333.333333333328</v>
      </c>
    </row>
    <row r="104" spans="1:28" ht="12.95" customHeight="1" x14ac:dyDescent="0.15">
      <c r="A104" s="5"/>
      <c r="B104" s="196"/>
      <c r="C104" s="23" t="s">
        <v>82</v>
      </c>
      <c r="D104" s="13">
        <v>7</v>
      </c>
      <c r="E104" s="17">
        <v>0</v>
      </c>
      <c r="F104" s="17">
        <v>0</v>
      </c>
      <c r="G104" s="17">
        <v>14.285714285714285</v>
      </c>
      <c r="H104" s="17">
        <v>0</v>
      </c>
      <c r="I104" s="17">
        <v>0</v>
      </c>
      <c r="J104" s="17">
        <v>0</v>
      </c>
      <c r="K104" s="17">
        <v>0</v>
      </c>
      <c r="L104" s="17">
        <v>0</v>
      </c>
      <c r="M104" s="17">
        <v>14.285714285714285</v>
      </c>
      <c r="N104" s="17">
        <v>71.428571428571431</v>
      </c>
      <c r="O104" s="57">
        <v>481413.32579185523</v>
      </c>
      <c r="P104" s="13">
        <v>7</v>
      </c>
      <c r="Q104" s="17">
        <v>0</v>
      </c>
      <c r="R104" s="17">
        <v>0</v>
      </c>
      <c r="S104" s="17">
        <v>14.285714285714285</v>
      </c>
      <c r="T104" s="17">
        <v>0</v>
      </c>
      <c r="U104" s="17">
        <v>0</v>
      </c>
      <c r="V104" s="17">
        <v>0</v>
      </c>
      <c r="W104" s="17">
        <v>0</v>
      </c>
      <c r="X104" s="17">
        <v>0</v>
      </c>
      <c r="Y104" s="17">
        <v>0</v>
      </c>
      <c r="Z104" s="17">
        <v>14.285714285714285</v>
      </c>
      <c r="AA104" s="17">
        <v>71.428571428571431</v>
      </c>
      <c r="AB104" s="57">
        <v>314968.32579185523</v>
      </c>
    </row>
    <row r="105" spans="1:28" ht="12.95" customHeight="1" x14ac:dyDescent="0.15">
      <c r="A105" s="5"/>
      <c r="B105" s="196"/>
      <c r="C105" s="23" t="s">
        <v>43</v>
      </c>
      <c r="D105" s="13">
        <v>6</v>
      </c>
      <c r="E105" s="17">
        <v>0</v>
      </c>
      <c r="F105" s="17">
        <v>0</v>
      </c>
      <c r="G105" s="17">
        <v>16.666666666666664</v>
      </c>
      <c r="H105" s="17">
        <v>16.666666666666664</v>
      </c>
      <c r="I105" s="17">
        <v>0</v>
      </c>
      <c r="J105" s="17">
        <v>0</v>
      </c>
      <c r="K105" s="17">
        <v>0</v>
      </c>
      <c r="L105" s="17">
        <v>0</v>
      </c>
      <c r="M105" s="17">
        <v>0</v>
      </c>
      <c r="N105" s="17">
        <v>66.666666666666657</v>
      </c>
      <c r="O105" s="57">
        <v>135185</v>
      </c>
      <c r="P105" s="13">
        <v>6</v>
      </c>
      <c r="Q105" s="17">
        <v>0</v>
      </c>
      <c r="R105" s="17">
        <v>16.666666666666664</v>
      </c>
      <c r="S105" s="17">
        <v>0</v>
      </c>
      <c r="T105" s="17">
        <v>0</v>
      </c>
      <c r="U105" s="17">
        <v>16.666666666666664</v>
      </c>
      <c r="V105" s="17">
        <v>0</v>
      </c>
      <c r="W105" s="17">
        <v>0</v>
      </c>
      <c r="X105" s="17">
        <v>0</v>
      </c>
      <c r="Y105" s="17">
        <v>0</v>
      </c>
      <c r="Z105" s="17">
        <v>0</v>
      </c>
      <c r="AA105" s="17">
        <v>66.666666666666657</v>
      </c>
      <c r="AB105" s="57">
        <v>45750</v>
      </c>
    </row>
    <row r="106" spans="1:28" ht="12.95" customHeight="1" x14ac:dyDescent="0.15">
      <c r="A106" s="5"/>
      <c r="B106" s="32"/>
      <c r="C106" s="24" t="s">
        <v>1</v>
      </c>
      <c r="D106" s="14">
        <v>9</v>
      </c>
      <c r="E106" s="15">
        <v>0</v>
      </c>
      <c r="F106" s="15">
        <v>0</v>
      </c>
      <c r="G106" s="15">
        <v>0</v>
      </c>
      <c r="H106" s="15">
        <v>11.111111111111111</v>
      </c>
      <c r="I106" s="15">
        <v>22.222222222222221</v>
      </c>
      <c r="J106" s="15">
        <v>0</v>
      </c>
      <c r="K106" s="15">
        <v>0</v>
      </c>
      <c r="L106" s="15">
        <v>0</v>
      </c>
      <c r="M106" s="15">
        <v>0</v>
      </c>
      <c r="N106" s="15">
        <v>66.666666666666657</v>
      </c>
      <c r="O106" s="58">
        <v>164796.66666666666</v>
      </c>
      <c r="P106" s="14">
        <v>9</v>
      </c>
      <c r="Q106" s="15">
        <v>0</v>
      </c>
      <c r="R106" s="15">
        <v>0</v>
      </c>
      <c r="S106" s="15">
        <v>0</v>
      </c>
      <c r="T106" s="15">
        <v>11.111111111111111</v>
      </c>
      <c r="U106" s="15">
        <v>0</v>
      </c>
      <c r="V106" s="15">
        <v>22.222222222222221</v>
      </c>
      <c r="W106" s="15">
        <v>0</v>
      </c>
      <c r="X106" s="15">
        <v>0</v>
      </c>
      <c r="Y106" s="15">
        <v>0</v>
      </c>
      <c r="Z106" s="15">
        <v>0</v>
      </c>
      <c r="AA106" s="15">
        <v>66.666666666666657</v>
      </c>
      <c r="AB106" s="58">
        <v>68833.333333333328</v>
      </c>
    </row>
    <row r="107" spans="1:28" ht="12.95" customHeight="1" x14ac:dyDescent="0.15">
      <c r="A107" s="5"/>
      <c r="B107" s="195" t="s">
        <v>101</v>
      </c>
      <c r="C107" s="22" t="s">
        <v>78</v>
      </c>
      <c r="D107" s="13">
        <v>0</v>
      </c>
      <c r="E107" s="17">
        <v>0</v>
      </c>
      <c r="F107" s="17">
        <v>0</v>
      </c>
      <c r="G107" s="17">
        <v>0</v>
      </c>
      <c r="H107" s="17">
        <v>0</v>
      </c>
      <c r="I107" s="17">
        <v>0</v>
      </c>
      <c r="J107" s="17">
        <v>0</v>
      </c>
      <c r="K107" s="17">
        <v>0</v>
      </c>
      <c r="L107" s="17">
        <v>0</v>
      </c>
      <c r="M107" s="17">
        <v>0</v>
      </c>
      <c r="N107" s="17">
        <v>0</v>
      </c>
      <c r="O107" s="57" t="s">
        <v>393</v>
      </c>
      <c r="P107" s="13">
        <v>0</v>
      </c>
      <c r="Q107" s="17">
        <v>0</v>
      </c>
      <c r="R107" s="17">
        <v>0</v>
      </c>
      <c r="S107" s="17">
        <v>0</v>
      </c>
      <c r="T107" s="17">
        <v>0</v>
      </c>
      <c r="U107" s="17">
        <v>0</v>
      </c>
      <c r="V107" s="17">
        <v>0</v>
      </c>
      <c r="W107" s="17">
        <v>0</v>
      </c>
      <c r="X107" s="17">
        <v>0</v>
      </c>
      <c r="Y107" s="17">
        <v>0</v>
      </c>
      <c r="Z107" s="17">
        <v>0</v>
      </c>
      <c r="AA107" s="17">
        <v>0</v>
      </c>
      <c r="AB107" s="57" t="s">
        <v>393</v>
      </c>
    </row>
    <row r="108" spans="1:28" ht="12.95" customHeight="1" x14ac:dyDescent="0.15">
      <c r="A108" s="5"/>
      <c r="B108" s="196"/>
      <c r="C108" s="23" t="s">
        <v>79</v>
      </c>
      <c r="D108" s="13">
        <v>0</v>
      </c>
      <c r="E108" s="17">
        <v>0</v>
      </c>
      <c r="F108" s="17">
        <v>0</v>
      </c>
      <c r="G108" s="17">
        <v>0</v>
      </c>
      <c r="H108" s="17">
        <v>0</v>
      </c>
      <c r="I108" s="17">
        <v>0</v>
      </c>
      <c r="J108" s="17">
        <v>0</v>
      </c>
      <c r="K108" s="17">
        <v>0</v>
      </c>
      <c r="L108" s="17">
        <v>0</v>
      </c>
      <c r="M108" s="17">
        <v>0</v>
      </c>
      <c r="N108" s="17">
        <v>0</v>
      </c>
      <c r="O108" s="57" t="s">
        <v>393</v>
      </c>
      <c r="P108" s="13">
        <v>0</v>
      </c>
      <c r="Q108" s="17">
        <v>0</v>
      </c>
      <c r="R108" s="17">
        <v>0</v>
      </c>
      <c r="S108" s="17">
        <v>0</v>
      </c>
      <c r="T108" s="17">
        <v>0</v>
      </c>
      <c r="U108" s="17">
        <v>0</v>
      </c>
      <c r="V108" s="17">
        <v>0</v>
      </c>
      <c r="W108" s="17">
        <v>0</v>
      </c>
      <c r="X108" s="17">
        <v>0</v>
      </c>
      <c r="Y108" s="17">
        <v>0</v>
      </c>
      <c r="Z108" s="17">
        <v>0</v>
      </c>
      <c r="AA108" s="17">
        <v>0</v>
      </c>
      <c r="AB108" s="57" t="s">
        <v>393</v>
      </c>
    </row>
    <row r="109" spans="1:28" ht="12.95" customHeight="1" x14ac:dyDescent="0.15">
      <c r="A109" s="5"/>
      <c r="B109" s="196"/>
      <c r="C109" s="23" t="s">
        <v>80</v>
      </c>
      <c r="D109" s="13">
        <v>914</v>
      </c>
      <c r="E109" s="17">
        <v>10.503282275711159</v>
      </c>
      <c r="F109" s="17">
        <v>10.612691466083151</v>
      </c>
      <c r="G109" s="17">
        <v>17.39606126914661</v>
      </c>
      <c r="H109" s="17">
        <v>10.722100656455142</v>
      </c>
      <c r="I109" s="17">
        <v>4.4857768052516418</v>
      </c>
      <c r="J109" s="17">
        <v>1.4223194748358863</v>
      </c>
      <c r="K109" s="17">
        <v>0.54704595185995619</v>
      </c>
      <c r="L109" s="17">
        <v>0.21881838074398249</v>
      </c>
      <c r="M109" s="17">
        <v>0.21881838074398249</v>
      </c>
      <c r="N109" s="17">
        <v>43.87308533916849</v>
      </c>
      <c r="O109" s="57">
        <v>129267.82607753953</v>
      </c>
      <c r="P109" s="13">
        <v>914</v>
      </c>
      <c r="Q109" s="17">
        <v>3.5010940919037199</v>
      </c>
      <c r="R109" s="17">
        <v>9.1903719912472646</v>
      </c>
      <c r="S109" s="17">
        <v>16.520787746170679</v>
      </c>
      <c r="T109" s="17">
        <v>13.347921225382933</v>
      </c>
      <c r="U109" s="17">
        <v>8.3150984682713336</v>
      </c>
      <c r="V109" s="17">
        <v>3.0634573304157549</v>
      </c>
      <c r="W109" s="17">
        <v>1.6411378555798686</v>
      </c>
      <c r="X109" s="17">
        <v>0.32822757111597373</v>
      </c>
      <c r="Y109" s="17">
        <v>0</v>
      </c>
      <c r="Z109" s="17">
        <v>0.21881838074398249</v>
      </c>
      <c r="AA109" s="17">
        <v>43.87308533916849</v>
      </c>
      <c r="AB109" s="57">
        <v>50275.040502490789</v>
      </c>
    </row>
    <row r="110" spans="1:28" ht="12.95" customHeight="1" x14ac:dyDescent="0.15">
      <c r="A110" s="5"/>
      <c r="B110" s="196"/>
      <c r="C110" s="23" t="s">
        <v>81</v>
      </c>
      <c r="D110" s="13">
        <v>234</v>
      </c>
      <c r="E110" s="17">
        <v>3.4188034188034191</v>
      </c>
      <c r="F110" s="17">
        <v>5.1282051282051277</v>
      </c>
      <c r="G110" s="17">
        <v>22.222222222222221</v>
      </c>
      <c r="H110" s="17">
        <v>20.512820512820511</v>
      </c>
      <c r="I110" s="17">
        <v>13.247863247863249</v>
      </c>
      <c r="J110" s="17">
        <v>3.8461538461538463</v>
      </c>
      <c r="K110" s="17">
        <v>1.7094017094017095</v>
      </c>
      <c r="L110" s="17">
        <v>0</v>
      </c>
      <c r="M110" s="17">
        <v>0</v>
      </c>
      <c r="N110" s="17">
        <v>29.914529914529915</v>
      </c>
      <c r="O110" s="57">
        <v>145055.40243902439</v>
      </c>
      <c r="P110" s="13">
        <v>234</v>
      </c>
      <c r="Q110" s="17">
        <v>0.42735042735042739</v>
      </c>
      <c r="R110" s="17">
        <v>0.85470085470085477</v>
      </c>
      <c r="S110" s="17">
        <v>5.982905982905983</v>
      </c>
      <c r="T110" s="17">
        <v>11.111111111111111</v>
      </c>
      <c r="U110" s="17">
        <v>6.4102564102564097</v>
      </c>
      <c r="V110" s="17">
        <v>6.4102564102564097</v>
      </c>
      <c r="W110" s="17">
        <v>19.230769230769234</v>
      </c>
      <c r="X110" s="17">
        <v>19.230769230769234</v>
      </c>
      <c r="Y110" s="17">
        <v>0.42735042735042739</v>
      </c>
      <c r="Z110" s="17">
        <v>0</v>
      </c>
      <c r="AA110" s="17">
        <v>29.914529914529915</v>
      </c>
      <c r="AB110" s="57">
        <v>81377.957317073175</v>
      </c>
    </row>
    <row r="111" spans="1:28" ht="12.95" customHeight="1" x14ac:dyDescent="0.15">
      <c r="A111" s="5"/>
      <c r="B111" s="196"/>
      <c r="C111" s="23" t="s">
        <v>82</v>
      </c>
      <c r="D111" s="13">
        <v>108</v>
      </c>
      <c r="E111" s="17">
        <v>2.7777777777777777</v>
      </c>
      <c r="F111" s="17">
        <v>7.4074074074074066</v>
      </c>
      <c r="G111" s="17">
        <v>9.2592592592592595</v>
      </c>
      <c r="H111" s="17">
        <v>5.5555555555555554</v>
      </c>
      <c r="I111" s="17">
        <v>11.111111111111111</v>
      </c>
      <c r="J111" s="17">
        <v>5.5555555555555554</v>
      </c>
      <c r="K111" s="17">
        <v>5.5555555555555554</v>
      </c>
      <c r="L111" s="17">
        <v>1.8518518518518516</v>
      </c>
      <c r="M111" s="17">
        <v>4.6296296296296298</v>
      </c>
      <c r="N111" s="17">
        <v>46.296296296296298</v>
      </c>
      <c r="O111" s="57">
        <v>193416.93207941484</v>
      </c>
      <c r="P111" s="13">
        <v>108</v>
      </c>
      <c r="Q111" s="17">
        <v>1.8518518518518516</v>
      </c>
      <c r="R111" s="17">
        <v>4.6296296296296298</v>
      </c>
      <c r="S111" s="17">
        <v>4.6296296296296298</v>
      </c>
      <c r="T111" s="17">
        <v>9.2592592592592595</v>
      </c>
      <c r="U111" s="17">
        <v>5.5555555555555554</v>
      </c>
      <c r="V111" s="17">
        <v>2.7777777777777777</v>
      </c>
      <c r="W111" s="17">
        <v>10.185185185185185</v>
      </c>
      <c r="X111" s="17">
        <v>9.2592592592592595</v>
      </c>
      <c r="Y111" s="17">
        <v>0</v>
      </c>
      <c r="Z111" s="17">
        <v>5.5555555555555554</v>
      </c>
      <c r="AA111" s="17">
        <v>46.296296296296298</v>
      </c>
      <c r="AB111" s="57">
        <v>104647.10449320794</v>
      </c>
    </row>
    <row r="112" spans="1:28" ht="12.95" customHeight="1" x14ac:dyDescent="0.15">
      <c r="A112" s="5"/>
      <c r="B112" s="196"/>
      <c r="C112" s="23" t="s">
        <v>43</v>
      </c>
      <c r="D112" s="13">
        <v>20</v>
      </c>
      <c r="E112" s="17">
        <v>15</v>
      </c>
      <c r="F112" s="17">
        <v>15</v>
      </c>
      <c r="G112" s="17">
        <v>20</v>
      </c>
      <c r="H112" s="17">
        <v>15</v>
      </c>
      <c r="I112" s="17">
        <v>0</v>
      </c>
      <c r="J112" s="17">
        <v>0</v>
      </c>
      <c r="K112" s="17">
        <v>0</v>
      </c>
      <c r="L112" s="17">
        <v>0</v>
      </c>
      <c r="M112" s="17">
        <v>0</v>
      </c>
      <c r="N112" s="17">
        <v>35</v>
      </c>
      <c r="O112" s="57">
        <v>122262.30769230769</v>
      </c>
      <c r="P112" s="13">
        <v>20</v>
      </c>
      <c r="Q112" s="17">
        <v>10</v>
      </c>
      <c r="R112" s="17">
        <v>5</v>
      </c>
      <c r="S112" s="17">
        <v>25</v>
      </c>
      <c r="T112" s="17">
        <v>10</v>
      </c>
      <c r="U112" s="17">
        <v>15</v>
      </c>
      <c r="V112" s="17">
        <v>0</v>
      </c>
      <c r="W112" s="17">
        <v>0</v>
      </c>
      <c r="X112" s="17">
        <v>0</v>
      </c>
      <c r="Y112" s="17">
        <v>0</v>
      </c>
      <c r="Z112" s="17">
        <v>0</v>
      </c>
      <c r="AA112" s="17">
        <v>35</v>
      </c>
      <c r="AB112" s="57">
        <v>45076.923076923078</v>
      </c>
    </row>
    <row r="113" spans="1:28" ht="12.95" customHeight="1" x14ac:dyDescent="0.15">
      <c r="A113" s="6"/>
      <c r="B113" s="32"/>
      <c r="C113" s="24" t="s">
        <v>1</v>
      </c>
      <c r="D113" s="14">
        <v>133</v>
      </c>
      <c r="E113" s="15">
        <v>7.518796992481203</v>
      </c>
      <c r="F113" s="15">
        <v>8.2706766917293226</v>
      </c>
      <c r="G113" s="15">
        <v>6.7669172932330826</v>
      </c>
      <c r="H113" s="15">
        <v>5.2631578947368416</v>
      </c>
      <c r="I113" s="15">
        <v>1.5037593984962405</v>
      </c>
      <c r="J113" s="15">
        <v>1.5037593984962405</v>
      </c>
      <c r="K113" s="15">
        <v>0</v>
      </c>
      <c r="L113" s="15">
        <v>0</v>
      </c>
      <c r="M113" s="15">
        <v>0</v>
      </c>
      <c r="N113" s="15">
        <v>69.172932330827066</v>
      </c>
      <c r="O113" s="58">
        <v>122168.87804878049</v>
      </c>
      <c r="P113" s="14">
        <v>133</v>
      </c>
      <c r="Q113" s="15">
        <v>1.5037593984962405</v>
      </c>
      <c r="R113" s="15">
        <v>8.2706766917293226</v>
      </c>
      <c r="S113" s="15">
        <v>6.7669172932330826</v>
      </c>
      <c r="T113" s="15">
        <v>9.0225563909774422</v>
      </c>
      <c r="U113" s="15">
        <v>1.5037593984962405</v>
      </c>
      <c r="V113" s="15">
        <v>2.2556390977443606</v>
      </c>
      <c r="W113" s="15">
        <v>1.5037593984962405</v>
      </c>
      <c r="X113" s="15">
        <v>0</v>
      </c>
      <c r="Y113" s="15">
        <v>0</v>
      </c>
      <c r="Z113" s="15">
        <v>0</v>
      </c>
      <c r="AA113" s="15">
        <v>69.172932330827066</v>
      </c>
      <c r="AB113" s="58">
        <v>48697.560975609755</v>
      </c>
    </row>
    <row r="114" spans="1:28" ht="12.95" customHeight="1" x14ac:dyDescent="0.15">
      <c r="E114" s="20"/>
    </row>
    <row r="115" spans="1:28" ht="12.95" customHeight="1" x14ac:dyDescent="0.15"/>
    <row r="116" spans="1:28" ht="12.95" customHeight="1" x14ac:dyDescent="0.15"/>
    <row r="117" spans="1:28" ht="12.95" customHeight="1" x14ac:dyDescent="0.15">
      <c r="A117" s="4" t="s">
        <v>3</v>
      </c>
      <c r="B117" s="34" t="s">
        <v>102</v>
      </c>
      <c r="C117" s="22" t="s">
        <v>4</v>
      </c>
      <c r="D117" s="18">
        <v>1344</v>
      </c>
      <c r="E117" s="18">
        <v>35</v>
      </c>
      <c r="F117" s="18">
        <v>72</v>
      </c>
      <c r="G117" s="18">
        <v>93</v>
      </c>
      <c r="H117" s="18">
        <v>127</v>
      </c>
      <c r="I117" s="18">
        <v>90</v>
      </c>
      <c r="J117" s="18">
        <v>68</v>
      </c>
      <c r="K117" s="18">
        <v>72</v>
      </c>
      <c r="L117" s="18">
        <v>45</v>
      </c>
      <c r="M117" s="18">
        <v>153</v>
      </c>
      <c r="N117" s="18">
        <v>589</v>
      </c>
      <c r="O117" s="18">
        <v>228062.43142361435</v>
      </c>
      <c r="P117" s="18">
        <v>1344</v>
      </c>
      <c r="Q117" s="18">
        <v>9</v>
      </c>
      <c r="R117" s="18">
        <v>48</v>
      </c>
      <c r="S117" s="18">
        <v>70</v>
      </c>
      <c r="T117" s="18">
        <v>84</v>
      </c>
      <c r="U117" s="18">
        <v>71</v>
      </c>
      <c r="V117" s="18">
        <v>66</v>
      </c>
      <c r="W117" s="18">
        <v>114</v>
      </c>
      <c r="X117" s="18">
        <v>125</v>
      </c>
      <c r="Y117" s="18">
        <v>52</v>
      </c>
      <c r="Z117" s="18">
        <v>116</v>
      </c>
      <c r="AA117" s="18">
        <v>589</v>
      </c>
      <c r="AB117" s="18">
        <v>121566.01420507141</v>
      </c>
    </row>
    <row r="118" spans="1:28" ht="12.95" customHeight="1" x14ac:dyDescent="0.15">
      <c r="A118" s="5"/>
      <c r="B118" s="35" t="s">
        <v>103</v>
      </c>
      <c r="C118" s="23" t="s">
        <v>5</v>
      </c>
      <c r="D118" s="18">
        <v>332</v>
      </c>
      <c r="E118" s="18">
        <v>28</v>
      </c>
      <c r="F118" s="18">
        <v>32</v>
      </c>
      <c r="G118" s="18">
        <v>44</v>
      </c>
      <c r="H118" s="18">
        <v>26</v>
      </c>
      <c r="I118" s="18">
        <v>13</v>
      </c>
      <c r="J118" s="18">
        <v>14</v>
      </c>
      <c r="K118" s="18">
        <v>3</v>
      </c>
      <c r="L118" s="18">
        <v>6</v>
      </c>
      <c r="M118" s="18">
        <v>25</v>
      </c>
      <c r="N118" s="18">
        <v>141</v>
      </c>
      <c r="O118" s="18">
        <v>171962.89125236461</v>
      </c>
      <c r="P118" s="18">
        <v>332</v>
      </c>
      <c r="Q118" s="18">
        <v>3</v>
      </c>
      <c r="R118" s="18">
        <v>36</v>
      </c>
      <c r="S118" s="18">
        <v>36</v>
      </c>
      <c r="T118" s="18">
        <v>21</v>
      </c>
      <c r="U118" s="18">
        <v>21</v>
      </c>
      <c r="V118" s="18">
        <v>17</v>
      </c>
      <c r="W118" s="18">
        <v>21</v>
      </c>
      <c r="X118" s="18">
        <v>14</v>
      </c>
      <c r="Y118" s="18">
        <v>12</v>
      </c>
      <c r="Z118" s="18">
        <v>10</v>
      </c>
      <c r="AA118" s="18">
        <v>141</v>
      </c>
      <c r="AB118" s="18">
        <v>79008.47763979921</v>
      </c>
    </row>
    <row r="119" spans="1:28" ht="12.95" customHeight="1" x14ac:dyDescent="0.15">
      <c r="A119" s="5"/>
      <c r="B119" s="2"/>
      <c r="C119" s="23" t="s">
        <v>6</v>
      </c>
      <c r="D119" s="18">
        <v>928</v>
      </c>
      <c r="E119" s="18">
        <v>131</v>
      </c>
      <c r="F119" s="18">
        <v>98</v>
      </c>
      <c r="G119" s="18">
        <v>98</v>
      </c>
      <c r="H119" s="18">
        <v>67</v>
      </c>
      <c r="I119" s="18">
        <v>34</v>
      </c>
      <c r="J119" s="18">
        <v>17</v>
      </c>
      <c r="K119" s="18">
        <v>28</v>
      </c>
      <c r="L119" s="18">
        <v>15</v>
      </c>
      <c r="M119" s="18">
        <v>17</v>
      </c>
      <c r="N119" s="18">
        <v>423</v>
      </c>
      <c r="O119" s="18">
        <v>140423.98584834993</v>
      </c>
      <c r="P119" s="18">
        <v>928</v>
      </c>
      <c r="Q119" s="18">
        <v>77</v>
      </c>
      <c r="R119" s="18">
        <v>97</v>
      </c>
      <c r="S119" s="18">
        <v>90</v>
      </c>
      <c r="T119" s="18">
        <v>80</v>
      </c>
      <c r="U119" s="18">
        <v>46</v>
      </c>
      <c r="V119" s="18">
        <v>36</v>
      </c>
      <c r="W119" s="18">
        <v>35</v>
      </c>
      <c r="X119" s="18">
        <v>22</v>
      </c>
      <c r="Y119" s="18">
        <v>14</v>
      </c>
      <c r="Z119" s="18">
        <v>8</v>
      </c>
      <c r="AA119" s="18">
        <v>423</v>
      </c>
      <c r="AB119" s="18">
        <v>58126.383868151883</v>
      </c>
    </row>
    <row r="120" spans="1:28" ht="12.95" customHeight="1" x14ac:dyDescent="0.15">
      <c r="A120" s="5"/>
      <c r="B120" s="2"/>
      <c r="C120" s="23" t="s">
        <v>7</v>
      </c>
      <c r="D120" s="18">
        <v>1993</v>
      </c>
      <c r="E120" s="18">
        <v>362</v>
      </c>
      <c r="F120" s="18">
        <v>173</v>
      </c>
      <c r="G120" s="18">
        <v>212</v>
      </c>
      <c r="H120" s="18">
        <v>138</v>
      </c>
      <c r="I120" s="18">
        <v>75</v>
      </c>
      <c r="J120" s="18">
        <v>63</v>
      </c>
      <c r="K120" s="18">
        <v>50</v>
      </c>
      <c r="L120" s="18">
        <v>28</v>
      </c>
      <c r="M120" s="18">
        <v>76</v>
      </c>
      <c r="N120" s="18">
        <v>816</v>
      </c>
      <c r="O120" s="18">
        <v>145204.01879556169</v>
      </c>
      <c r="P120" s="18">
        <v>1993</v>
      </c>
      <c r="Q120" s="18">
        <v>161</v>
      </c>
      <c r="R120" s="18">
        <v>249</v>
      </c>
      <c r="S120" s="18">
        <v>224</v>
      </c>
      <c r="T120" s="18">
        <v>166</v>
      </c>
      <c r="U120" s="18">
        <v>100</v>
      </c>
      <c r="V120" s="18">
        <v>55</v>
      </c>
      <c r="W120" s="18">
        <v>73</v>
      </c>
      <c r="X120" s="18">
        <v>61</v>
      </c>
      <c r="Y120" s="18">
        <v>47</v>
      </c>
      <c r="Z120" s="18">
        <v>41</v>
      </c>
      <c r="AA120" s="18">
        <v>816</v>
      </c>
      <c r="AB120" s="18">
        <v>62794.42292227604</v>
      </c>
    </row>
    <row r="121" spans="1:28" ht="12.95" customHeight="1" x14ac:dyDescent="0.15">
      <c r="A121" s="5"/>
      <c r="B121" s="2"/>
      <c r="C121" s="23" t="s">
        <v>8</v>
      </c>
      <c r="D121" s="18">
        <v>366</v>
      </c>
      <c r="E121" s="18">
        <v>106</v>
      </c>
      <c r="F121" s="18">
        <v>44</v>
      </c>
      <c r="G121" s="18">
        <v>26</v>
      </c>
      <c r="H121" s="18">
        <v>16</v>
      </c>
      <c r="I121" s="18">
        <v>6</v>
      </c>
      <c r="J121" s="18">
        <v>1</v>
      </c>
      <c r="K121" s="18">
        <v>5</v>
      </c>
      <c r="L121" s="18">
        <v>3</v>
      </c>
      <c r="M121" s="18">
        <v>4</v>
      </c>
      <c r="N121" s="18">
        <v>155</v>
      </c>
      <c r="O121" s="18">
        <v>114631.05406386621</v>
      </c>
      <c r="P121" s="18">
        <v>366</v>
      </c>
      <c r="Q121" s="18">
        <v>48</v>
      </c>
      <c r="R121" s="18">
        <v>75</v>
      </c>
      <c r="S121" s="18">
        <v>37</v>
      </c>
      <c r="T121" s="18">
        <v>21</v>
      </c>
      <c r="U121" s="18">
        <v>16</v>
      </c>
      <c r="V121" s="18">
        <v>4</v>
      </c>
      <c r="W121" s="18">
        <v>3</v>
      </c>
      <c r="X121" s="18">
        <v>1</v>
      </c>
      <c r="Y121" s="18">
        <v>3</v>
      </c>
      <c r="Z121" s="18">
        <v>3</v>
      </c>
      <c r="AA121" s="18">
        <v>155</v>
      </c>
      <c r="AB121" s="18">
        <v>44118.305248700337</v>
      </c>
    </row>
    <row r="122" spans="1:28" ht="12.95" customHeight="1" x14ac:dyDescent="0.15">
      <c r="A122" s="5"/>
      <c r="B122" s="3"/>
      <c r="C122" s="24" t="s">
        <v>1</v>
      </c>
      <c r="D122" s="18">
        <v>5</v>
      </c>
      <c r="E122" s="18">
        <v>1</v>
      </c>
      <c r="F122" s="18">
        <v>1</v>
      </c>
      <c r="G122" s="18">
        <v>0</v>
      </c>
      <c r="H122" s="18">
        <v>0</v>
      </c>
      <c r="I122" s="18">
        <v>0</v>
      </c>
      <c r="J122" s="18">
        <v>0</v>
      </c>
      <c r="K122" s="18">
        <v>0</v>
      </c>
      <c r="L122" s="18">
        <v>0</v>
      </c>
      <c r="M122" s="18">
        <v>0</v>
      </c>
      <c r="N122" s="18">
        <v>3</v>
      </c>
      <c r="O122" s="18">
        <v>93500</v>
      </c>
      <c r="P122" s="18">
        <v>5</v>
      </c>
      <c r="Q122" s="18">
        <v>1</v>
      </c>
      <c r="R122" s="18">
        <v>0</v>
      </c>
      <c r="S122" s="18">
        <v>1</v>
      </c>
      <c r="T122" s="18">
        <v>0</v>
      </c>
      <c r="U122" s="18">
        <v>0</v>
      </c>
      <c r="V122" s="18">
        <v>0</v>
      </c>
      <c r="W122" s="18">
        <v>0</v>
      </c>
      <c r="X122" s="18">
        <v>0</v>
      </c>
      <c r="Y122" s="18">
        <v>0</v>
      </c>
      <c r="Z122" s="18">
        <v>0</v>
      </c>
      <c r="AA122" s="18">
        <v>3</v>
      </c>
      <c r="AB122" s="18">
        <v>34000</v>
      </c>
    </row>
    <row r="123" spans="1:28" ht="12.95" customHeight="1" x14ac:dyDescent="0.15">
      <c r="A123" s="5"/>
      <c r="B123" s="31" t="s">
        <v>95</v>
      </c>
      <c r="C123" s="22" t="s">
        <v>4</v>
      </c>
      <c r="D123" s="18">
        <v>633</v>
      </c>
      <c r="E123" s="18">
        <v>0</v>
      </c>
      <c r="F123" s="18">
        <v>10</v>
      </c>
      <c r="G123" s="18">
        <v>14</v>
      </c>
      <c r="H123" s="18">
        <v>36</v>
      </c>
      <c r="I123" s="18">
        <v>45</v>
      </c>
      <c r="J123" s="18">
        <v>42</v>
      </c>
      <c r="K123" s="18">
        <v>52</v>
      </c>
      <c r="L123" s="18">
        <v>37</v>
      </c>
      <c r="M123" s="18">
        <v>134</v>
      </c>
      <c r="N123" s="18">
        <v>263</v>
      </c>
      <c r="O123" s="18">
        <v>295296.02416185895</v>
      </c>
      <c r="P123" s="18">
        <v>633</v>
      </c>
      <c r="Q123" s="18">
        <v>3</v>
      </c>
      <c r="R123" s="18">
        <v>3</v>
      </c>
      <c r="S123" s="18">
        <v>8</v>
      </c>
      <c r="T123" s="18">
        <v>16</v>
      </c>
      <c r="U123" s="18">
        <v>20</v>
      </c>
      <c r="V123" s="18">
        <v>34</v>
      </c>
      <c r="W123" s="18">
        <v>63</v>
      </c>
      <c r="X123" s="18">
        <v>77</v>
      </c>
      <c r="Y123" s="18">
        <v>47</v>
      </c>
      <c r="Z123" s="18">
        <v>99</v>
      </c>
      <c r="AA123" s="18">
        <v>263</v>
      </c>
      <c r="AB123" s="18">
        <v>164825.08632402113</v>
      </c>
    </row>
    <row r="124" spans="1:28" ht="12.95" customHeight="1" x14ac:dyDescent="0.15">
      <c r="A124" s="5"/>
      <c r="B124" s="31" t="s">
        <v>96</v>
      </c>
      <c r="C124" s="23" t="s">
        <v>5</v>
      </c>
      <c r="D124" s="18">
        <v>105</v>
      </c>
      <c r="E124" s="18">
        <v>1</v>
      </c>
      <c r="F124" s="18">
        <v>1</v>
      </c>
      <c r="G124" s="18">
        <v>4</v>
      </c>
      <c r="H124" s="18">
        <v>12</v>
      </c>
      <c r="I124" s="18">
        <v>5</v>
      </c>
      <c r="J124" s="18">
        <v>12</v>
      </c>
      <c r="K124" s="18">
        <v>1</v>
      </c>
      <c r="L124" s="18">
        <v>5</v>
      </c>
      <c r="M124" s="18">
        <v>24</v>
      </c>
      <c r="N124" s="18">
        <v>40</v>
      </c>
      <c r="O124" s="18">
        <v>261702.3170792927</v>
      </c>
      <c r="P124" s="18">
        <v>105</v>
      </c>
      <c r="Q124" s="18">
        <v>0</v>
      </c>
      <c r="R124" s="18">
        <v>0</v>
      </c>
      <c r="S124" s="18">
        <v>2</v>
      </c>
      <c r="T124" s="18">
        <v>3</v>
      </c>
      <c r="U124" s="18">
        <v>7</v>
      </c>
      <c r="V124" s="18">
        <v>11</v>
      </c>
      <c r="W124" s="18">
        <v>11</v>
      </c>
      <c r="X124" s="18">
        <v>10</v>
      </c>
      <c r="Y124" s="18">
        <v>11</v>
      </c>
      <c r="Z124" s="18">
        <v>10</v>
      </c>
      <c r="AA124" s="18">
        <v>40</v>
      </c>
      <c r="AB124" s="18">
        <v>131328.79400236963</v>
      </c>
    </row>
    <row r="125" spans="1:28" ht="12.95" customHeight="1" x14ac:dyDescent="0.15">
      <c r="A125" s="5"/>
      <c r="B125" s="31" t="s">
        <v>94</v>
      </c>
      <c r="C125" s="23" t="s">
        <v>6</v>
      </c>
      <c r="D125" s="18">
        <v>194</v>
      </c>
      <c r="E125" s="18">
        <v>3</v>
      </c>
      <c r="F125" s="18">
        <v>9</v>
      </c>
      <c r="G125" s="18">
        <v>20</v>
      </c>
      <c r="H125" s="18">
        <v>22</v>
      </c>
      <c r="I125" s="18">
        <v>11</v>
      </c>
      <c r="J125" s="18">
        <v>9</v>
      </c>
      <c r="K125" s="18">
        <v>17</v>
      </c>
      <c r="L125" s="18">
        <v>9</v>
      </c>
      <c r="M125" s="18">
        <v>16</v>
      </c>
      <c r="N125" s="18">
        <v>78</v>
      </c>
      <c r="O125" s="18">
        <v>202255.99298922438</v>
      </c>
      <c r="P125" s="18">
        <v>194</v>
      </c>
      <c r="Q125" s="18">
        <v>4</v>
      </c>
      <c r="R125" s="18">
        <v>7</v>
      </c>
      <c r="S125" s="18">
        <v>10</v>
      </c>
      <c r="T125" s="18">
        <v>11</v>
      </c>
      <c r="U125" s="18">
        <v>10</v>
      </c>
      <c r="V125" s="18">
        <v>20</v>
      </c>
      <c r="W125" s="18">
        <v>20</v>
      </c>
      <c r="X125" s="18">
        <v>16</v>
      </c>
      <c r="Y125" s="18">
        <v>10</v>
      </c>
      <c r="Z125" s="18">
        <v>8</v>
      </c>
      <c r="AA125" s="18">
        <v>78</v>
      </c>
      <c r="AB125" s="18">
        <v>96904.372299569237</v>
      </c>
    </row>
    <row r="126" spans="1:28" ht="12.95" customHeight="1" x14ac:dyDescent="0.15">
      <c r="A126" s="5"/>
      <c r="B126" s="2"/>
      <c r="C126" s="23" t="s">
        <v>7</v>
      </c>
      <c r="D126" s="18">
        <v>468</v>
      </c>
      <c r="E126" s="18">
        <v>31</v>
      </c>
      <c r="F126" s="18">
        <v>16</v>
      </c>
      <c r="G126" s="18">
        <v>28</v>
      </c>
      <c r="H126" s="18">
        <v>45</v>
      </c>
      <c r="I126" s="18">
        <v>27</v>
      </c>
      <c r="J126" s="18">
        <v>34</v>
      </c>
      <c r="K126" s="18">
        <v>37</v>
      </c>
      <c r="L126" s="18">
        <v>23</v>
      </c>
      <c r="M126" s="18">
        <v>68</v>
      </c>
      <c r="N126" s="18">
        <v>159</v>
      </c>
      <c r="O126" s="18">
        <v>221129.95099775662</v>
      </c>
      <c r="P126" s="18">
        <v>468</v>
      </c>
      <c r="Q126" s="18">
        <v>15</v>
      </c>
      <c r="R126" s="18">
        <v>23</v>
      </c>
      <c r="S126" s="18">
        <v>27</v>
      </c>
      <c r="T126" s="18">
        <v>37</v>
      </c>
      <c r="U126" s="18">
        <v>31</v>
      </c>
      <c r="V126" s="18">
        <v>22</v>
      </c>
      <c r="W126" s="18">
        <v>36</v>
      </c>
      <c r="X126" s="18">
        <v>38</v>
      </c>
      <c r="Y126" s="18">
        <v>42</v>
      </c>
      <c r="Z126" s="18">
        <v>38</v>
      </c>
      <c r="AA126" s="18">
        <v>159</v>
      </c>
      <c r="AB126" s="18">
        <v>108114.27674902801</v>
      </c>
    </row>
    <row r="127" spans="1:28" ht="12.95" customHeight="1" x14ac:dyDescent="0.15">
      <c r="A127" s="5"/>
      <c r="B127" s="2"/>
      <c r="C127" s="23" t="s">
        <v>8</v>
      </c>
      <c r="D127" s="18">
        <v>59</v>
      </c>
      <c r="E127" s="18">
        <v>13</v>
      </c>
      <c r="F127" s="18">
        <v>5</v>
      </c>
      <c r="G127" s="18">
        <v>4</v>
      </c>
      <c r="H127" s="18">
        <v>3</v>
      </c>
      <c r="I127" s="18">
        <v>3</v>
      </c>
      <c r="J127" s="18">
        <v>1</v>
      </c>
      <c r="K127" s="18">
        <v>2</v>
      </c>
      <c r="L127" s="18">
        <v>2</v>
      </c>
      <c r="M127" s="18">
        <v>3</v>
      </c>
      <c r="N127" s="18">
        <v>23</v>
      </c>
      <c r="O127" s="18">
        <v>159533.61317062331</v>
      </c>
      <c r="P127" s="18">
        <v>59</v>
      </c>
      <c r="Q127" s="18">
        <v>2</v>
      </c>
      <c r="R127" s="18">
        <v>14</v>
      </c>
      <c r="S127" s="18">
        <v>4</v>
      </c>
      <c r="T127" s="18">
        <v>2</v>
      </c>
      <c r="U127" s="18">
        <v>6</v>
      </c>
      <c r="V127" s="18">
        <v>1</v>
      </c>
      <c r="W127" s="18">
        <v>1</v>
      </c>
      <c r="X127" s="18">
        <v>1</v>
      </c>
      <c r="Y127" s="18">
        <v>3</v>
      </c>
      <c r="Z127" s="18">
        <v>2</v>
      </c>
      <c r="AA127" s="18">
        <v>23</v>
      </c>
      <c r="AB127" s="18">
        <v>69954.974281734394</v>
      </c>
    </row>
    <row r="128" spans="1:28" ht="12.95" customHeight="1" x14ac:dyDescent="0.15">
      <c r="A128" s="5"/>
      <c r="B128" s="6"/>
      <c r="C128" s="24" t="s">
        <v>1</v>
      </c>
      <c r="D128" s="18">
        <v>0</v>
      </c>
      <c r="E128" s="18">
        <v>0</v>
      </c>
      <c r="F128" s="18">
        <v>0</v>
      </c>
      <c r="G128" s="18">
        <v>0</v>
      </c>
      <c r="H128" s="18">
        <v>0</v>
      </c>
      <c r="I128" s="18">
        <v>0</v>
      </c>
      <c r="J128" s="18">
        <v>0</v>
      </c>
      <c r="K128" s="18">
        <v>0</v>
      </c>
      <c r="L128" s="18">
        <v>0</v>
      </c>
      <c r="M128" s="18">
        <v>0</v>
      </c>
      <c r="N128" s="18">
        <v>0</v>
      </c>
      <c r="O128" s="18" t="s">
        <v>393</v>
      </c>
      <c r="P128" s="18">
        <v>0</v>
      </c>
      <c r="Q128" s="18">
        <v>0</v>
      </c>
      <c r="R128" s="18">
        <v>0</v>
      </c>
      <c r="S128" s="18">
        <v>0</v>
      </c>
      <c r="T128" s="18">
        <v>0</v>
      </c>
      <c r="U128" s="18">
        <v>0</v>
      </c>
      <c r="V128" s="18">
        <v>0</v>
      </c>
      <c r="W128" s="18">
        <v>0</v>
      </c>
      <c r="X128" s="18">
        <v>0</v>
      </c>
      <c r="Y128" s="18">
        <v>0</v>
      </c>
      <c r="Z128" s="18">
        <v>0</v>
      </c>
      <c r="AA128" s="18">
        <v>0</v>
      </c>
      <c r="AB128" s="18" t="s">
        <v>393</v>
      </c>
    </row>
    <row r="129" spans="1:28" ht="12.95" customHeight="1" x14ac:dyDescent="0.15">
      <c r="A129" s="5"/>
      <c r="B129" s="31" t="s">
        <v>97</v>
      </c>
      <c r="C129" s="22" t="s">
        <v>4</v>
      </c>
      <c r="D129" s="18">
        <v>312</v>
      </c>
      <c r="E129" s="18">
        <v>27</v>
      </c>
      <c r="F129" s="18">
        <v>40</v>
      </c>
      <c r="G129" s="18">
        <v>31</v>
      </c>
      <c r="H129" s="18">
        <v>18</v>
      </c>
      <c r="I129" s="18">
        <v>10</v>
      </c>
      <c r="J129" s="18">
        <v>11</v>
      </c>
      <c r="K129" s="18">
        <v>9</v>
      </c>
      <c r="L129" s="18">
        <v>5</v>
      </c>
      <c r="M129" s="18">
        <v>10</v>
      </c>
      <c r="N129" s="18">
        <v>151</v>
      </c>
      <c r="O129" s="18">
        <v>157125.98940977358</v>
      </c>
      <c r="P129" s="18">
        <v>312</v>
      </c>
      <c r="Q129" s="18">
        <v>5</v>
      </c>
      <c r="R129" s="18">
        <v>37</v>
      </c>
      <c r="S129" s="18">
        <v>37</v>
      </c>
      <c r="T129" s="18">
        <v>27</v>
      </c>
      <c r="U129" s="18">
        <v>14</v>
      </c>
      <c r="V129" s="18">
        <v>14</v>
      </c>
      <c r="W129" s="18">
        <v>8</v>
      </c>
      <c r="X129" s="18">
        <v>8</v>
      </c>
      <c r="Y129" s="18">
        <v>3</v>
      </c>
      <c r="Z129" s="18">
        <v>8</v>
      </c>
      <c r="AA129" s="18">
        <v>151</v>
      </c>
      <c r="AB129" s="18">
        <v>70127.293757599662</v>
      </c>
    </row>
    <row r="130" spans="1:28" ht="12.95" customHeight="1" x14ac:dyDescent="0.15">
      <c r="A130" s="5"/>
      <c r="B130" s="31" t="s">
        <v>98</v>
      </c>
      <c r="C130" s="23" t="s">
        <v>5</v>
      </c>
      <c r="D130" s="18">
        <v>121</v>
      </c>
      <c r="E130" s="18">
        <v>18</v>
      </c>
      <c r="F130" s="18">
        <v>23</v>
      </c>
      <c r="G130" s="18">
        <v>18</v>
      </c>
      <c r="H130" s="18">
        <v>6</v>
      </c>
      <c r="I130" s="18">
        <v>1</v>
      </c>
      <c r="J130" s="18">
        <v>1</v>
      </c>
      <c r="K130" s="18">
        <v>1</v>
      </c>
      <c r="L130" s="18">
        <v>1</v>
      </c>
      <c r="M130" s="18">
        <v>1</v>
      </c>
      <c r="N130" s="18">
        <v>51</v>
      </c>
      <c r="O130" s="18">
        <v>121107.35170068027</v>
      </c>
      <c r="P130" s="18">
        <v>121</v>
      </c>
      <c r="Q130" s="18">
        <v>3</v>
      </c>
      <c r="R130" s="18">
        <v>26</v>
      </c>
      <c r="S130" s="18">
        <v>20</v>
      </c>
      <c r="T130" s="18">
        <v>9</v>
      </c>
      <c r="U130" s="18">
        <v>5</v>
      </c>
      <c r="V130" s="18">
        <v>1</v>
      </c>
      <c r="W130" s="18">
        <v>3</v>
      </c>
      <c r="X130" s="18">
        <v>2</v>
      </c>
      <c r="Y130" s="18">
        <v>1</v>
      </c>
      <c r="Z130" s="18">
        <v>0</v>
      </c>
      <c r="AA130" s="18">
        <v>51</v>
      </c>
      <c r="AB130" s="18">
        <v>48524.965986394564</v>
      </c>
    </row>
    <row r="131" spans="1:28" ht="12.95" customHeight="1" x14ac:dyDescent="0.15">
      <c r="A131" s="5"/>
      <c r="B131" s="31" t="s">
        <v>99</v>
      </c>
      <c r="C131" s="23" t="s">
        <v>6</v>
      </c>
      <c r="D131" s="18">
        <v>459</v>
      </c>
      <c r="E131" s="18">
        <v>114</v>
      </c>
      <c r="F131" s="18">
        <v>61</v>
      </c>
      <c r="G131" s="18">
        <v>29</v>
      </c>
      <c r="H131" s="18">
        <v>16</v>
      </c>
      <c r="I131" s="18">
        <v>10</v>
      </c>
      <c r="J131" s="18">
        <v>5</v>
      </c>
      <c r="K131" s="18">
        <v>10</v>
      </c>
      <c r="L131" s="18">
        <v>5</v>
      </c>
      <c r="M131" s="18">
        <v>1</v>
      </c>
      <c r="N131" s="18">
        <v>208</v>
      </c>
      <c r="O131" s="18">
        <v>116381.38114209828</v>
      </c>
      <c r="P131" s="18">
        <v>459</v>
      </c>
      <c r="Q131" s="18">
        <v>65</v>
      </c>
      <c r="R131" s="18">
        <v>78</v>
      </c>
      <c r="S131" s="18">
        <v>48</v>
      </c>
      <c r="T131" s="18">
        <v>29</v>
      </c>
      <c r="U131" s="18">
        <v>10</v>
      </c>
      <c r="V131" s="18">
        <v>6</v>
      </c>
      <c r="W131" s="18">
        <v>7</v>
      </c>
      <c r="X131" s="18">
        <v>5</v>
      </c>
      <c r="Y131" s="18">
        <v>3</v>
      </c>
      <c r="Z131" s="18">
        <v>0</v>
      </c>
      <c r="AA131" s="18">
        <v>208</v>
      </c>
      <c r="AB131" s="18">
        <v>42032.337317397076</v>
      </c>
    </row>
    <row r="132" spans="1:28" ht="12.95" customHeight="1" x14ac:dyDescent="0.15">
      <c r="A132" s="5"/>
      <c r="B132" s="31"/>
      <c r="C132" s="23" t="s">
        <v>7</v>
      </c>
      <c r="D132" s="18">
        <v>873</v>
      </c>
      <c r="E132" s="18">
        <v>255</v>
      </c>
      <c r="F132" s="18">
        <v>93</v>
      </c>
      <c r="G132" s="18">
        <v>67</v>
      </c>
      <c r="H132" s="18">
        <v>32</v>
      </c>
      <c r="I132" s="18">
        <v>9</v>
      </c>
      <c r="J132" s="18">
        <v>12</v>
      </c>
      <c r="K132" s="18">
        <v>5</v>
      </c>
      <c r="L132" s="18">
        <v>3</v>
      </c>
      <c r="M132" s="18">
        <v>7</v>
      </c>
      <c r="N132" s="18">
        <v>390</v>
      </c>
      <c r="O132" s="18">
        <v>108330.15490605553</v>
      </c>
      <c r="P132" s="18">
        <v>873</v>
      </c>
      <c r="Q132" s="18">
        <v>119</v>
      </c>
      <c r="R132" s="18">
        <v>167</v>
      </c>
      <c r="S132" s="18">
        <v>88</v>
      </c>
      <c r="T132" s="18">
        <v>44</v>
      </c>
      <c r="U132" s="18">
        <v>26</v>
      </c>
      <c r="V132" s="18">
        <v>14</v>
      </c>
      <c r="W132" s="18">
        <v>13</v>
      </c>
      <c r="X132" s="18">
        <v>5</v>
      </c>
      <c r="Y132" s="18">
        <v>5</v>
      </c>
      <c r="Z132" s="18">
        <v>2</v>
      </c>
      <c r="AA132" s="18">
        <v>390</v>
      </c>
      <c r="AB132" s="18">
        <v>41685.6000406311</v>
      </c>
    </row>
    <row r="133" spans="1:28" ht="12.95" customHeight="1" x14ac:dyDescent="0.15">
      <c r="A133" s="5"/>
      <c r="B133" s="31"/>
      <c r="C133" s="23" t="s">
        <v>8</v>
      </c>
      <c r="D133" s="18">
        <v>198</v>
      </c>
      <c r="E133" s="18">
        <v>71</v>
      </c>
      <c r="F133" s="18">
        <v>20</v>
      </c>
      <c r="G133" s="18">
        <v>13</v>
      </c>
      <c r="H133" s="18">
        <v>7</v>
      </c>
      <c r="I133" s="18">
        <v>2</v>
      </c>
      <c r="J133" s="18">
        <v>0</v>
      </c>
      <c r="K133" s="18">
        <v>2</v>
      </c>
      <c r="L133" s="18">
        <v>1</v>
      </c>
      <c r="M133" s="18">
        <v>1</v>
      </c>
      <c r="N133" s="18">
        <v>81</v>
      </c>
      <c r="O133" s="18">
        <v>102536.25925925927</v>
      </c>
      <c r="P133" s="18">
        <v>198</v>
      </c>
      <c r="Q133" s="18">
        <v>40</v>
      </c>
      <c r="R133" s="18">
        <v>42</v>
      </c>
      <c r="S133" s="18">
        <v>17</v>
      </c>
      <c r="T133" s="18">
        <v>10</v>
      </c>
      <c r="U133" s="18">
        <v>4</v>
      </c>
      <c r="V133" s="18">
        <v>2</v>
      </c>
      <c r="W133" s="18">
        <v>1</v>
      </c>
      <c r="X133" s="18">
        <v>0</v>
      </c>
      <c r="Y133" s="18">
        <v>0</v>
      </c>
      <c r="Z133" s="18">
        <v>1</v>
      </c>
      <c r="AA133" s="18">
        <v>81</v>
      </c>
      <c r="AB133" s="18">
        <v>36459.259259259263</v>
      </c>
    </row>
    <row r="134" spans="1:28" ht="12.95" customHeight="1" x14ac:dyDescent="0.15">
      <c r="A134" s="5"/>
      <c r="B134" s="32"/>
      <c r="C134" s="24" t="s">
        <v>1</v>
      </c>
      <c r="D134" s="18">
        <v>0</v>
      </c>
      <c r="E134" s="18">
        <v>0</v>
      </c>
      <c r="F134" s="18">
        <v>0</v>
      </c>
      <c r="G134" s="18">
        <v>0</v>
      </c>
      <c r="H134" s="18">
        <v>0</v>
      </c>
      <c r="I134" s="18">
        <v>0</v>
      </c>
      <c r="J134" s="18">
        <v>0</v>
      </c>
      <c r="K134" s="18">
        <v>0</v>
      </c>
      <c r="L134" s="18">
        <v>0</v>
      </c>
      <c r="M134" s="18">
        <v>0</v>
      </c>
      <c r="N134" s="18">
        <v>0</v>
      </c>
      <c r="O134" s="18" t="s">
        <v>393</v>
      </c>
      <c r="P134" s="18">
        <v>0</v>
      </c>
      <c r="Q134" s="18">
        <v>0</v>
      </c>
      <c r="R134" s="18">
        <v>0</v>
      </c>
      <c r="S134" s="18">
        <v>0</v>
      </c>
      <c r="T134" s="18">
        <v>0</v>
      </c>
      <c r="U134" s="18">
        <v>0</v>
      </c>
      <c r="V134" s="18">
        <v>0</v>
      </c>
      <c r="W134" s="18">
        <v>0</v>
      </c>
      <c r="X134" s="18">
        <v>0</v>
      </c>
      <c r="Y134" s="18">
        <v>0</v>
      </c>
      <c r="Z134" s="18">
        <v>0</v>
      </c>
      <c r="AA134" s="18">
        <v>0</v>
      </c>
      <c r="AB134" s="18" t="s">
        <v>393</v>
      </c>
    </row>
    <row r="135" spans="1:28" ht="12.95" customHeight="1" x14ac:dyDescent="0.15">
      <c r="A135" s="5"/>
      <c r="B135" s="195" t="s">
        <v>100</v>
      </c>
      <c r="C135" s="22" t="s">
        <v>4</v>
      </c>
      <c r="D135" s="18">
        <v>28</v>
      </c>
      <c r="E135" s="18">
        <v>0</v>
      </c>
      <c r="F135" s="18">
        <v>1</v>
      </c>
      <c r="G135" s="18">
        <v>0</v>
      </c>
      <c r="H135" s="18">
        <v>6</v>
      </c>
      <c r="I135" s="18">
        <v>1</v>
      </c>
      <c r="J135" s="18">
        <v>1</v>
      </c>
      <c r="K135" s="18">
        <v>3</v>
      </c>
      <c r="L135" s="18">
        <v>0</v>
      </c>
      <c r="M135" s="18">
        <v>3</v>
      </c>
      <c r="N135" s="18">
        <v>13</v>
      </c>
      <c r="O135" s="18">
        <v>248280.27306854364</v>
      </c>
      <c r="P135" s="18">
        <v>28</v>
      </c>
      <c r="Q135" s="18">
        <v>0</v>
      </c>
      <c r="R135" s="18">
        <v>0</v>
      </c>
      <c r="S135" s="18">
        <v>1</v>
      </c>
      <c r="T135" s="18">
        <v>2</v>
      </c>
      <c r="U135" s="18">
        <v>4</v>
      </c>
      <c r="V135" s="18">
        <v>0</v>
      </c>
      <c r="W135" s="18">
        <v>4</v>
      </c>
      <c r="X135" s="18">
        <v>1</v>
      </c>
      <c r="Y135" s="18">
        <v>1</v>
      </c>
      <c r="Z135" s="18">
        <v>2</v>
      </c>
      <c r="AA135" s="18">
        <v>13</v>
      </c>
      <c r="AB135" s="18">
        <v>127198.73973521033</v>
      </c>
    </row>
    <row r="136" spans="1:28" ht="12.95" customHeight="1" x14ac:dyDescent="0.15">
      <c r="A136" s="5"/>
      <c r="B136" s="196"/>
      <c r="C136" s="23" t="s">
        <v>5</v>
      </c>
      <c r="D136" s="18">
        <v>8</v>
      </c>
      <c r="E136" s="18">
        <v>1</v>
      </c>
      <c r="F136" s="18">
        <v>0</v>
      </c>
      <c r="G136" s="18">
        <v>2</v>
      </c>
      <c r="H136" s="18">
        <v>0</v>
      </c>
      <c r="I136" s="18">
        <v>0</v>
      </c>
      <c r="J136" s="18">
        <v>1</v>
      </c>
      <c r="K136" s="18">
        <v>0</v>
      </c>
      <c r="L136" s="18">
        <v>0</v>
      </c>
      <c r="M136" s="18">
        <v>0</v>
      </c>
      <c r="N136" s="18">
        <v>4</v>
      </c>
      <c r="O136" s="18">
        <v>138280</v>
      </c>
      <c r="P136" s="18">
        <v>8</v>
      </c>
      <c r="Q136" s="18">
        <v>0</v>
      </c>
      <c r="R136" s="18">
        <v>1</v>
      </c>
      <c r="S136" s="18">
        <v>0</v>
      </c>
      <c r="T136" s="18">
        <v>0</v>
      </c>
      <c r="U136" s="18">
        <v>3</v>
      </c>
      <c r="V136" s="18">
        <v>0</v>
      </c>
      <c r="W136" s="18">
        <v>0</v>
      </c>
      <c r="X136" s="18">
        <v>0</v>
      </c>
      <c r="Y136" s="18">
        <v>0</v>
      </c>
      <c r="Z136" s="18">
        <v>0</v>
      </c>
      <c r="AA136" s="18">
        <v>4</v>
      </c>
      <c r="AB136" s="18">
        <v>55500</v>
      </c>
    </row>
    <row r="137" spans="1:28" ht="12.95" customHeight="1" x14ac:dyDescent="0.15">
      <c r="A137" s="5"/>
      <c r="B137" s="196"/>
      <c r="C137" s="23" t="s">
        <v>6</v>
      </c>
      <c r="D137" s="18">
        <v>23</v>
      </c>
      <c r="E137" s="18">
        <v>2</v>
      </c>
      <c r="F137" s="18">
        <v>3</v>
      </c>
      <c r="G137" s="18">
        <v>2</v>
      </c>
      <c r="H137" s="18">
        <v>2</v>
      </c>
      <c r="I137" s="18">
        <v>1</v>
      </c>
      <c r="J137" s="18">
        <v>0</v>
      </c>
      <c r="K137" s="18">
        <v>1</v>
      </c>
      <c r="L137" s="18">
        <v>1</v>
      </c>
      <c r="M137" s="18">
        <v>0</v>
      </c>
      <c r="N137" s="18">
        <v>11</v>
      </c>
      <c r="O137" s="18">
        <v>143642.5</v>
      </c>
      <c r="P137" s="18">
        <v>23</v>
      </c>
      <c r="Q137" s="18">
        <v>2</v>
      </c>
      <c r="R137" s="18">
        <v>0</v>
      </c>
      <c r="S137" s="18">
        <v>2</v>
      </c>
      <c r="T137" s="18">
        <v>4</v>
      </c>
      <c r="U137" s="18">
        <v>2</v>
      </c>
      <c r="V137" s="18">
        <v>1</v>
      </c>
      <c r="W137" s="18">
        <v>0</v>
      </c>
      <c r="X137" s="18">
        <v>0</v>
      </c>
      <c r="Y137" s="18">
        <v>1</v>
      </c>
      <c r="Z137" s="18">
        <v>0</v>
      </c>
      <c r="AA137" s="18">
        <v>11</v>
      </c>
      <c r="AB137" s="18">
        <v>59708.333333333336</v>
      </c>
    </row>
    <row r="138" spans="1:28" ht="12.95" customHeight="1" x14ac:dyDescent="0.15">
      <c r="A138" s="5"/>
      <c r="B138" s="196"/>
      <c r="C138" s="23" t="s">
        <v>7</v>
      </c>
      <c r="D138" s="18">
        <v>54</v>
      </c>
      <c r="E138" s="18">
        <v>1</v>
      </c>
      <c r="F138" s="18">
        <v>4</v>
      </c>
      <c r="G138" s="18">
        <v>7</v>
      </c>
      <c r="H138" s="18">
        <v>6</v>
      </c>
      <c r="I138" s="18">
        <v>7</v>
      </c>
      <c r="J138" s="18">
        <v>4</v>
      </c>
      <c r="K138" s="18">
        <v>2</v>
      </c>
      <c r="L138" s="18">
        <v>1</v>
      </c>
      <c r="M138" s="18">
        <v>0</v>
      </c>
      <c r="N138" s="18">
        <v>22</v>
      </c>
      <c r="O138" s="18">
        <v>155918.6875</v>
      </c>
      <c r="P138" s="18">
        <v>54</v>
      </c>
      <c r="Q138" s="18">
        <v>0</v>
      </c>
      <c r="R138" s="18">
        <v>1</v>
      </c>
      <c r="S138" s="18">
        <v>8</v>
      </c>
      <c r="T138" s="18">
        <v>4</v>
      </c>
      <c r="U138" s="18">
        <v>9</v>
      </c>
      <c r="V138" s="18">
        <v>3</v>
      </c>
      <c r="W138" s="18">
        <v>5</v>
      </c>
      <c r="X138" s="18">
        <v>2</v>
      </c>
      <c r="Y138" s="18">
        <v>0</v>
      </c>
      <c r="Z138" s="18">
        <v>0</v>
      </c>
      <c r="AA138" s="18">
        <v>22</v>
      </c>
      <c r="AB138" s="18">
        <v>63806.25</v>
      </c>
    </row>
    <row r="139" spans="1:28" ht="12.95" customHeight="1" x14ac:dyDescent="0.15">
      <c r="A139" s="5"/>
      <c r="B139" s="196"/>
      <c r="C139" s="23" t="s">
        <v>8</v>
      </c>
      <c r="D139" s="18">
        <v>19</v>
      </c>
      <c r="E139" s="18">
        <v>5</v>
      </c>
      <c r="F139" s="18">
        <v>2</v>
      </c>
      <c r="G139" s="18">
        <v>0</v>
      </c>
      <c r="H139" s="18">
        <v>1</v>
      </c>
      <c r="I139" s="18">
        <v>0</v>
      </c>
      <c r="J139" s="18">
        <v>0</v>
      </c>
      <c r="K139" s="18">
        <v>1</v>
      </c>
      <c r="L139" s="18">
        <v>0</v>
      </c>
      <c r="M139" s="18">
        <v>0</v>
      </c>
      <c r="N139" s="18">
        <v>10</v>
      </c>
      <c r="O139" s="18">
        <v>113004.66666666667</v>
      </c>
      <c r="P139" s="18">
        <v>19</v>
      </c>
      <c r="Q139" s="18">
        <v>1</v>
      </c>
      <c r="R139" s="18">
        <v>3</v>
      </c>
      <c r="S139" s="18">
        <v>1</v>
      </c>
      <c r="T139" s="18">
        <v>2</v>
      </c>
      <c r="U139" s="18">
        <v>1</v>
      </c>
      <c r="V139" s="18">
        <v>0</v>
      </c>
      <c r="W139" s="18">
        <v>1</v>
      </c>
      <c r="X139" s="18">
        <v>0</v>
      </c>
      <c r="Y139" s="18">
        <v>0</v>
      </c>
      <c r="Z139" s="18">
        <v>0</v>
      </c>
      <c r="AA139" s="18">
        <v>10</v>
      </c>
      <c r="AB139" s="18">
        <v>49088.888888888891</v>
      </c>
    </row>
    <row r="140" spans="1:28" ht="12.95" customHeight="1" x14ac:dyDescent="0.15">
      <c r="A140" s="5"/>
      <c r="B140" s="32"/>
      <c r="C140" s="24" t="s">
        <v>1</v>
      </c>
      <c r="D140" s="18">
        <v>0</v>
      </c>
      <c r="E140" s="18">
        <v>0</v>
      </c>
      <c r="F140" s="18">
        <v>0</v>
      </c>
      <c r="G140" s="18">
        <v>0</v>
      </c>
      <c r="H140" s="18">
        <v>0</v>
      </c>
      <c r="I140" s="18">
        <v>0</v>
      </c>
      <c r="J140" s="18">
        <v>0</v>
      </c>
      <c r="K140" s="18">
        <v>0</v>
      </c>
      <c r="L140" s="18">
        <v>0</v>
      </c>
      <c r="M140" s="18">
        <v>0</v>
      </c>
      <c r="N140" s="18">
        <v>0</v>
      </c>
      <c r="O140" s="18" t="s">
        <v>393</v>
      </c>
      <c r="P140" s="18">
        <v>0</v>
      </c>
      <c r="Q140" s="18">
        <v>0</v>
      </c>
      <c r="R140" s="18">
        <v>0</v>
      </c>
      <c r="S140" s="18">
        <v>0</v>
      </c>
      <c r="T140" s="18">
        <v>0</v>
      </c>
      <c r="U140" s="18">
        <v>0</v>
      </c>
      <c r="V140" s="18">
        <v>0</v>
      </c>
      <c r="W140" s="18">
        <v>0</v>
      </c>
      <c r="X140" s="18">
        <v>0</v>
      </c>
      <c r="Y140" s="18">
        <v>0</v>
      </c>
      <c r="Z140" s="18">
        <v>0</v>
      </c>
      <c r="AA140" s="18">
        <v>0</v>
      </c>
      <c r="AB140" s="18" t="s">
        <v>393</v>
      </c>
    </row>
    <row r="141" spans="1:28" ht="12.95" customHeight="1" x14ac:dyDescent="0.15">
      <c r="A141" s="5"/>
      <c r="B141" s="195" t="s">
        <v>101</v>
      </c>
      <c r="C141" s="22" t="s">
        <v>4</v>
      </c>
      <c r="D141" s="18">
        <v>371</v>
      </c>
      <c r="E141" s="18">
        <v>8</v>
      </c>
      <c r="F141" s="18">
        <v>21</v>
      </c>
      <c r="G141" s="18">
        <v>48</v>
      </c>
      <c r="H141" s="18">
        <v>67</v>
      </c>
      <c r="I141" s="18">
        <v>34</v>
      </c>
      <c r="J141" s="18">
        <v>14</v>
      </c>
      <c r="K141" s="18">
        <v>8</v>
      </c>
      <c r="L141" s="18">
        <v>3</v>
      </c>
      <c r="M141" s="18">
        <v>6</v>
      </c>
      <c r="N141" s="18">
        <v>162</v>
      </c>
      <c r="O141" s="18">
        <v>162230.23154994924</v>
      </c>
      <c r="P141" s="18">
        <v>371</v>
      </c>
      <c r="Q141" s="18">
        <v>1</v>
      </c>
      <c r="R141" s="18">
        <v>8</v>
      </c>
      <c r="S141" s="18">
        <v>24</v>
      </c>
      <c r="T141" s="18">
        <v>39</v>
      </c>
      <c r="U141" s="18">
        <v>33</v>
      </c>
      <c r="V141" s="18">
        <v>18</v>
      </c>
      <c r="W141" s="18">
        <v>39</v>
      </c>
      <c r="X141" s="18">
        <v>39</v>
      </c>
      <c r="Y141" s="18">
        <v>1</v>
      </c>
      <c r="Z141" s="18">
        <v>7</v>
      </c>
      <c r="AA141" s="18">
        <v>162</v>
      </c>
      <c r="AB141" s="18">
        <v>84203.748296360733</v>
      </c>
    </row>
    <row r="142" spans="1:28" ht="12.95" customHeight="1" x14ac:dyDescent="0.15">
      <c r="A142" s="5"/>
      <c r="B142" s="196"/>
      <c r="C142" s="23" t="s">
        <v>5</v>
      </c>
      <c r="D142" s="18">
        <v>98</v>
      </c>
      <c r="E142" s="18">
        <v>8</v>
      </c>
      <c r="F142" s="18">
        <v>8</v>
      </c>
      <c r="G142" s="18">
        <v>20</v>
      </c>
      <c r="H142" s="18">
        <v>8</v>
      </c>
      <c r="I142" s="18">
        <v>7</v>
      </c>
      <c r="J142" s="18">
        <v>0</v>
      </c>
      <c r="K142" s="18">
        <v>1</v>
      </c>
      <c r="L142" s="18">
        <v>0</v>
      </c>
      <c r="M142" s="18">
        <v>0</v>
      </c>
      <c r="N142" s="18">
        <v>46</v>
      </c>
      <c r="O142" s="18">
        <v>130838.98076923077</v>
      </c>
      <c r="P142" s="18">
        <v>98</v>
      </c>
      <c r="Q142" s="18">
        <v>0</v>
      </c>
      <c r="R142" s="18">
        <v>9</v>
      </c>
      <c r="S142" s="18">
        <v>14</v>
      </c>
      <c r="T142" s="18">
        <v>9</v>
      </c>
      <c r="U142" s="18">
        <v>6</v>
      </c>
      <c r="V142" s="18">
        <v>5</v>
      </c>
      <c r="W142" s="18">
        <v>7</v>
      </c>
      <c r="X142" s="18">
        <v>2</v>
      </c>
      <c r="Y142" s="18">
        <v>0</v>
      </c>
      <c r="Z142" s="18">
        <v>0</v>
      </c>
      <c r="AA142" s="18">
        <v>46</v>
      </c>
      <c r="AB142" s="18">
        <v>56451.923076923078</v>
      </c>
    </row>
    <row r="143" spans="1:28" ht="12.95" customHeight="1" x14ac:dyDescent="0.15">
      <c r="A143" s="5"/>
      <c r="B143" s="196"/>
      <c r="C143" s="23" t="s">
        <v>6</v>
      </c>
      <c r="D143" s="18">
        <v>252</v>
      </c>
      <c r="E143" s="18">
        <v>12</v>
      </c>
      <c r="F143" s="18">
        <v>25</v>
      </c>
      <c r="G143" s="18">
        <v>47</v>
      </c>
      <c r="H143" s="18">
        <v>27</v>
      </c>
      <c r="I143" s="18">
        <v>12</v>
      </c>
      <c r="J143" s="18">
        <v>3</v>
      </c>
      <c r="K143" s="18">
        <v>0</v>
      </c>
      <c r="L143" s="18">
        <v>0</v>
      </c>
      <c r="M143" s="18">
        <v>0</v>
      </c>
      <c r="N143" s="18">
        <v>126</v>
      </c>
      <c r="O143" s="18">
        <v>131087.1507936508</v>
      </c>
      <c r="P143" s="18">
        <v>252</v>
      </c>
      <c r="Q143" s="18">
        <v>6</v>
      </c>
      <c r="R143" s="18">
        <v>12</v>
      </c>
      <c r="S143" s="18">
        <v>30</v>
      </c>
      <c r="T143" s="18">
        <v>36</v>
      </c>
      <c r="U143" s="18">
        <v>24</v>
      </c>
      <c r="V143" s="18">
        <v>9</v>
      </c>
      <c r="W143" s="18">
        <v>8</v>
      </c>
      <c r="X143" s="18">
        <v>1</v>
      </c>
      <c r="Y143" s="18">
        <v>0</v>
      </c>
      <c r="Z143" s="18">
        <v>0</v>
      </c>
      <c r="AA143" s="18">
        <v>126</v>
      </c>
      <c r="AB143" s="18">
        <v>54335.714285714283</v>
      </c>
    </row>
    <row r="144" spans="1:28" ht="12.95" customHeight="1" x14ac:dyDescent="0.15">
      <c r="A144" s="5"/>
      <c r="B144" s="196"/>
      <c r="C144" s="23" t="s">
        <v>7</v>
      </c>
      <c r="D144" s="18">
        <v>598</v>
      </c>
      <c r="E144" s="18">
        <v>75</v>
      </c>
      <c r="F144" s="18">
        <v>60</v>
      </c>
      <c r="G144" s="18">
        <v>110</v>
      </c>
      <c r="H144" s="18">
        <v>55</v>
      </c>
      <c r="I144" s="18">
        <v>32</v>
      </c>
      <c r="J144" s="18">
        <v>13</v>
      </c>
      <c r="K144" s="18">
        <v>6</v>
      </c>
      <c r="L144" s="18">
        <v>1</v>
      </c>
      <c r="M144" s="18">
        <v>1</v>
      </c>
      <c r="N144" s="18">
        <v>245</v>
      </c>
      <c r="O144" s="18">
        <v>128224.11457349702</v>
      </c>
      <c r="P144" s="18">
        <v>598</v>
      </c>
      <c r="Q144" s="18">
        <v>27</v>
      </c>
      <c r="R144" s="18">
        <v>58</v>
      </c>
      <c r="S144" s="18">
        <v>101</v>
      </c>
      <c r="T144" s="18">
        <v>81</v>
      </c>
      <c r="U144" s="18">
        <v>34</v>
      </c>
      <c r="V144" s="18">
        <v>16</v>
      </c>
      <c r="W144" s="18">
        <v>19</v>
      </c>
      <c r="X144" s="18">
        <v>16</v>
      </c>
      <c r="Y144" s="18">
        <v>0</v>
      </c>
      <c r="Z144" s="18">
        <v>1</v>
      </c>
      <c r="AA144" s="18">
        <v>245</v>
      </c>
      <c r="AB144" s="18">
        <v>51914.38936103243</v>
      </c>
    </row>
    <row r="145" spans="1:28" ht="12.95" customHeight="1" x14ac:dyDescent="0.15">
      <c r="A145" s="5"/>
      <c r="B145" s="196"/>
      <c r="C145" s="23" t="s">
        <v>8</v>
      </c>
      <c r="D145" s="18">
        <v>90</v>
      </c>
      <c r="E145" s="18">
        <v>17</v>
      </c>
      <c r="F145" s="18">
        <v>17</v>
      </c>
      <c r="G145" s="18">
        <v>9</v>
      </c>
      <c r="H145" s="18">
        <v>5</v>
      </c>
      <c r="I145" s="18">
        <v>1</v>
      </c>
      <c r="J145" s="18">
        <v>0</v>
      </c>
      <c r="K145" s="18">
        <v>0</v>
      </c>
      <c r="L145" s="18">
        <v>0</v>
      </c>
      <c r="M145" s="18">
        <v>0</v>
      </c>
      <c r="N145" s="18">
        <v>41</v>
      </c>
      <c r="O145" s="18">
        <v>110819.55102040817</v>
      </c>
      <c r="P145" s="18">
        <v>90</v>
      </c>
      <c r="Q145" s="18">
        <v>5</v>
      </c>
      <c r="R145" s="18">
        <v>16</v>
      </c>
      <c r="S145" s="18">
        <v>15</v>
      </c>
      <c r="T145" s="18">
        <v>7</v>
      </c>
      <c r="U145" s="18">
        <v>5</v>
      </c>
      <c r="V145" s="18">
        <v>1</v>
      </c>
      <c r="W145" s="18">
        <v>0</v>
      </c>
      <c r="X145" s="18">
        <v>0</v>
      </c>
      <c r="Y145" s="18">
        <v>0</v>
      </c>
      <c r="Z145" s="18">
        <v>0</v>
      </c>
      <c r="AA145" s="18">
        <v>41</v>
      </c>
      <c r="AB145" s="18">
        <v>42511.224489795917</v>
      </c>
    </row>
    <row r="146" spans="1:28" ht="12.95" customHeight="1" x14ac:dyDescent="0.15">
      <c r="A146" s="6"/>
      <c r="B146" s="32"/>
      <c r="C146" s="24" t="s">
        <v>1</v>
      </c>
      <c r="D146" s="18">
        <v>0</v>
      </c>
      <c r="E146" s="18">
        <v>0</v>
      </c>
      <c r="F146" s="18">
        <v>0</v>
      </c>
      <c r="G146" s="18">
        <v>0</v>
      </c>
      <c r="H146" s="18">
        <v>0</v>
      </c>
      <c r="I146" s="18">
        <v>0</v>
      </c>
      <c r="J146" s="18">
        <v>0</v>
      </c>
      <c r="K146" s="18">
        <v>0</v>
      </c>
      <c r="L146" s="18">
        <v>0</v>
      </c>
      <c r="M146" s="18">
        <v>0</v>
      </c>
      <c r="N146" s="18">
        <v>0</v>
      </c>
      <c r="O146" s="18" t="s">
        <v>393</v>
      </c>
      <c r="P146" s="18">
        <v>0</v>
      </c>
      <c r="Q146" s="18">
        <v>0</v>
      </c>
      <c r="R146" s="18">
        <v>0</v>
      </c>
      <c r="S146" s="18">
        <v>0</v>
      </c>
      <c r="T146" s="18">
        <v>0</v>
      </c>
      <c r="U146" s="18">
        <v>0</v>
      </c>
      <c r="V146" s="18">
        <v>0</v>
      </c>
      <c r="W146" s="18">
        <v>0</v>
      </c>
      <c r="X146" s="18">
        <v>0</v>
      </c>
      <c r="Y146" s="18">
        <v>0</v>
      </c>
      <c r="Z146" s="18">
        <v>0</v>
      </c>
      <c r="AA146" s="18">
        <v>0</v>
      </c>
      <c r="AB146" s="18" t="s">
        <v>393</v>
      </c>
    </row>
    <row r="147" spans="1:28" ht="12.95" customHeight="1" x14ac:dyDescent="0.15">
      <c r="A147" s="5" t="s">
        <v>17</v>
      </c>
      <c r="B147" s="34" t="s">
        <v>102</v>
      </c>
      <c r="C147" s="25" t="s">
        <v>9</v>
      </c>
      <c r="D147" s="18">
        <v>248</v>
      </c>
      <c r="E147" s="18">
        <v>1</v>
      </c>
      <c r="F147" s="18">
        <v>2</v>
      </c>
      <c r="G147" s="18">
        <v>7</v>
      </c>
      <c r="H147" s="18">
        <v>9</v>
      </c>
      <c r="I147" s="18">
        <v>14</v>
      </c>
      <c r="J147" s="18">
        <v>7</v>
      </c>
      <c r="K147" s="18">
        <v>21</v>
      </c>
      <c r="L147" s="18">
        <v>9</v>
      </c>
      <c r="M147" s="18">
        <v>64</v>
      </c>
      <c r="N147" s="18">
        <v>114</v>
      </c>
      <c r="O147" s="18">
        <v>338795.44881112932</v>
      </c>
      <c r="P147" s="18">
        <v>248</v>
      </c>
      <c r="Q147" s="18">
        <v>2</v>
      </c>
      <c r="R147" s="18">
        <v>0</v>
      </c>
      <c r="S147" s="18">
        <v>1</v>
      </c>
      <c r="T147" s="18">
        <v>3</v>
      </c>
      <c r="U147" s="18">
        <v>3</v>
      </c>
      <c r="V147" s="18">
        <v>5</v>
      </c>
      <c r="W147" s="18">
        <v>17</v>
      </c>
      <c r="X147" s="18">
        <v>30</v>
      </c>
      <c r="Y147" s="18">
        <v>18</v>
      </c>
      <c r="Z147" s="18">
        <v>55</v>
      </c>
      <c r="AA147" s="18">
        <v>114</v>
      </c>
      <c r="AB147" s="18">
        <v>202720.56821411444</v>
      </c>
    </row>
    <row r="148" spans="1:28" ht="12.95" customHeight="1" x14ac:dyDescent="0.15">
      <c r="A148" s="5"/>
      <c r="B148" s="35" t="s">
        <v>103</v>
      </c>
      <c r="C148" s="25" t="s">
        <v>10</v>
      </c>
      <c r="D148" s="18">
        <v>312</v>
      </c>
      <c r="E148" s="18">
        <v>4</v>
      </c>
      <c r="F148" s="18">
        <v>23</v>
      </c>
      <c r="G148" s="18">
        <v>13</v>
      </c>
      <c r="H148" s="18">
        <v>22</v>
      </c>
      <c r="I148" s="18">
        <v>11</v>
      </c>
      <c r="J148" s="18">
        <v>14</v>
      </c>
      <c r="K148" s="18">
        <v>22</v>
      </c>
      <c r="L148" s="18">
        <v>19</v>
      </c>
      <c r="M148" s="18">
        <v>50</v>
      </c>
      <c r="N148" s="18">
        <v>134</v>
      </c>
      <c r="O148" s="18">
        <v>270096.43281314679</v>
      </c>
      <c r="P148" s="18">
        <v>312</v>
      </c>
      <c r="Q148" s="18">
        <v>0</v>
      </c>
      <c r="R148" s="18">
        <v>0</v>
      </c>
      <c r="S148" s="18">
        <v>19</v>
      </c>
      <c r="T148" s="18">
        <v>13</v>
      </c>
      <c r="U148" s="18">
        <v>10</v>
      </c>
      <c r="V148" s="18">
        <v>11</v>
      </c>
      <c r="W148" s="18">
        <v>24</v>
      </c>
      <c r="X148" s="18">
        <v>40</v>
      </c>
      <c r="Y148" s="18">
        <v>19</v>
      </c>
      <c r="Z148" s="18">
        <v>42</v>
      </c>
      <c r="AA148" s="18">
        <v>134</v>
      </c>
      <c r="AB148" s="18">
        <v>158429.05640865242</v>
      </c>
    </row>
    <row r="149" spans="1:28" ht="12.95" customHeight="1" x14ac:dyDescent="0.15">
      <c r="A149" s="5"/>
      <c r="B149" s="2"/>
      <c r="C149" s="25" t="s">
        <v>11</v>
      </c>
      <c r="D149" s="18">
        <v>315</v>
      </c>
      <c r="E149" s="18">
        <v>4</v>
      </c>
      <c r="F149" s="18">
        <v>6</v>
      </c>
      <c r="G149" s="18">
        <v>17</v>
      </c>
      <c r="H149" s="18">
        <v>28</v>
      </c>
      <c r="I149" s="18">
        <v>29</v>
      </c>
      <c r="J149" s="18">
        <v>19</v>
      </c>
      <c r="K149" s="18">
        <v>17</v>
      </c>
      <c r="L149" s="18">
        <v>13</v>
      </c>
      <c r="M149" s="18">
        <v>33</v>
      </c>
      <c r="N149" s="18">
        <v>149</v>
      </c>
      <c r="O149" s="18">
        <v>222555.42940517268</v>
      </c>
      <c r="P149" s="18">
        <v>315</v>
      </c>
      <c r="Q149" s="18">
        <v>0</v>
      </c>
      <c r="R149" s="18">
        <v>12</v>
      </c>
      <c r="S149" s="18">
        <v>3</v>
      </c>
      <c r="T149" s="18">
        <v>11</v>
      </c>
      <c r="U149" s="18">
        <v>16</v>
      </c>
      <c r="V149" s="18">
        <v>10</v>
      </c>
      <c r="W149" s="18">
        <v>36</v>
      </c>
      <c r="X149" s="18">
        <v>44</v>
      </c>
      <c r="Y149" s="18">
        <v>13</v>
      </c>
      <c r="Z149" s="18">
        <v>21</v>
      </c>
      <c r="AA149" s="18">
        <v>149</v>
      </c>
      <c r="AB149" s="18">
        <v>115990.82097143776</v>
      </c>
    </row>
    <row r="150" spans="1:28" ht="12.95" customHeight="1" x14ac:dyDescent="0.15">
      <c r="A150" s="5"/>
      <c r="B150" s="2"/>
      <c r="C150" s="25" t="s">
        <v>12</v>
      </c>
      <c r="D150" s="18">
        <v>254</v>
      </c>
      <c r="E150" s="18">
        <v>2</v>
      </c>
      <c r="F150" s="18">
        <v>4</v>
      </c>
      <c r="G150" s="18">
        <v>24</v>
      </c>
      <c r="H150" s="18">
        <v>23</v>
      </c>
      <c r="I150" s="18">
        <v>24</v>
      </c>
      <c r="J150" s="18">
        <v>24</v>
      </c>
      <c r="K150" s="18">
        <v>13</v>
      </c>
      <c r="L150" s="18">
        <v>9</v>
      </c>
      <c r="M150" s="18">
        <v>34</v>
      </c>
      <c r="N150" s="18">
        <v>97</v>
      </c>
      <c r="O150" s="18">
        <v>222203.00569605638</v>
      </c>
      <c r="P150" s="18">
        <v>254</v>
      </c>
      <c r="Q150" s="18">
        <v>0</v>
      </c>
      <c r="R150" s="18">
        <v>1</v>
      </c>
      <c r="S150" s="18">
        <v>14</v>
      </c>
      <c r="T150" s="18">
        <v>8</v>
      </c>
      <c r="U150" s="18">
        <v>12</v>
      </c>
      <c r="V150" s="18">
        <v>20</v>
      </c>
      <c r="W150" s="18">
        <v>45</v>
      </c>
      <c r="X150" s="18">
        <v>26</v>
      </c>
      <c r="Y150" s="18">
        <v>12</v>
      </c>
      <c r="Z150" s="18">
        <v>19</v>
      </c>
      <c r="AA150" s="18">
        <v>97</v>
      </c>
      <c r="AB150" s="18">
        <v>113077.41970879523</v>
      </c>
    </row>
    <row r="151" spans="1:28" ht="12.95" customHeight="1" x14ac:dyDescent="0.15">
      <c r="A151" s="5"/>
      <c r="B151" s="2"/>
      <c r="C151" s="25" t="s">
        <v>13</v>
      </c>
      <c r="D151" s="18">
        <v>439</v>
      </c>
      <c r="E151" s="18">
        <v>9</v>
      </c>
      <c r="F151" s="18">
        <v>32</v>
      </c>
      <c r="G151" s="18">
        <v>30</v>
      </c>
      <c r="H151" s="18">
        <v>42</v>
      </c>
      <c r="I151" s="18">
        <v>32</v>
      </c>
      <c r="J151" s="18">
        <v>20</v>
      </c>
      <c r="K151" s="18">
        <v>18</v>
      </c>
      <c r="L151" s="18">
        <v>8</v>
      </c>
      <c r="M151" s="18">
        <v>44</v>
      </c>
      <c r="N151" s="18">
        <v>204</v>
      </c>
      <c r="O151" s="18">
        <v>201348.4816525619</v>
      </c>
      <c r="P151" s="18">
        <v>439</v>
      </c>
      <c r="Q151" s="18">
        <v>1</v>
      </c>
      <c r="R151" s="18">
        <v>12</v>
      </c>
      <c r="S151" s="18">
        <v>34</v>
      </c>
      <c r="T151" s="18">
        <v>30</v>
      </c>
      <c r="U151" s="18">
        <v>28</v>
      </c>
      <c r="V151" s="18">
        <v>27</v>
      </c>
      <c r="W151" s="18">
        <v>32</v>
      </c>
      <c r="X151" s="18">
        <v>27</v>
      </c>
      <c r="Y151" s="18">
        <v>23</v>
      </c>
      <c r="Z151" s="18">
        <v>21</v>
      </c>
      <c r="AA151" s="18">
        <v>204</v>
      </c>
      <c r="AB151" s="18">
        <v>97048.681652561951</v>
      </c>
    </row>
    <row r="152" spans="1:28" ht="12.95" customHeight="1" x14ac:dyDescent="0.15">
      <c r="A152" s="5"/>
      <c r="B152" s="2"/>
      <c r="C152" s="25" t="s">
        <v>14</v>
      </c>
      <c r="D152" s="18">
        <v>525</v>
      </c>
      <c r="E152" s="18">
        <v>24</v>
      </c>
      <c r="F152" s="18">
        <v>47</v>
      </c>
      <c r="G152" s="18">
        <v>40</v>
      </c>
      <c r="H152" s="18">
        <v>44</v>
      </c>
      <c r="I152" s="18">
        <v>29</v>
      </c>
      <c r="J152" s="18">
        <v>30</v>
      </c>
      <c r="K152" s="18">
        <v>22</v>
      </c>
      <c r="L152" s="18">
        <v>17</v>
      </c>
      <c r="M152" s="18">
        <v>32</v>
      </c>
      <c r="N152" s="18">
        <v>240</v>
      </c>
      <c r="O152" s="18">
        <v>179943.9112007262</v>
      </c>
      <c r="P152" s="18">
        <v>525</v>
      </c>
      <c r="Q152" s="18">
        <v>5</v>
      </c>
      <c r="R152" s="18">
        <v>28</v>
      </c>
      <c r="S152" s="18">
        <v>53</v>
      </c>
      <c r="T152" s="18">
        <v>50</v>
      </c>
      <c r="U152" s="18">
        <v>29</v>
      </c>
      <c r="V152" s="18">
        <v>28</v>
      </c>
      <c r="W152" s="18">
        <v>31</v>
      </c>
      <c r="X152" s="18">
        <v>26</v>
      </c>
      <c r="Y152" s="18">
        <v>26</v>
      </c>
      <c r="Z152" s="18">
        <v>9</v>
      </c>
      <c r="AA152" s="18">
        <v>240</v>
      </c>
      <c r="AB152" s="18">
        <v>79099.499471402945</v>
      </c>
    </row>
    <row r="153" spans="1:28" ht="12.95" customHeight="1" x14ac:dyDescent="0.15">
      <c r="A153" s="5"/>
      <c r="B153" s="2"/>
      <c r="C153" s="25" t="s">
        <v>15</v>
      </c>
      <c r="D153" s="18">
        <v>655</v>
      </c>
      <c r="E153" s="18">
        <v>38</v>
      </c>
      <c r="F153" s="18">
        <v>56</v>
      </c>
      <c r="G153" s="18">
        <v>116</v>
      </c>
      <c r="H153" s="18">
        <v>81</v>
      </c>
      <c r="I153" s="18">
        <v>35</v>
      </c>
      <c r="J153" s="18">
        <v>29</v>
      </c>
      <c r="K153" s="18">
        <v>19</v>
      </c>
      <c r="L153" s="18">
        <v>13</v>
      </c>
      <c r="M153" s="18">
        <v>7</v>
      </c>
      <c r="N153" s="18">
        <v>261</v>
      </c>
      <c r="O153" s="18">
        <v>151078.03432410187</v>
      </c>
      <c r="P153" s="18">
        <v>655</v>
      </c>
      <c r="Q153" s="18">
        <v>10</v>
      </c>
      <c r="R153" s="18">
        <v>56</v>
      </c>
      <c r="S153" s="18">
        <v>63</v>
      </c>
      <c r="T153" s="18">
        <v>100</v>
      </c>
      <c r="U153" s="18">
        <v>70</v>
      </c>
      <c r="V153" s="18">
        <v>39</v>
      </c>
      <c r="W153" s="18">
        <v>28</v>
      </c>
      <c r="X153" s="18">
        <v>16</v>
      </c>
      <c r="Y153" s="18">
        <v>8</v>
      </c>
      <c r="Z153" s="18">
        <v>4</v>
      </c>
      <c r="AA153" s="18">
        <v>261</v>
      </c>
      <c r="AB153" s="18">
        <v>63541.765288568902</v>
      </c>
    </row>
    <row r="154" spans="1:28" ht="12.95" customHeight="1" x14ac:dyDescent="0.15">
      <c r="A154" s="5"/>
      <c r="B154" s="2"/>
      <c r="C154" s="25" t="s">
        <v>2</v>
      </c>
      <c r="D154" s="18">
        <v>2215</v>
      </c>
      <c r="E154" s="18">
        <v>580</v>
      </c>
      <c r="F154" s="18">
        <v>249</v>
      </c>
      <c r="G154" s="18">
        <v>226</v>
      </c>
      <c r="H154" s="18">
        <v>125</v>
      </c>
      <c r="I154" s="18">
        <v>44</v>
      </c>
      <c r="J154" s="18">
        <v>20</v>
      </c>
      <c r="K154" s="18">
        <v>26</v>
      </c>
      <c r="L154" s="18">
        <v>9</v>
      </c>
      <c r="M154" s="18">
        <v>11</v>
      </c>
      <c r="N154" s="18">
        <v>925</v>
      </c>
      <c r="O154" s="18">
        <v>114424.00122176198</v>
      </c>
      <c r="P154" s="18">
        <v>2215</v>
      </c>
      <c r="Q154" s="18">
        <v>280</v>
      </c>
      <c r="R154" s="18">
        <v>396</v>
      </c>
      <c r="S154" s="18">
        <v>270</v>
      </c>
      <c r="T154" s="18">
        <v>157</v>
      </c>
      <c r="U154" s="18">
        <v>86</v>
      </c>
      <c r="V154" s="18">
        <v>38</v>
      </c>
      <c r="W154" s="18">
        <v>33</v>
      </c>
      <c r="X154" s="18">
        <v>14</v>
      </c>
      <c r="Y154" s="18">
        <v>9</v>
      </c>
      <c r="Z154" s="18">
        <v>7</v>
      </c>
      <c r="AA154" s="18">
        <v>925</v>
      </c>
      <c r="AB154" s="18">
        <v>43943.387268273604</v>
      </c>
    </row>
    <row r="155" spans="1:28" ht="12.95" customHeight="1" x14ac:dyDescent="0.15">
      <c r="A155" s="5"/>
      <c r="B155" s="3"/>
      <c r="C155" s="26" t="s">
        <v>16</v>
      </c>
      <c r="D155" s="18">
        <v>5</v>
      </c>
      <c r="E155" s="18">
        <v>1</v>
      </c>
      <c r="F155" s="18">
        <v>1</v>
      </c>
      <c r="G155" s="18">
        <v>0</v>
      </c>
      <c r="H155" s="18">
        <v>0</v>
      </c>
      <c r="I155" s="18">
        <v>0</v>
      </c>
      <c r="J155" s="18">
        <v>0</v>
      </c>
      <c r="K155" s="18">
        <v>0</v>
      </c>
      <c r="L155" s="18">
        <v>0</v>
      </c>
      <c r="M155" s="18">
        <v>0</v>
      </c>
      <c r="N155" s="18">
        <v>3</v>
      </c>
      <c r="O155" s="18">
        <v>93500</v>
      </c>
      <c r="P155" s="18">
        <v>5</v>
      </c>
      <c r="Q155" s="18">
        <v>1</v>
      </c>
      <c r="R155" s="18">
        <v>0</v>
      </c>
      <c r="S155" s="18">
        <v>1</v>
      </c>
      <c r="T155" s="18">
        <v>0</v>
      </c>
      <c r="U155" s="18">
        <v>0</v>
      </c>
      <c r="V155" s="18">
        <v>0</v>
      </c>
      <c r="W155" s="18">
        <v>0</v>
      </c>
      <c r="X155" s="18">
        <v>0</v>
      </c>
      <c r="Y155" s="18">
        <v>0</v>
      </c>
      <c r="Z155" s="18">
        <v>0</v>
      </c>
      <c r="AA155" s="18">
        <v>3</v>
      </c>
      <c r="AB155" s="18">
        <v>34000</v>
      </c>
    </row>
    <row r="156" spans="1:28" ht="12.95" customHeight="1" x14ac:dyDescent="0.15">
      <c r="A156" s="5"/>
      <c r="B156" s="31" t="s">
        <v>95</v>
      </c>
      <c r="C156" s="25" t="s">
        <v>9</v>
      </c>
      <c r="D156" s="18">
        <v>183</v>
      </c>
      <c r="E156" s="18">
        <v>0</v>
      </c>
      <c r="F156" s="18">
        <v>0</v>
      </c>
      <c r="G156" s="18">
        <v>0</v>
      </c>
      <c r="H156" s="18">
        <v>0</v>
      </c>
      <c r="I156" s="18">
        <v>4</v>
      </c>
      <c r="J156" s="18">
        <v>3</v>
      </c>
      <c r="K156" s="18">
        <v>16</v>
      </c>
      <c r="L156" s="18">
        <v>7</v>
      </c>
      <c r="M156" s="18">
        <v>59</v>
      </c>
      <c r="N156" s="18">
        <v>94</v>
      </c>
      <c r="O156" s="18">
        <v>407421.92434702697</v>
      </c>
      <c r="P156" s="18">
        <v>183</v>
      </c>
      <c r="Q156" s="18">
        <v>0</v>
      </c>
      <c r="R156" s="18">
        <v>0</v>
      </c>
      <c r="S156" s="18">
        <v>0</v>
      </c>
      <c r="T156" s="18">
        <v>1</v>
      </c>
      <c r="U156" s="18">
        <v>0</v>
      </c>
      <c r="V156" s="18">
        <v>3</v>
      </c>
      <c r="W156" s="18">
        <v>5</v>
      </c>
      <c r="X156" s="18">
        <v>14</v>
      </c>
      <c r="Y156" s="18">
        <v>17</v>
      </c>
      <c r="Z156" s="18">
        <v>49</v>
      </c>
      <c r="AA156" s="18">
        <v>94</v>
      </c>
      <c r="AB156" s="18">
        <v>245109.20524590337</v>
      </c>
    </row>
    <row r="157" spans="1:28" ht="12.95" customHeight="1" x14ac:dyDescent="0.15">
      <c r="A157" s="5"/>
      <c r="B157" s="31" t="s">
        <v>96</v>
      </c>
      <c r="C157" s="25" t="s">
        <v>10</v>
      </c>
      <c r="D157" s="18">
        <v>171</v>
      </c>
      <c r="E157" s="18">
        <v>0</v>
      </c>
      <c r="F157" s="18">
        <v>1</v>
      </c>
      <c r="G157" s="18">
        <v>3</v>
      </c>
      <c r="H157" s="18">
        <v>9</v>
      </c>
      <c r="I157" s="18">
        <v>6</v>
      </c>
      <c r="J157" s="18">
        <v>9</v>
      </c>
      <c r="K157" s="18">
        <v>14</v>
      </c>
      <c r="L157" s="18">
        <v>16</v>
      </c>
      <c r="M157" s="18">
        <v>43</v>
      </c>
      <c r="N157" s="18">
        <v>70</v>
      </c>
      <c r="O157" s="18">
        <v>333986.58126145345</v>
      </c>
      <c r="P157" s="18">
        <v>171</v>
      </c>
      <c r="Q157" s="18">
        <v>0</v>
      </c>
      <c r="R157" s="18">
        <v>0</v>
      </c>
      <c r="S157" s="18">
        <v>3</v>
      </c>
      <c r="T157" s="18">
        <v>1</v>
      </c>
      <c r="U157" s="18">
        <v>3</v>
      </c>
      <c r="V157" s="18">
        <v>4</v>
      </c>
      <c r="W157" s="18">
        <v>12</v>
      </c>
      <c r="X157" s="18">
        <v>24</v>
      </c>
      <c r="Y157" s="18">
        <v>19</v>
      </c>
      <c r="Z157" s="18">
        <v>35</v>
      </c>
      <c r="AA157" s="18">
        <v>70</v>
      </c>
      <c r="AB157" s="18">
        <v>201002.00700402769</v>
      </c>
    </row>
    <row r="158" spans="1:28" ht="12.95" customHeight="1" x14ac:dyDescent="0.15">
      <c r="A158" s="5"/>
      <c r="B158" s="31" t="s">
        <v>94</v>
      </c>
      <c r="C158" s="25" t="s">
        <v>11</v>
      </c>
      <c r="D158" s="18">
        <v>166</v>
      </c>
      <c r="E158" s="18">
        <v>0</v>
      </c>
      <c r="F158" s="18">
        <v>0</v>
      </c>
      <c r="G158" s="18">
        <v>1</v>
      </c>
      <c r="H158" s="18">
        <v>11</v>
      </c>
      <c r="I158" s="18">
        <v>18</v>
      </c>
      <c r="J158" s="18">
        <v>12</v>
      </c>
      <c r="K158" s="18">
        <v>14</v>
      </c>
      <c r="L158" s="18">
        <v>11</v>
      </c>
      <c r="M158" s="18">
        <v>31</v>
      </c>
      <c r="N158" s="18">
        <v>68</v>
      </c>
      <c r="O158" s="18">
        <v>266567.68945890764</v>
      </c>
      <c r="P158" s="18">
        <v>166</v>
      </c>
      <c r="Q158" s="18">
        <v>0</v>
      </c>
      <c r="R158" s="18">
        <v>1</v>
      </c>
      <c r="S158" s="18">
        <v>0</v>
      </c>
      <c r="T158" s="18">
        <v>2</v>
      </c>
      <c r="U158" s="18">
        <v>4</v>
      </c>
      <c r="V158" s="18">
        <v>5</v>
      </c>
      <c r="W158" s="18">
        <v>26</v>
      </c>
      <c r="X158" s="18">
        <v>28</v>
      </c>
      <c r="Y158" s="18">
        <v>12</v>
      </c>
      <c r="Z158" s="18">
        <v>20</v>
      </c>
      <c r="AA158" s="18">
        <v>68</v>
      </c>
      <c r="AB158" s="18">
        <v>141577.45476503015</v>
      </c>
    </row>
    <row r="159" spans="1:28" ht="12.95" customHeight="1" x14ac:dyDescent="0.15">
      <c r="A159" s="5"/>
      <c r="B159" s="2"/>
      <c r="C159" s="25" t="s">
        <v>12</v>
      </c>
      <c r="D159" s="18">
        <v>126</v>
      </c>
      <c r="E159" s="18">
        <v>0</v>
      </c>
      <c r="F159" s="18">
        <v>0</v>
      </c>
      <c r="G159" s="18">
        <v>2</v>
      </c>
      <c r="H159" s="18">
        <v>8</v>
      </c>
      <c r="I159" s="18">
        <v>8</v>
      </c>
      <c r="J159" s="18">
        <v>14</v>
      </c>
      <c r="K159" s="18">
        <v>11</v>
      </c>
      <c r="L159" s="18">
        <v>8</v>
      </c>
      <c r="M159" s="18">
        <v>31</v>
      </c>
      <c r="N159" s="18">
        <v>44</v>
      </c>
      <c r="O159" s="18">
        <v>273900.31910985516</v>
      </c>
      <c r="P159" s="18">
        <v>126</v>
      </c>
      <c r="Q159" s="18">
        <v>0</v>
      </c>
      <c r="R159" s="18">
        <v>0</v>
      </c>
      <c r="S159" s="18">
        <v>0</v>
      </c>
      <c r="T159" s="18">
        <v>1</v>
      </c>
      <c r="U159" s="18">
        <v>1</v>
      </c>
      <c r="V159" s="18">
        <v>8</v>
      </c>
      <c r="W159" s="18">
        <v>24</v>
      </c>
      <c r="X159" s="18">
        <v>21</v>
      </c>
      <c r="Y159" s="18">
        <v>10</v>
      </c>
      <c r="Z159" s="18">
        <v>17</v>
      </c>
      <c r="AA159" s="18">
        <v>44</v>
      </c>
      <c r="AB159" s="18">
        <v>141053.4410610747</v>
      </c>
    </row>
    <row r="160" spans="1:28" ht="12.95" customHeight="1" x14ac:dyDescent="0.15">
      <c r="A160" s="5"/>
      <c r="B160" s="2"/>
      <c r="C160" s="25" t="s">
        <v>13</v>
      </c>
      <c r="D160" s="18">
        <v>148</v>
      </c>
      <c r="E160" s="18">
        <v>0</v>
      </c>
      <c r="F160" s="18">
        <v>1</v>
      </c>
      <c r="G160" s="18">
        <v>6</v>
      </c>
      <c r="H160" s="18">
        <v>12</v>
      </c>
      <c r="I160" s="18">
        <v>10</v>
      </c>
      <c r="J160" s="18">
        <v>9</v>
      </c>
      <c r="K160" s="18">
        <v>13</v>
      </c>
      <c r="L160" s="18">
        <v>7</v>
      </c>
      <c r="M160" s="18">
        <v>37</v>
      </c>
      <c r="N160" s="18">
        <v>53</v>
      </c>
      <c r="O160" s="18">
        <v>270985.87724024174</v>
      </c>
      <c r="P160" s="18">
        <v>148</v>
      </c>
      <c r="Q160" s="18">
        <v>0</v>
      </c>
      <c r="R160" s="18">
        <v>0</v>
      </c>
      <c r="S160" s="18">
        <v>2</v>
      </c>
      <c r="T160" s="18">
        <v>3</v>
      </c>
      <c r="U160" s="18">
        <v>7</v>
      </c>
      <c r="V160" s="18">
        <v>11</v>
      </c>
      <c r="W160" s="18">
        <v>17</v>
      </c>
      <c r="X160" s="18">
        <v>17</v>
      </c>
      <c r="Y160" s="18">
        <v>19</v>
      </c>
      <c r="Z160" s="18">
        <v>19</v>
      </c>
      <c r="AA160" s="18">
        <v>53</v>
      </c>
      <c r="AB160" s="18">
        <v>141446.05618761014</v>
      </c>
    </row>
    <row r="161" spans="1:28" ht="12.95" customHeight="1" x14ac:dyDescent="0.15">
      <c r="A161" s="5"/>
      <c r="B161" s="2"/>
      <c r="C161" s="25" t="s">
        <v>14</v>
      </c>
      <c r="D161" s="18">
        <v>159</v>
      </c>
      <c r="E161" s="18">
        <v>1</v>
      </c>
      <c r="F161" s="18">
        <v>0</v>
      </c>
      <c r="G161" s="18">
        <v>2</v>
      </c>
      <c r="H161" s="18">
        <v>10</v>
      </c>
      <c r="I161" s="18">
        <v>11</v>
      </c>
      <c r="J161" s="18">
        <v>18</v>
      </c>
      <c r="K161" s="18">
        <v>14</v>
      </c>
      <c r="L161" s="18">
        <v>14</v>
      </c>
      <c r="M161" s="18">
        <v>31</v>
      </c>
      <c r="N161" s="18">
        <v>58</v>
      </c>
      <c r="O161" s="18">
        <v>255399.99575242438</v>
      </c>
      <c r="P161" s="18">
        <v>159</v>
      </c>
      <c r="Q161" s="18">
        <v>2</v>
      </c>
      <c r="R161" s="18">
        <v>1</v>
      </c>
      <c r="S161" s="18">
        <v>2</v>
      </c>
      <c r="T161" s="18">
        <v>10</v>
      </c>
      <c r="U161" s="18">
        <v>7</v>
      </c>
      <c r="V161" s="18">
        <v>11</v>
      </c>
      <c r="W161" s="18">
        <v>17</v>
      </c>
      <c r="X161" s="18">
        <v>19</v>
      </c>
      <c r="Y161" s="18">
        <v>23</v>
      </c>
      <c r="Z161" s="18">
        <v>9</v>
      </c>
      <c r="AA161" s="18">
        <v>58</v>
      </c>
      <c r="AB161" s="18">
        <v>120209.85374393771</v>
      </c>
    </row>
    <row r="162" spans="1:28" ht="12.95" customHeight="1" x14ac:dyDescent="0.15">
      <c r="A162" s="5"/>
      <c r="B162" s="2"/>
      <c r="C162" s="25" t="s">
        <v>15</v>
      </c>
      <c r="D162" s="18">
        <v>167</v>
      </c>
      <c r="E162" s="18">
        <v>2</v>
      </c>
      <c r="F162" s="18">
        <v>10</v>
      </c>
      <c r="G162" s="18">
        <v>14</v>
      </c>
      <c r="H162" s="18">
        <v>26</v>
      </c>
      <c r="I162" s="18">
        <v>15</v>
      </c>
      <c r="J162" s="18">
        <v>20</v>
      </c>
      <c r="K162" s="18">
        <v>13</v>
      </c>
      <c r="L162" s="18">
        <v>8</v>
      </c>
      <c r="M162" s="18">
        <v>6</v>
      </c>
      <c r="N162" s="18">
        <v>53</v>
      </c>
      <c r="O162" s="18">
        <v>184126.61765425469</v>
      </c>
      <c r="P162" s="18">
        <v>167</v>
      </c>
      <c r="Q162" s="18">
        <v>3</v>
      </c>
      <c r="R162" s="18">
        <v>3</v>
      </c>
      <c r="S162" s="18">
        <v>9</v>
      </c>
      <c r="T162" s="18">
        <v>16</v>
      </c>
      <c r="U162" s="18">
        <v>25</v>
      </c>
      <c r="V162" s="18">
        <v>23</v>
      </c>
      <c r="W162" s="18">
        <v>14</v>
      </c>
      <c r="X162" s="18">
        <v>12</v>
      </c>
      <c r="Y162" s="18">
        <v>6</v>
      </c>
      <c r="Z162" s="18">
        <v>3</v>
      </c>
      <c r="AA162" s="18">
        <v>53</v>
      </c>
      <c r="AB162" s="18">
        <v>81682.407127938903</v>
      </c>
    </row>
    <row r="163" spans="1:28" ht="12.95" customHeight="1" x14ac:dyDescent="0.15">
      <c r="A163" s="5"/>
      <c r="B163" s="2"/>
      <c r="C163" s="25" t="s">
        <v>2</v>
      </c>
      <c r="D163" s="18">
        <v>339</v>
      </c>
      <c r="E163" s="18">
        <v>45</v>
      </c>
      <c r="F163" s="18">
        <v>29</v>
      </c>
      <c r="G163" s="18">
        <v>42</v>
      </c>
      <c r="H163" s="18">
        <v>42</v>
      </c>
      <c r="I163" s="18">
        <v>19</v>
      </c>
      <c r="J163" s="18">
        <v>13</v>
      </c>
      <c r="K163" s="18">
        <v>14</v>
      </c>
      <c r="L163" s="18">
        <v>5</v>
      </c>
      <c r="M163" s="18">
        <v>7</v>
      </c>
      <c r="N163" s="18">
        <v>123</v>
      </c>
      <c r="O163" s="18">
        <v>151380.05388687499</v>
      </c>
      <c r="P163" s="18">
        <v>339</v>
      </c>
      <c r="Q163" s="18">
        <v>19</v>
      </c>
      <c r="R163" s="18">
        <v>42</v>
      </c>
      <c r="S163" s="18">
        <v>35</v>
      </c>
      <c r="T163" s="18">
        <v>35</v>
      </c>
      <c r="U163" s="18">
        <v>27</v>
      </c>
      <c r="V163" s="18">
        <v>23</v>
      </c>
      <c r="W163" s="18">
        <v>16</v>
      </c>
      <c r="X163" s="18">
        <v>7</v>
      </c>
      <c r="Y163" s="18">
        <v>7</v>
      </c>
      <c r="Z163" s="18">
        <v>5</v>
      </c>
      <c r="AA163" s="18">
        <v>123</v>
      </c>
      <c r="AB163" s="18">
        <v>65930.516849837964</v>
      </c>
    </row>
    <row r="164" spans="1:28" ht="12.95" customHeight="1" x14ac:dyDescent="0.15">
      <c r="A164" s="5"/>
      <c r="B164" s="3"/>
      <c r="C164" s="26" t="s">
        <v>16</v>
      </c>
      <c r="D164" s="18">
        <v>0</v>
      </c>
      <c r="E164" s="18">
        <v>0</v>
      </c>
      <c r="F164" s="18">
        <v>0</v>
      </c>
      <c r="G164" s="18">
        <v>0</v>
      </c>
      <c r="H164" s="18">
        <v>0</v>
      </c>
      <c r="I164" s="18">
        <v>0</v>
      </c>
      <c r="J164" s="18">
        <v>0</v>
      </c>
      <c r="K164" s="18">
        <v>0</v>
      </c>
      <c r="L164" s="18">
        <v>0</v>
      </c>
      <c r="M164" s="18">
        <v>0</v>
      </c>
      <c r="N164" s="18">
        <v>0</v>
      </c>
      <c r="O164" s="18" t="s">
        <v>393</v>
      </c>
      <c r="P164" s="18">
        <v>0</v>
      </c>
      <c r="Q164" s="18">
        <v>0</v>
      </c>
      <c r="R164" s="18">
        <v>0</v>
      </c>
      <c r="S164" s="18">
        <v>0</v>
      </c>
      <c r="T164" s="18">
        <v>0</v>
      </c>
      <c r="U164" s="18">
        <v>0</v>
      </c>
      <c r="V164" s="18">
        <v>0</v>
      </c>
      <c r="W164" s="18">
        <v>0</v>
      </c>
      <c r="X164" s="18">
        <v>0</v>
      </c>
      <c r="Y164" s="18">
        <v>0</v>
      </c>
      <c r="Z164" s="18">
        <v>0</v>
      </c>
      <c r="AA164" s="18">
        <v>0</v>
      </c>
      <c r="AB164" s="18" t="s">
        <v>393</v>
      </c>
    </row>
    <row r="165" spans="1:28" ht="12.95" customHeight="1" x14ac:dyDescent="0.15">
      <c r="A165" s="5"/>
      <c r="B165" s="31" t="s">
        <v>97</v>
      </c>
      <c r="C165" s="25" t="s">
        <v>9</v>
      </c>
      <c r="D165" s="18">
        <v>15</v>
      </c>
      <c r="E165" s="18">
        <v>0</v>
      </c>
      <c r="F165" s="18">
        <v>2</v>
      </c>
      <c r="G165" s="18">
        <v>2</v>
      </c>
      <c r="H165" s="18">
        <v>1</v>
      </c>
      <c r="I165" s="18">
        <v>1</v>
      </c>
      <c r="J165" s="18">
        <v>0</v>
      </c>
      <c r="K165" s="18">
        <v>1</v>
      </c>
      <c r="L165" s="18">
        <v>1</v>
      </c>
      <c r="M165" s="18">
        <v>3</v>
      </c>
      <c r="N165" s="18">
        <v>4</v>
      </c>
      <c r="O165" s="18">
        <v>234725.56565656562</v>
      </c>
      <c r="P165" s="18">
        <v>15</v>
      </c>
      <c r="Q165" s="18">
        <v>2</v>
      </c>
      <c r="R165" s="18">
        <v>0</v>
      </c>
      <c r="S165" s="18">
        <v>0</v>
      </c>
      <c r="T165" s="18">
        <v>2</v>
      </c>
      <c r="U165" s="18">
        <v>1</v>
      </c>
      <c r="V165" s="18">
        <v>0</v>
      </c>
      <c r="W165" s="18">
        <v>1</v>
      </c>
      <c r="X165" s="18">
        <v>2</v>
      </c>
      <c r="Y165" s="18">
        <v>0</v>
      </c>
      <c r="Z165" s="18">
        <v>3</v>
      </c>
      <c r="AA165" s="18">
        <v>4</v>
      </c>
      <c r="AB165" s="18">
        <v>117992.9292929293</v>
      </c>
    </row>
    <row r="166" spans="1:28" ht="12.95" customHeight="1" x14ac:dyDescent="0.15">
      <c r="A166" s="5"/>
      <c r="B166" s="31" t="s">
        <v>98</v>
      </c>
      <c r="C166" s="25" t="s">
        <v>10</v>
      </c>
      <c r="D166" s="18">
        <v>61</v>
      </c>
      <c r="E166" s="18">
        <v>1</v>
      </c>
      <c r="F166" s="18">
        <v>16</v>
      </c>
      <c r="G166" s="18">
        <v>4</v>
      </c>
      <c r="H166" s="18">
        <v>1</v>
      </c>
      <c r="I166" s="18">
        <v>1</v>
      </c>
      <c r="J166" s="18">
        <v>3</v>
      </c>
      <c r="K166" s="18">
        <v>5</v>
      </c>
      <c r="L166" s="18">
        <v>1</v>
      </c>
      <c r="M166" s="18">
        <v>1</v>
      </c>
      <c r="N166" s="18">
        <v>28</v>
      </c>
      <c r="O166" s="18">
        <v>156353.36363636365</v>
      </c>
      <c r="P166" s="18">
        <v>61</v>
      </c>
      <c r="Q166" s="18">
        <v>0</v>
      </c>
      <c r="R166" s="18">
        <v>0</v>
      </c>
      <c r="S166" s="18">
        <v>14</v>
      </c>
      <c r="T166" s="18">
        <v>6</v>
      </c>
      <c r="U166" s="18">
        <v>2</v>
      </c>
      <c r="V166" s="18">
        <v>6</v>
      </c>
      <c r="W166" s="18">
        <v>2</v>
      </c>
      <c r="X166" s="18">
        <v>2</v>
      </c>
      <c r="Y166" s="18">
        <v>0</v>
      </c>
      <c r="Z166" s="18">
        <v>1</v>
      </c>
      <c r="AA166" s="18">
        <v>28</v>
      </c>
      <c r="AB166" s="18">
        <v>68968.787878787873</v>
      </c>
    </row>
    <row r="167" spans="1:28" ht="12.95" customHeight="1" x14ac:dyDescent="0.15">
      <c r="A167" s="5"/>
      <c r="B167" s="31" t="s">
        <v>99</v>
      </c>
      <c r="C167" s="25" t="s">
        <v>11</v>
      </c>
      <c r="D167" s="18">
        <v>68</v>
      </c>
      <c r="E167" s="18">
        <v>4</v>
      </c>
      <c r="F167" s="18">
        <v>3</v>
      </c>
      <c r="G167" s="18">
        <v>2</v>
      </c>
      <c r="H167" s="18">
        <v>3</v>
      </c>
      <c r="I167" s="18">
        <v>1</v>
      </c>
      <c r="J167" s="18">
        <v>5</v>
      </c>
      <c r="K167" s="18">
        <v>2</v>
      </c>
      <c r="L167" s="18">
        <v>1</v>
      </c>
      <c r="M167" s="18">
        <v>2</v>
      </c>
      <c r="N167" s="18">
        <v>45</v>
      </c>
      <c r="O167" s="18">
        <v>176211.07453416151</v>
      </c>
      <c r="P167" s="18">
        <v>68</v>
      </c>
      <c r="Q167" s="18">
        <v>0</v>
      </c>
      <c r="R167" s="18">
        <v>7</v>
      </c>
      <c r="S167" s="18">
        <v>1</v>
      </c>
      <c r="T167" s="18">
        <v>4</v>
      </c>
      <c r="U167" s="18">
        <v>1</v>
      </c>
      <c r="V167" s="18">
        <v>3</v>
      </c>
      <c r="W167" s="18">
        <v>2</v>
      </c>
      <c r="X167" s="18">
        <v>3</v>
      </c>
      <c r="Y167" s="18">
        <v>1</v>
      </c>
      <c r="Z167" s="18">
        <v>1</v>
      </c>
      <c r="AA167" s="18">
        <v>45</v>
      </c>
      <c r="AB167" s="18">
        <v>80466.770186335401</v>
      </c>
    </row>
    <row r="168" spans="1:28" ht="12.95" customHeight="1" x14ac:dyDescent="0.15">
      <c r="A168" s="5"/>
      <c r="B168" s="2"/>
      <c r="C168" s="25" t="s">
        <v>12</v>
      </c>
      <c r="D168" s="18">
        <v>48</v>
      </c>
      <c r="E168" s="18">
        <v>1</v>
      </c>
      <c r="F168" s="18">
        <v>4</v>
      </c>
      <c r="G168" s="18">
        <v>7</v>
      </c>
      <c r="H168" s="18">
        <v>2</v>
      </c>
      <c r="I168" s="18">
        <v>3</v>
      </c>
      <c r="J168" s="18">
        <v>4</v>
      </c>
      <c r="K168" s="18">
        <v>1</v>
      </c>
      <c r="L168" s="18">
        <v>1</v>
      </c>
      <c r="M168" s="18">
        <v>2</v>
      </c>
      <c r="N168" s="18">
        <v>23</v>
      </c>
      <c r="O168" s="18">
        <v>167023.94666666668</v>
      </c>
      <c r="P168" s="18">
        <v>48</v>
      </c>
      <c r="Q168" s="18">
        <v>0</v>
      </c>
      <c r="R168" s="18">
        <v>0</v>
      </c>
      <c r="S168" s="18">
        <v>10</v>
      </c>
      <c r="T168" s="18">
        <v>2</v>
      </c>
      <c r="U168" s="18">
        <v>3</v>
      </c>
      <c r="V168" s="18">
        <v>3</v>
      </c>
      <c r="W168" s="18">
        <v>4</v>
      </c>
      <c r="X168" s="18">
        <v>0</v>
      </c>
      <c r="Y168" s="18">
        <v>2</v>
      </c>
      <c r="Z168" s="18">
        <v>1</v>
      </c>
      <c r="AA168" s="18">
        <v>23</v>
      </c>
      <c r="AB168" s="18">
        <v>76886.666666666672</v>
      </c>
    </row>
    <row r="169" spans="1:28" ht="12.95" customHeight="1" x14ac:dyDescent="0.15">
      <c r="A169" s="5"/>
      <c r="B169" s="2"/>
      <c r="C169" s="25" t="s">
        <v>13</v>
      </c>
      <c r="D169" s="18">
        <v>142</v>
      </c>
      <c r="E169" s="18">
        <v>7</v>
      </c>
      <c r="F169" s="18">
        <v>19</v>
      </c>
      <c r="G169" s="18">
        <v>12</v>
      </c>
      <c r="H169" s="18">
        <v>9</v>
      </c>
      <c r="I169" s="18">
        <v>7</v>
      </c>
      <c r="J169" s="18">
        <v>4</v>
      </c>
      <c r="K169" s="18">
        <v>3</v>
      </c>
      <c r="L169" s="18">
        <v>0</v>
      </c>
      <c r="M169" s="18">
        <v>6</v>
      </c>
      <c r="N169" s="18">
        <v>75</v>
      </c>
      <c r="O169" s="18">
        <v>153338.93143409936</v>
      </c>
      <c r="P169" s="18">
        <v>142</v>
      </c>
      <c r="Q169" s="18">
        <v>1</v>
      </c>
      <c r="R169" s="18">
        <v>10</v>
      </c>
      <c r="S169" s="18">
        <v>20</v>
      </c>
      <c r="T169" s="18">
        <v>14</v>
      </c>
      <c r="U169" s="18">
        <v>4</v>
      </c>
      <c r="V169" s="18">
        <v>7</v>
      </c>
      <c r="W169" s="18">
        <v>4</v>
      </c>
      <c r="X169" s="18">
        <v>3</v>
      </c>
      <c r="Y169" s="18">
        <v>2</v>
      </c>
      <c r="Z169" s="18">
        <v>2</v>
      </c>
      <c r="AA169" s="18">
        <v>75</v>
      </c>
      <c r="AB169" s="18">
        <v>63988.588150517251</v>
      </c>
    </row>
    <row r="170" spans="1:28" ht="12.95" customHeight="1" x14ac:dyDescent="0.15">
      <c r="A170" s="5"/>
      <c r="B170" s="2"/>
      <c r="C170" s="25" t="s">
        <v>14</v>
      </c>
      <c r="D170" s="18">
        <v>183</v>
      </c>
      <c r="E170" s="18">
        <v>17</v>
      </c>
      <c r="F170" s="18">
        <v>28</v>
      </c>
      <c r="G170" s="18">
        <v>15</v>
      </c>
      <c r="H170" s="18">
        <v>16</v>
      </c>
      <c r="I170" s="18">
        <v>2</v>
      </c>
      <c r="J170" s="18">
        <v>5</v>
      </c>
      <c r="K170" s="18">
        <v>6</v>
      </c>
      <c r="L170" s="18">
        <v>3</v>
      </c>
      <c r="M170" s="18">
        <v>1</v>
      </c>
      <c r="N170" s="18">
        <v>90</v>
      </c>
      <c r="O170" s="18">
        <v>136328.60345389377</v>
      </c>
      <c r="P170" s="18">
        <v>183</v>
      </c>
      <c r="Q170" s="18">
        <v>3</v>
      </c>
      <c r="R170" s="18">
        <v>18</v>
      </c>
      <c r="S170" s="18">
        <v>29</v>
      </c>
      <c r="T170" s="18">
        <v>19</v>
      </c>
      <c r="U170" s="18">
        <v>9</v>
      </c>
      <c r="V170" s="18">
        <v>6</v>
      </c>
      <c r="W170" s="18">
        <v>3</v>
      </c>
      <c r="X170" s="18">
        <v>3</v>
      </c>
      <c r="Y170" s="18">
        <v>3</v>
      </c>
      <c r="Z170" s="18">
        <v>0</v>
      </c>
      <c r="AA170" s="18">
        <v>90</v>
      </c>
      <c r="AB170" s="18">
        <v>54370.56044314109</v>
      </c>
    </row>
    <row r="171" spans="1:28" ht="12.95" customHeight="1" x14ac:dyDescent="0.15">
      <c r="A171" s="5"/>
      <c r="B171" s="2"/>
      <c r="C171" s="25" t="s">
        <v>15</v>
      </c>
      <c r="D171" s="18">
        <v>242</v>
      </c>
      <c r="E171" s="18">
        <v>30</v>
      </c>
      <c r="F171" s="18">
        <v>27</v>
      </c>
      <c r="G171" s="18">
        <v>37</v>
      </c>
      <c r="H171" s="18">
        <v>17</v>
      </c>
      <c r="I171" s="18">
        <v>7</v>
      </c>
      <c r="J171" s="18">
        <v>5</v>
      </c>
      <c r="K171" s="18">
        <v>2</v>
      </c>
      <c r="L171" s="18">
        <v>4</v>
      </c>
      <c r="M171" s="18">
        <v>1</v>
      </c>
      <c r="N171" s="18">
        <v>112</v>
      </c>
      <c r="O171" s="18">
        <v>136261.75897435899</v>
      </c>
      <c r="P171" s="18">
        <v>242</v>
      </c>
      <c r="Q171" s="18">
        <v>6</v>
      </c>
      <c r="R171" s="18">
        <v>38</v>
      </c>
      <c r="S171" s="18">
        <v>28</v>
      </c>
      <c r="T171" s="18">
        <v>25</v>
      </c>
      <c r="U171" s="18">
        <v>17</v>
      </c>
      <c r="V171" s="18">
        <v>4</v>
      </c>
      <c r="W171" s="18">
        <v>7</v>
      </c>
      <c r="X171" s="18">
        <v>2</v>
      </c>
      <c r="Y171" s="18">
        <v>2</v>
      </c>
      <c r="Z171" s="18">
        <v>1</v>
      </c>
      <c r="AA171" s="18">
        <v>112</v>
      </c>
      <c r="AB171" s="18">
        <v>57487.820512820508</v>
      </c>
    </row>
    <row r="172" spans="1:28" ht="12.95" customHeight="1" x14ac:dyDescent="0.15">
      <c r="A172" s="5"/>
      <c r="B172" s="2"/>
      <c r="C172" s="25" t="s">
        <v>2</v>
      </c>
      <c r="D172" s="18">
        <v>1204</v>
      </c>
      <c r="E172" s="18">
        <v>425</v>
      </c>
      <c r="F172" s="18">
        <v>138</v>
      </c>
      <c r="G172" s="18">
        <v>79</v>
      </c>
      <c r="H172" s="18">
        <v>30</v>
      </c>
      <c r="I172" s="18">
        <v>10</v>
      </c>
      <c r="J172" s="18">
        <v>3</v>
      </c>
      <c r="K172" s="18">
        <v>7</v>
      </c>
      <c r="L172" s="18">
        <v>4</v>
      </c>
      <c r="M172" s="18">
        <v>4</v>
      </c>
      <c r="N172" s="18">
        <v>504</v>
      </c>
      <c r="O172" s="18">
        <v>100957.62848072565</v>
      </c>
      <c r="P172" s="18">
        <v>1204</v>
      </c>
      <c r="Q172" s="18">
        <v>220</v>
      </c>
      <c r="R172" s="18">
        <v>277</v>
      </c>
      <c r="S172" s="18">
        <v>108</v>
      </c>
      <c r="T172" s="18">
        <v>47</v>
      </c>
      <c r="U172" s="18">
        <v>22</v>
      </c>
      <c r="V172" s="18">
        <v>8</v>
      </c>
      <c r="W172" s="18">
        <v>9</v>
      </c>
      <c r="X172" s="18">
        <v>5</v>
      </c>
      <c r="Y172" s="18">
        <v>2</v>
      </c>
      <c r="Z172" s="18">
        <v>2</v>
      </c>
      <c r="AA172" s="18">
        <v>504</v>
      </c>
      <c r="AB172" s="18">
        <v>36390.46848072562</v>
      </c>
    </row>
    <row r="173" spans="1:28" ht="12.95" customHeight="1" x14ac:dyDescent="0.15">
      <c r="A173" s="5"/>
      <c r="B173" s="3"/>
      <c r="C173" s="26" t="s">
        <v>16</v>
      </c>
      <c r="D173" s="18">
        <v>0</v>
      </c>
      <c r="E173" s="18">
        <v>0</v>
      </c>
      <c r="F173" s="18">
        <v>0</v>
      </c>
      <c r="G173" s="18">
        <v>0</v>
      </c>
      <c r="H173" s="18">
        <v>0</v>
      </c>
      <c r="I173" s="18">
        <v>0</v>
      </c>
      <c r="J173" s="18">
        <v>0</v>
      </c>
      <c r="K173" s="18">
        <v>0</v>
      </c>
      <c r="L173" s="18">
        <v>0</v>
      </c>
      <c r="M173" s="18">
        <v>0</v>
      </c>
      <c r="N173" s="18">
        <v>0</v>
      </c>
      <c r="O173" s="18" t="s">
        <v>393</v>
      </c>
      <c r="P173" s="18">
        <v>0</v>
      </c>
      <c r="Q173" s="18">
        <v>0</v>
      </c>
      <c r="R173" s="18">
        <v>0</v>
      </c>
      <c r="S173" s="18">
        <v>0</v>
      </c>
      <c r="T173" s="18">
        <v>0</v>
      </c>
      <c r="U173" s="18">
        <v>0</v>
      </c>
      <c r="V173" s="18">
        <v>0</v>
      </c>
      <c r="W173" s="18">
        <v>0</v>
      </c>
      <c r="X173" s="18">
        <v>0</v>
      </c>
      <c r="Y173" s="18">
        <v>0</v>
      </c>
      <c r="Z173" s="18">
        <v>0</v>
      </c>
      <c r="AA173" s="18">
        <v>0</v>
      </c>
      <c r="AB173" s="18" t="s">
        <v>393</v>
      </c>
    </row>
    <row r="174" spans="1:28" ht="12.95" customHeight="1" x14ac:dyDescent="0.15">
      <c r="A174" s="5"/>
      <c r="B174" s="195" t="s">
        <v>100</v>
      </c>
      <c r="C174" s="25" t="s">
        <v>9</v>
      </c>
      <c r="D174" s="18">
        <v>5</v>
      </c>
      <c r="E174" s="18">
        <v>0</v>
      </c>
      <c r="F174" s="18">
        <v>0</v>
      </c>
      <c r="G174" s="18">
        <v>0</v>
      </c>
      <c r="H174" s="18">
        <v>0</v>
      </c>
      <c r="I174" s="18">
        <v>0</v>
      </c>
      <c r="J174" s="18">
        <v>0</v>
      </c>
      <c r="K174" s="18">
        <v>1</v>
      </c>
      <c r="L174" s="18">
        <v>0</v>
      </c>
      <c r="M174" s="18">
        <v>1</v>
      </c>
      <c r="N174" s="18">
        <v>3</v>
      </c>
      <c r="O174" s="18">
        <v>530738.32579185523</v>
      </c>
      <c r="P174" s="18">
        <v>5</v>
      </c>
      <c r="Q174" s="18">
        <v>0</v>
      </c>
      <c r="R174" s="18">
        <v>0</v>
      </c>
      <c r="S174" s="18">
        <v>0</v>
      </c>
      <c r="T174" s="18">
        <v>0</v>
      </c>
      <c r="U174" s="18">
        <v>0</v>
      </c>
      <c r="V174" s="18">
        <v>0</v>
      </c>
      <c r="W174" s="18">
        <v>0</v>
      </c>
      <c r="X174" s="18">
        <v>1</v>
      </c>
      <c r="Y174" s="18">
        <v>0</v>
      </c>
      <c r="Z174" s="18">
        <v>1</v>
      </c>
      <c r="AA174" s="18">
        <v>3</v>
      </c>
      <c r="AB174" s="18">
        <v>348218.32579185523</v>
      </c>
    </row>
    <row r="175" spans="1:28" ht="12.95" customHeight="1" x14ac:dyDescent="0.15">
      <c r="A175" s="5"/>
      <c r="B175" s="196"/>
      <c r="C175" s="25" t="s">
        <v>10</v>
      </c>
      <c r="D175" s="18">
        <v>6</v>
      </c>
      <c r="E175" s="18">
        <v>0</v>
      </c>
      <c r="F175" s="18">
        <v>0</v>
      </c>
      <c r="G175" s="18">
        <v>0</v>
      </c>
      <c r="H175" s="18">
        <v>1</v>
      </c>
      <c r="I175" s="18">
        <v>0</v>
      </c>
      <c r="J175" s="18">
        <v>0</v>
      </c>
      <c r="K175" s="18">
        <v>0</v>
      </c>
      <c r="L175" s="18">
        <v>1</v>
      </c>
      <c r="M175" s="18">
        <v>1</v>
      </c>
      <c r="N175" s="18">
        <v>3</v>
      </c>
      <c r="O175" s="18">
        <v>295700</v>
      </c>
      <c r="P175" s="18">
        <v>6</v>
      </c>
      <c r="Q175" s="18">
        <v>0</v>
      </c>
      <c r="R175" s="18">
        <v>0</v>
      </c>
      <c r="S175" s="18">
        <v>0</v>
      </c>
      <c r="T175" s="18">
        <v>0</v>
      </c>
      <c r="U175" s="18">
        <v>1</v>
      </c>
      <c r="V175" s="18">
        <v>0</v>
      </c>
      <c r="W175" s="18">
        <v>0</v>
      </c>
      <c r="X175" s="18">
        <v>1</v>
      </c>
      <c r="Y175" s="18">
        <v>0</v>
      </c>
      <c r="Z175" s="18">
        <v>1</v>
      </c>
      <c r="AA175" s="18">
        <v>3</v>
      </c>
      <c r="AB175" s="18">
        <v>148600</v>
      </c>
    </row>
    <row r="176" spans="1:28" ht="12.95" customHeight="1" x14ac:dyDescent="0.15">
      <c r="A176" s="5"/>
      <c r="B176" s="196"/>
      <c r="C176" s="25" t="s">
        <v>11</v>
      </c>
      <c r="D176" s="18">
        <v>9</v>
      </c>
      <c r="E176" s="18">
        <v>0</v>
      </c>
      <c r="F176" s="18">
        <v>0</v>
      </c>
      <c r="G176" s="18">
        <v>2</v>
      </c>
      <c r="H176" s="18">
        <v>0</v>
      </c>
      <c r="I176" s="18">
        <v>0</v>
      </c>
      <c r="J176" s="18">
        <v>0</v>
      </c>
      <c r="K176" s="18">
        <v>0</v>
      </c>
      <c r="L176" s="18">
        <v>0</v>
      </c>
      <c r="M176" s="18">
        <v>0</v>
      </c>
      <c r="N176" s="18">
        <v>7</v>
      </c>
      <c r="O176" s="18">
        <v>128870</v>
      </c>
      <c r="P176" s="18">
        <v>9</v>
      </c>
      <c r="Q176" s="18">
        <v>0</v>
      </c>
      <c r="R176" s="18">
        <v>1</v>
      </c>
      <c r="S176" s="18">
        <v>0</v>
      </c>
      <c r="T176" s="18">
        <v>0</v>
      </c>
      <c r="U176" s="18">
        <v>1</v>
      </c>
      <c r="V176" s="18">
        <v>0</v>
      </c>
      <c r="W176" s="18">
        <v>0</v>
      </c>
      <c r="X176" s="18">
        <v>0</v>
      </c>
      <c r="Y176" s="18">
        <v>0</v>
      </c>
      <c r="Z176" s="18">
        <v>0</v>
      </c>
      <c r="AA176" s="18">
        <v>7</v>
      </c>
      <c r="AB176" s="18">
        <v>45750</v>
      </c>
    </row>
    <row r="177" spans="1:28" ht="12.95" customHeight="1" x14ac:dyDescent="0.15">
      <c r="A177" s="5"/>
      <c r="B177" s="196"/>
      <c r="C177" s="25" t="s">
        <v>12</v>
      </c>
      <c r="D177" s="18">
        <v>6</v>
      </c>
      <c r="E177" s="18">
        <v>0</v>
      </c>
      <c r="F177" s="18">
        <v>0</v>
      </c>
      <c r="G177" s="18">
        <v>0</v>
      </c>
      <c r="H177" s="18">
        <v>1</v>
      </c>
      <c r="I177" s="18">
        <v>0</v>
      </c>
      <c r="J177" s="18">
        <v>1</v>
      </c>
      <c r="K177" s="18">
        <v>0</v>
      </c>
      <c r="L177" s="18">
        <v>0</v>
      </c>
      <c r="M177" s="18">
        <v>0</v>
      </c>
      <c r="N177" s="18">
        <v>4</v>
      </c>
      <c r="O177" s="18">
        <v>174215</v>
      </c>
      <c r="P177" s="18">
        <v>6</v>
      </c>
      <c r="Q177" s="18">
        <v>0</v>
      </c>
      <c r="R177" s="18">
        <v>0</v>
      </c>
      <c r="S177" s="18">
        <v>0</v>
      </c>
      <c r="T177" s="18">
        <v>0</v>
      </c>
      <c r="U177" s="18">
        <v>1</v>
      </c>
      <c r="V177" s="18">
        <v>0</v>
      </c>
      <c r="W177" s="18">
        <v>1</v>
      </c>
      <c r="X177" s="18">
        <v>0</v>
      </c>
      <c r="Y177" s="18">
        <v>0</v>
      </c>
      <c r="Z177" s="18">
        <v>0</v>
      </c>
      <c r="AA177" s="18">
        <v>4</v>
      </c>
      <c r="AB177" s="18">
        <v>80550</v>
      </c>
    </row>
    <row r="178" spans="1:28" ht="12.95" customHeight="1" x14ac:dyDescent="0.15">
      <c r="A178" s="5"/>
      <c r="B178" s="196"/>
      <c r="C178" s="25" t="s">
        <v>13</v>
      </c>
      <c r="D178" s="18">
        <v>9</v>
      </c>
      <c r="E178" s="18">
        <v>0</v>
      </c>
      <c r="F178" s="18">
        <v>0</v>
      </c>
      <c r="G178" s="18">
        <v>0</v>
      </c>
      <c r="H178" s="18">
        <v>1</v>
      </c>
      <c r="I178" s="18">
        <v>0</v>
      </c>
      <c r="J178" s="18">
        <v>0</v>
      </c>
      <c r="K178" s="18">
        <v>2</v>
      </c>
      <c r="L178" s="18">
        <v>1</v>
      </c>
      <c r="M178" s="18">
        <v>1</v>
      </c>
      <c r="N178" s="18">
        <v>4</v>
      </c>
      <c r="O178" s="18">
        <v>260544.88888888891</v>
      </c>
      <c r="P178" s="18">
        <v>9</v>
      </c>
      <c r="Q178" s="18">
        <v>0</v>
      </c>
      <c r="R178" s="18">
        <v>0</v>
      </c>
      <c r="S178" s="18">
        <v>0</v>
      </c>
      <c r="T178" s="18">
        <v>0</v>
      </c>
      <c r="U178" s="18">
        <v>1</v>
      </c>
      <c r="V178" s="18">
        <v>0</v>
      </c>
      <c r="W178" s="18">
        <v>1</v>
      </c>
      <c r="X178" s="18">
        <v>1</v>
      </c>
      <c r="Y178" s="18">
        <v>2</v>
      </c>
      <c r="Z178" s="18">
        <v>0</v>
      </c>
      <c r="AA178" s="18">
        <v>4</v>
      </c>
      <c r="AB178" s="18">
        <v>120888.88888888891</v>
      </c>
    </row>
    <row r="179" spans="1:28" ht="12.95" customHeight="1" x14ac:dyDescent="0.15">
      <c r="A179" s="5"/>
      <c r="B179" s="2"/>
      <c r="C179" s="25" t="s">
        <v>14</v>
      </c>
      <c r="D179" s="18">
        <v>10</v>
      </c>
      <c r="E179" s="18">
        <v>0</v>
      </c>
      <c r="F179" s="18">
        <v>1</v>
      </c>
      <c r="G179" s="18">
        <v>0</v>
      </c>
      <c r="H179" s="18">
        <v>1</v>
      </c>
      <c r="I179" s="18">
        <v>3</v>
      </c>
      <c r="J179" s="18">
        <v>2</v>
      </c>
      <c r="K179" s="18">
        <v>0</v>
      </c>
      <c r="L179" s="18">
        <v>0</v>
      </c>
      <c r="M179" s="18">
        <v>0</v>
      </c>
      <c r="N179" s="18">
        <v>3</v>
      </c>
      <c r="O179" s="18">
        <v>163362.85714285713</v>
      </c>
      <c r="P179" s="18">
        <v>10</v>
      </c>
      <c r="Q179" s="18">
        <v>0</v>
      </c>
      <c r="R179" s="18">
        <v>0</v>
      </c>
      <c r="S179" s="18">
        <v>1</v>
      </c>
      <c r="T179" s="18">
        <v>1</v>
      </c>
      <c r="U179" s="18">
        <v>0</v>
      </c>
      <c r="V179" s="18">
        <v>3</v>
      </c>
      <c r="W179" s="18">
        <v>2</v>
      </c>
      <c r="X179" s="18">
        <v>0</v>
      </c>
      <c r="Y179" s="18">
        <v>0</v>
      </c>
      <c r="Z179" s="18">
        <v>0</v>
      </c>
      <c r="AA179" s="18">
        <v>3</v>
      </c>
      <c r="AB179" s="18">
        <v>70214.28571428571</v>
      </c>
    </row>
    <row r="180" spans="1:28" ht="12.95" customHeight="1" x14ac:dyDescent="0.15">
      <c r="A180" s="5"/>
      <c r="B180" s="2"/>
      <c r="C180" s="25" t="s">
        <v>15</v>
      </c>
      <c r="D180" s="18">
        <v>17</v>
      </c>
      <c r="E180" s="18">
        <v>0</v>
      </c>
      <c r="F180" s="18">
        <v>2</v>
      </c>
      <c r="G180" s="18">
        <v>2</v>
      </c>
      <c r="H180" s="18">
        <v>4</v>
      </c>
      <c r="I180" s="18">
        <v>3</v>
      </c>
      <c r="J180" s="18">
        <v>1</v>
      </c>
      <c r="K180" s="18">
        <v>2</v>
      </c>
      <c r="L180" s="18">
        <v>0</v>
      </c>
      <c r="M180" s="18">
        <v>0</v>
      </c>
      <c r="N180" s="18">
        <v>3</v>
      </c>
      <c r="O180" s="18">
        <v>158601.21428571429</v>
      </c>
      <c r="P180" s="18">
        <v>17</v>
      </c>
      <c r="Q180" s="18">
        <v>0</v>
      </c>
      <c r="R180" s="18">
        <v>0</v>
      </c>
      <c r="S180" s="18">
        <v>1</v>
      </c>
      <c r="T180" s="18">
        <v>3</v>
      </c>
      <c r="U180" s="18">
        <v>6</v>
      </c>
      <c r="V180" s="18">
        <v>0</v>
      </c>
      <c r="W180" s="18">
        <v>4</v>
      </c>
      <c r="X180" s="18">
        <v>0</v>
      </c>
      <c r="Y180" s="18">
        <v>0</v>
      </c>
      <c r="Z180" s="18">
        <v>0</v>
      </c>
      <c r="AA180" s="18">
        <v>3</v>
      </c>
      <c r="AB180" s="18">
        <v>67964.28571428571</v>
      </c>
    </row>
    <row r="181" spans="1:28" ht="12.95" customHeight="1" x14ac:dyDescent="0.15">
      <c r="A181" s="5"/>
      <c r="B181" s="2"/>
      <c r="C181" s="25" t="s">
        <v>2</v>
      </c>
      <c r="D181" s="18">
        <v>70</v>
      </c>
      <c r="E181" s="18">
        <v>9</v>
      </c>
      <c r="F181" s="18">
        <v>7</v>
      </c>
      <c r="G181" s="18">
        <v>7</v>
      </c>
      <c r="H181" s="18">
        <v>7</v>
      </c>
      <c r="I181" s="18">
        <v>3</v>
      </c>
      <c r="J181" s="18">
        <v>2</v>
      </c>
      <c r="K181" s="18">
        <v>2</v>
      </c>
      <c r="L181" s="18">
        <v>0</v>
      </c>
      <c r="M181" s="18">
        <v>0</v>
      </c>
      <c r="N181" s="18">
        <v>33</v>
      </c>
      <c r="O181" s="18">
        <v>129352.5945945946</v>
      </c>
      <c r="P181" s="18">
        <v>70</v>
      </c>
      <c r="Q181" s="18">
        <v>3</v>
      </c>
      <c r="R181" s="18">
        <v>4</v>
      </c>
      <c r="S181" s="18">
        <v>10</v>
      </c>
      <c r="T181" s="18">
        <v>8</v>
      </c>
      <c r="U181" s="18">
        <v>9</v>
      </c>
      <c r="V181" s="18">
        <v>1</v>
      </c>
      <c r="W181" s="18">
        <v>2</v>
      </c>
      <c r="X181" s="18">
        <v>0</v>
      </c>
      <c r="Y181" s="18">
        <v>0</v>
      </c>
      <c r="Z181" s="18">
        <v>0</v>
      </c>
      <c r="AA181" s="18">
        <v>33</v>
      </c>
      <c r="AB181" s="18">
        <v>51021.62162162162</v>
      </c>
    </row>
    <row r="182" spans="1:28" ht="12.95" customHeight="1" x14ac:dyDescent="0.15">
      <c r="A182" s="5"/>
      <c r="B182" s="3"/>
      <c r="C182" s="26" t="s">
        <v>16</v>
      </c>
      <c r="D182" s="18">
        <v>0</v>
      </c>
      <c r="E182" s="18">
        <v>0</v>
      </c>
      <c r="F182" s="18">
        <v>0</v>
      </c>
      <c r="G182" s="18">
        <v>0</v>
      </c>
      <c r="H182" s="18">
        <v>0</v>
      </c>
      <c r="I182" s="18">
        <v>0</v>
      </c>
      <c r="J182" s="18">
        <v>0</v>
      </c>
      <c r="K182" s="18">
        <v>0</v>
      </c>
      <c r="L182" s="18">
        <v>0</v>
      </c>
      <c r="M182" s="18">
        <v>0</v>
      </c>
      <c r="N182" s="18">
        <v>0</v>
      </c>
      <c r="O182" s="18" t="s">
        <v>393</v>
      </c>
      <c r="P182" s="18">
        <v>0</v>
      </c>
      <c r="Q182" s="18">
        <v>0</v>
      </c>
      <c r="R182" s="18">
        <v>0</v>
      </c>
      <c r="S182" s="18">
        <v>0</v>
      </c>
      <c r="T182" s="18">
        <v>0</v>
      </c>
      <c r="U182" s="18">
        <v>0</v>
      </c>
      <c r="V182" s="18">
        <v>0</v>
      </c>
      <c r="W182" s="18">
        <v>0</v>
      </c>
      <c r="X182" s="18">
        <v>0</v>
      </c>
      <c r="Y182" s="18">
        <v>0</v>
      </c>
      <c r="Z182" s="18">
        <v>0</v>
      </c>
      <c r="AA182" s="18">
        <v>0</v>
      </c>
      <c r="AB182" s="18" t="s">
        <v>393</v>
      </c>
    </row>
    <row r="183" spans="1:28" ht="12.95" customHeight="1" x14ac:dyDescent="0.15">
      <c r="A183" s="5"/>
      <c r="B183" s="195" t="s">
        <v>101</v>
      </c>
      <c r="C183" s="25" t="s">
        <v>9</v>
      </c>
      <c r="D183" s="18">
        <v>45</v>
      </c>
      <c r="E183" s="18">
        <v>1</v>
      </c>
      <c r="F183" s="18">
        <v>0</v>
      </c>
      <c r="G183" s="18">
        <v>5</v>
      </c>
      <c r="H183" s="18">
        <v>8</v>
      </c>
      <c r="I183" s="18">
        <v>9</v>
      </c>
      <c r="J183" s="18">
        <v>4</v>
      </c>
      <c r="K183" s="18">
        <v>3</v>
      </c>
      <c r="L183" s="18">
        <v>1</v>
      </c>
      <c r="M183" s="18">
        <v>1</v>
      </c>
      <c r="N183" s="18">
        <v>13</v>
      </c>
      <c r="O183" s="18">
        <v>171705.65625</v>
      </c>
      <c r="P183" s="18">
        <v>45</v>
      </c>
      <c r="Q183" s="18">
        <v>0</v>
      </c>
      <c r="R183" s="18">
        <v>0</v>
      </c>
      <c r="S183" s="18">
        <v>1</v>
      </c>
      <c r="T183" s="18">
        <v>0</v>
      </c>
      <c r="U183" s="18">
        <v>2</v>
      </c>
      <c r="V183" s="18">
        <v>2</v>
      </c>
      <c r="W183" s="18">
        <v>11</v>
      </c>
      <c r="X183" s="18">
        <v>13</v>
      </c>
      <c r="Y183" s="18">
        <v>1</v>
      </c>
      <c r="Z183" s="18">
        <v>2</v>
      </c>
      <c r="AA183" s="18">
        <v>13</v>
      </c>
      <c r="AB183" s="18">
        <v>104858.6875</v>
      </c>
    </row>
    <row r="184" spans="1:28" ht="12.95" customHeight="1" x14ac:dyDescent="0.15">
      <c r="A184" s="5"/>
      <c r="B184" s="196"/>
      <c r="C184" s="25" t="s">
        <v>10</v>
      </c>
      <c r="D184" s="18">
        <v>74</v>
      </c>
      <c r="E184" s="18">
        <v>3</v>
      </c>
      <c r="F184" s="18">
        <v>6</v>
      </c>
      <c r="G184" s="18">
        <v>6</v>
      </c>
      <c r="H184" s="18">
        <v>11</v>
      </c>
      <c r="I184" s="18">
        <v>4</v>
      </c>
      <c r="J184" s="18">
        <v>2</v>
      </c>
      <c r="K184" s="18">
        <v>3</v>
      </c>
      <c r="L184" s="18">
        <v>1</v>
      </c>
      <c r="M184" s="18">
        <v>5</v>
      </c>
      <c r="N184" s="18">
        <v>33</v>
      </c>
      <c r="O184" s="18">
        <v>202384.37398373982</v>
      </c>
      <c r="P184" s="18">
        <v>74</v>
      </c>
      <c r="Q184" s="18">
        <v>0</v>
      </c>
      <c r="R184" s="18">
        <v>0</v>
      </c>
      <c r="S184" s="18">
        <v>2</v>
      </c>
      <c r="T184" s="18">
        <v>6</v>
      </c>
      <c r="U184" s="18">
        <v>4</v>
      </c>
      <c r="V184" s="18">
        <v>1</v>
      </c>
      <c r="W184" s="18">
        <v>10</v>
      </c>
      <c r="X184" s="18">
        <v>13</v>
      </c>
      <c r="Y184" s="18">
        <v>0</v>
      </c>
      <c r="Z184" s="18">
        <v>5</v>
      </c>
      <c r="AA184" s="18">
        <v>33</v>
      </c>
      <c r="AB184" s="18">
        <v>126278.03252032521</v>
      </c>
    </row>
    <row r="185" spans="1:28" ht="12.95" customHeight="1" x14ac:dyDescent="0.15">
      <c r="A185" s="5"/>
      <c r="B185" s="196"/>
      <c r="C185" s="25" t="s">
        <v>11</v>
      </c>
      <c r="D185" s="18">
        <v>72</v>
      </c>
      <c r="E185" s="18">
        <v>0</v>
      </c>
      <c r="F185" s="18">
        <v>3</v>
      </c>
      <c r="G185" s="18">
        <v>12</v>
      </c>
      <c r="H185" s="18">
        <v>14</v>
      </c>
      <c r="I185" s="18">
        <v>10</v>
      </c>
      <c r="J185" s="18">
        <v>2</v>
      </c>
      <c r="K185" s="18">
        <v>1</v>
      </c>
      <c r="L185" s="18">
        <v>1</v>
      </c>
      <c r="M185" s="18">
        <v>0</v>
      </c>
      <c r="N185" s="18">
        <v>29</v>
      </c>
      <c r="O185" s="18">
        <v>151394.72093023255</v>
      </c>
      <c r="P185" s="18">
        <v>72</v>
      </c>
      <c r="Q185" s="18">
        <v>0</v>
      </c>
      <c r="R185" s="18">
        <v>3</v>
      </c>
      <c r="S185" s="18">
        <v>2</v>
      </c>
      <c r="T185" s="18">
        <v>5</v>
      </c>
      <c r="U185" s="18">
        <v>10</v>
      </c>
      <c r="V185" s="18">
        <v>2</v>
      </c>
      <c r="W185" s="18">
        <v>8</v>
      </c>
      <c r="X185" s="18">
        <v>13</v>
      </c>
      <c r="Y185" s="18">
        <v>0</v>
      </c>
      <c r="Z185" s="18">
        <v>0</v>
      </c>
      <c r="AA185" s="18">
        <v>29</v>
      </c>
      <c r="AB185" s="18">
        <v>79945.348837209298</v>
      </c>
    </row>
    <row r="186" spans="1:28" ht="12.95" customHeight="1" x14ac:dyDescent="0.15">
      <c r="A186" s="5"/>
      <c r="B186" s="196"/>
      <c r="C186" s="25" t="s">
        <v>12</v>
      </c>
      <c r="D186" s="18">
        <v>74</v>
      </c>
      <c r="E186" s="18">
        <v>1</v>
      </c>
      <c r="F186" s="18">
        <v>0</v>
      </c>
      <c r="G186" s="18">
        <v>15</v>
      </c>
      <c r="H186" s="18">
        <v>12</v>
      </c>
      <c r="I186" s="18">
        <v>13</v>
      </c>
      <c r="J186" s="18">
        <v>5</v>
      </c>
      <c r="K186" s="18">
        <v>1</v>
      </c>
      <c r="L186" s="18">
        <v>0</v>
      </c>
      <c r="M186" s="18">
        <v>1</v>
      </c>
      <c r="N186" s="18">
        <v>26</v>
      </c>
      <c r="O186" s="18">
        <v>164625.35542929292</v>
      </c>
      <c r="P186" s="18">
        <v>74</v>
      </c>
      <c r="Q186" s="18">
        <v>0</v>
      </c>
      <c r="R186" s="18">
        <v>1</v>
      </c>
      <c r="S186" s="18">
        <v>4</v>
      </c>
      <c r="T186" s="18">
        <v>5</v>
      </c>
      <c r="U186" s="18">
        <v>7</v>
      </c>
      <c r="V186" s="18">
        <v>9</v>
      </c>
      <c r="W186" s="18">
        <v>16</v>
      </c>
      <c r="X186" s="18">
        <v>5</v>
      </c>
      <c r="Y186" s="18">
        <v>0</v>
      </c>
      <c r="Z186" s="18">
        <v>1</v>
      </c>
      <c r="AA186" s="18">
        <v>26</v>
      </c>
      <c r="AB186" s="18">
        <v>85489.70959595959</v>
      </c>
    </row>
    <row r="187" spans="1:28" ht="12.95" customHeight="1" x14ac:dyDescent="0.15">
      <c r="A187" s="5"/>
      <c r="B187" s="196"/>
      <c r="C187" s="25" t="s">
        <v>13</v>
      </c>
      <c r="D187" s="18">
        <v>140</v>
      </c>
      <c r="E187" s="18">
        <v>2</v>
      </c>
      <c r="F187" s="18">
        <v>12</v>
      </c>
      <c r="G187" s="18">
        <v>12</v>
      </c>
      <c r="H187" s="18">
        <v>20</v>
      </c>
      <c r="I187" s="18">
        <v>15</v>
      </c>
      <c r="J187" s="18">
        <v>7</v>
      </c>
      <c r="K187" s="18">
        <v>0</v>
      </c>
      <c r="L187" s="18">
        <v>0</v>
      </c>
      <c r="M187" s="18">
        <v>0</v>
      </c>
      <c r="N187" s="18">
        <v>72</v>
      </c>
      <c r="O187" s="18">
        <v>147011.79411764705</v>
      </c>
      <c r="P187" s="18">
        <v>140</v>
      </c>
      <c r="Q187" s="18">
        <v>0</v>
      </c>
      <c r="R187" s="18">
        <v>2</v>
      </c>
      <c r="S187" s="18">
        <v>12</v>
      </c>
      <c r="T187" s="18">
        <v>13</v>
      </c>
      <c r="U187" s="18">
        <v>16</v>
      </c>
      <c r="V187" s="18">
        <v>9</v>
      </c>
      <c r="W187" s="18">
        <v>10</v>
      </c>
      <c r="X187" s="18">
        <v>6</v>
      </c>
      <c r="Y187" s="18">
        <v>0</v>
      </c>
      <c r="Z187" s="18">
        <v>0</v>
      </c>
      <c r="AA187" s="18">
        <v>72</v>
      </c>
      <c r="AB187" s="18">
        <v>65843.897058823524</v>
      </c>
    </row>
    <row r="188" spans="1:28" ht="12.95" customHeight="1" x14ac:dyDescent="0.15">
      <c r="A188" s="5"/>
      <c r="B188" s="2"/>
      <c r="C188" s="25" t="s">
        <v>14</v>
      </c>
      <c r="D188" s="18">
        <v>173</v>
      </c>
      <c r="E188" s="18">
        <v>6</v>
      </c>
      <c r="F188" s="18">
        <v>18</v>
      </c>
      <c r="G188" s="18">
        <v>23</v>
      </c>
      <c r="H188" s="18">
        <v>17</v>
      </c>
      <c r="I188" s="18">
        <v>13</v>
      </c>
      <c r="J188" s="18">
        <v>5</v>
      </c>
      <c r="K188" s="18">
        <v>2</v>
      </c>
      <c r="L188" s="18">
        <v>0</v>
      </c>
      <c r="M188" s="18">
        <v>0</v>
      </c>
      <c r="N188" s="18">
        <v>89</v>
      </c>
      <c r="O188" s="18">
        <v>138887.08333333334</v>
      </c>
      <c r="P188" s="18">
        <v>173</v>
      </c>
      <c r="Q188" s="18">
        <v>0</v>
      </c>
      <c r="R188" s="18">
        <v>9</v>
      </c>
      <c r="S188" s="18">
        <v>21</v>
      </c>
      <c r="T188" s="18">
        <v>20</v>
      </c>
      <c r="U188" s="18">
        <v>13</v>
      </c>
      <c r="V188" s="18">
        <v>8</v>
      </c>
      <c r="W188" s="18">
        <v>9</v>
      </c>
      <c r="X188" s="18">
        <v>4</v>
      </c>
      <c r="Y188" s="18">
        <v>0</v>
      </c>
      <c r="Z188" s="18">
        <v>0</v>
      </c>
      <c r="AA188" s="18">
        <v>89</v>
      </c>
      <c r="AB188" s="18">
        <v>57788.095238095237</v>
      </c>
    </row>
    <row r="189" spans="1:28" ht="12.95" customHeight="1" x14ac:dyDescent="0.15">
      <c r="A189" s="5"/>
      <c r="B189" s="2"/>
      <c r="C189" s="25" t="s">
        <v>15</v>
      </c>
      <c r="D189" s="18">
        <v>229</v>
      </c>
      <c r="E189" s="18">
        <v>6</v>
      </c>
      <c r="F189" s="18">
        <v>17</v>
      </c>
      <c r="G189" s="18">
        <v>63</v>
      </c>
      <c r="H189" s="18">
        <v>34</v>
      </c>
      <c r="I189" s="18">
        <v>10</v>
      </c>
      <c r="J189" s="18">
        <v>3</v>
      </c>
      <c r="K189" s="18">
        <v>2</v>
      </c>
      <c r="L189" s="18">
        <v>1</v>
      </c>
      <c r="M189" s="18">
        <v>0</v>
      </c>
      <c r="N189" s="18">
        <v>93</v>
      </c>
      <c r="O189" s="18">
        <v>136763.71650326799</v>
      </c>
      <c r="P189" s="18">
        <v>229</v>
      </c>
      <c r="Q189" s="18">
        <v>1</v>
      </c>
      <c r="R189" s="18">
        <v>15</v>
      </c>
      <c r="S189" s="18">
        <v>25</v>
      </c>
      <c r="T189" s="18">
        <v>56</v>
      </c>
      <c r="U189" s="18">
        <v>22</v>
      </c>
      <c r="V189" s="18">
        <v>12</v>
      </c>
      <c r="W189" s="18">
        <v>3</v>
      </c>
      <c r="X189" s="18">
        <v>2</v>
      </c>
      <c r="Y189" s="18">
        <v>0</v>
      </c>
      <c r="Z189" s="18">
        <v>0</v>
      </c>
      <c r="AA189" s="18">
        <v>93</v>
      </c>
      <c r="AB189" s="18">
        <v>53667.238562091501</v>
      </c>
    </row>
    <row r="190" spans="1:28" ht="12.95" customHeight="1" x14ac:dyDescent="0.15">
      <c r="A190" s="5"/>
      <c r="B190" s="2"/>
      <c r="C190" s="25" t="s">
        <v>2</v>
      </c>
      <c r="D190" s="18">
        <v>602</v>
      </c>
      <c r="E190" s="18">
        <v>101</v>
      </c>
      <c r="F190" s="18">
        <v>75</v>
      </c>
      <c r="G190" s="18">
        <v>98</v>
      </c>
      <c r="H190" s="18">
        <v>46</v>
      </c>
      <c r="I190" s="18">
        <v>12</v>
      </c>
      <c r="J190" s="18">
        <v>2</v>
      </c>
      <c r="K190" s="18">
        <v>3</v>
      </c>
      <c r="L190" s="18">
        <v>0</v>
      </c>
      <c r="M190" s="18">
        <v>0</v>
      </c>
      <c r="N190" s="18">
        <v>265</v>
      </c>
      <c r="O190" s="18">
        <v>117069.68545994065</v>
      </c>
      <c r="P190" s="18">
        <v>602</v>
      </c>
      <c r="Q190" s="18">
        <v>38</v>
      </c>
      <c r="R190" s="18">
        <v>73</v>
      </c>
      <c r="S190" s="18">
        <v>117</v>
      </c>
      <c r="T190" s="18">
        <v>67</v>
      </c>
      <c r="U190" s="18">
        <v>28</v>
      </c>
      <c r="V190" s="18">
        <v>6</v>
      </c>
      <c r="W190" s="18">
        <v>6</v>
      </c>
      <c r="X190" s="18">
        <v>2</v>
      </c>
      <c r="Y190" s="18">
        <v>0</v>
      </c>
      <c r="Z190" s="18">
        <v>0</v>
      </c>
      <c r="AA190" s="18">
        <v>265</v>
      </c>
      <c r="AB190" s="18">
        <v>44762.166172106823</v>
      </c>
    </row>
    <row r="191" spans="1:28" ht="12.95" customHeight="1" x14ac:dyDescent="0.15">
      <c r="A191" s="6"/>
      <c r="B191" s="3"/>
      <c r="C191" s="26" t="s">
        <v>16</v>
      </c>
      <c r="D191" s="18">
        <v>0</v>
      </c>
      <c r="E191" s="18">
        <v>0</v>
      </c>
      <c r="F191" s="18">
        <v>0</v>
      </c>
      <c r="G191" s="18">
        <v>0</v>
      </c>
      <c r="H191" s="18">
        <v>0</v>
      </c>
      <c r="I191" s="18">
        <v>0</v>
      </c>
      <c r="J191" s="18">
        <v>0</v>
      </c>
      <c r="K191" s="18">
        <v>0</v>
      </c>
      <c r="L191" s="18">
        <v>0</v>
      </c>
      <c r="M191" s="18">
        <v>0</v>
      </c>
      <c r="N191" s="18">
        <v>0</v>
      </c>
      <c r="O191" s="18" t="s">
        <v>393</v>
      </c>
      <c r="P191" s="18">
        <v>0</v>
      </c>
      <c r="Q191" s="18">
        <v>0</v>
      </c>
      <c r="R191" s="18">
        <v>0</v>
      </c>
      <c r="S191" s="18">
        <v>0</v>
      </c>
      <c r="T191" s="18">
        <v>0</v>
      </c>
      <c r="U191" s="18">
        <v>0</v>
      </c>
      <c r="V191" s="18">
        <v>0</v>
      </c>
      <c r="W191" s="18">
        <v>0</v>
      </c>
      <c r="X191" s="18">
        <v>0</v>
      </c>
      <c r="Y191" s="18">
        <v>0</v>
      </c>
      <c r="Z191" s="18">
        <v>0</v>
      </c>
      <c r="AA191" s="18">
        <v>0</v>
      </c>
      <c r="AB191" s="18" t="s">
        <v>393</v>
      </c>
    </row>
    <row r="192" spans="1:28" ht="12.95" customHeight="1" x14ac:dyDescent="0.15">
      <c r="A192" s="4" t="s">
        <v>240</v>
      </c>
      <c r="B192" s="34" t="s">
        <v>102</v>
      </c>
      <c r="C192" s="22" t="s">
        <v>78</v>
      </c>
      <c r="D192" s="18">
        <v>563</v>
      </c>
      <c r="E192" s="18">
        <v>213</v>
      </c>
      <c r="F192" s="18">
        <v>49</v>
      </c>
      <c r="G192" s="18">
        <v>38</v>
      </c>
      <c r="H192" s="18">
        <v>8</v>
      </c>
      <c r="I192" s="18">
        <v>6</v>
      </c>
      <c r="J192" s="18">
        <v>6</v>
      </c>
      <c r="K192" s="18">
        <v>5</v>
      </c>
      <c r="L192" s="18">
        <v>7</v>
      </c>
      <c r="M192" s="18">
        <v>2</v>
      </c>
      <c r="N192" s="18">
        <v>229</v>
      </c>
      <c r="O192" s="18">
        <v>103078.48153692613</v>
      </c>
      <c r="P192" s="18">
        <v>563</v>
      </c>
      <c r="Q192" s="18">
        <v>106</v>
      </c>
      <c r="R192" s="18">
        <v>127</v>
      </c>
      <c r="S192" s="18">
        <v>50</v>
      </c>
      <c r="T192" s="18">
        <v>19</v>
      </c>
      <c r="U192" s="18">
        <v>11</v>
      </c>
      <c r="V192" s="18">
        <v>10</v>
      </c>
      <c r="W192" s="18">
        <v>5</v>
      </c>
      <c r="X192" s="18">
        <v>4</v>
      </c>
      <c r="Y192" s="18">
        <v>1</v>
      </c>
      <c r="Z192" s="18">
        <v>1</v>
      </c>
      <c r="AA192" s="18">
        <v>229</v>
      </c>
      <c r="AB192" s="18">
        <v>37998.56536926148</v>
      </c>
    </row>
    <row r="193" spans="1:28" ht="12.95" customHeight="1" x14ac:dyDescent="0.15">
      <c r="A193" s="5" t="s">
        <v>241</v>
      </c>
      <c r="B193" s="35" t="s">
        <v>103</v>
      </c>
      <c r="C193" s="23" t="s">
        <v>79</v>
      </c>
      <c r="D193" s="18">
        <v>1036</v>
      </c>
      <c r="E193" s="18">
        <v>183</v>
      </c>
      <c r="F193" s="18">
        <v>142</v>
      </c>
      <c r="G193" s="18">
        <v>108</v>
      </c>
      <c r="H193" s="18">
        <v>71</v>
      </c>
      <c r="I193" s="18">
        <v>24</v>
      </c>
      <c r="J193" s="18">
        <v>21</v>
      </c>
      <c r="K193" s="18">
        <v>30</v>
      </c>
      <c r="L193" s="18">
        <v>24</v>
      </c>
      <c r="M193" s="18">
        <v>42</v>
      </c>
      <c r="N193" s="18">
        <v>391</v>
      </c>
      <c r="O193" s="18">
        <v>144662.87217078067</v>
      </c>
      <c r="P193" s="18">
        <v>1036</v>
      </c>
      <c r="Q193" s="18">
        <v>81</v>
      </c>
      <c r="R193" s="18">
        <v>159</v>
      </c>
      <c r="S193" s="18">
        <v>114</v>
      </c>
      <c r="T193" s="18">
        <v>84</v>
      </c>
      <c r="U193" s="18">
        <v>43</v>
      </c>
      <c r="V193" s="18">
        <v>44</v>
      </c>
      <c r="W193" s="18">
        <v>42</v>
      </c>
      <c r="X193" s="18">
        <v>35</v>
      </c>
      <c r="Y193" s="18">
        <v>17</v>
      </c>
      <c r="Z193" s="18">
        <v>26</v>
      </c>
      <c r="AA193" s="18">
        <v>391</v>
      </c>
      <c r="AB193" s="18">
        <v>62436.24581419157</v>
      </c>
    </row>
    <row r="194" spans="1:28" ht="12.95" customHeight="1" x14ac:dyDescent="0.15">
      <c r="A194" s="5"/>
      <c r="B194" s="2"/>
      <c r="C194" s="23" t="s">
        <v>80</v>
      </c>
      <c r="D194" s="18">
        <v>2200</v>
      </c>
      <c r="E194" s="18">
        <v>157</v>
      </c>
      <c r="F194" s="18">
        <v>162</v>
      </c>
      <c r="G194" s="18">
        <v>222</v>
      </c>
      <c r="H194" s="18">
        <v>203</v>
      </c>
      <c r="I194" s="18">
        <v>124</v>
      </c>
      <c r="J194" s="18">
        <v>105</v>
      </c>
      <c r="K194" s="18">
        <v>87</v>
      </c>
      <c r="L194" s="18">
        <v>46</v>
      </c>
      <c r="M194" s="18">
        <v>168</v>
      </c>
      <c r="N194" s="18">
        <v>926</v>
      </c>
      <c r="O194" s="18">
        <v>186192.89374567932</v>
      </c>
      <c r="P194" s="18">
        <v>2200</v>
      </c>
      <c r="Q194" s="18">
        <v>58</v>
      </c>
      <c r="R194" s="18">
        <v>149</v>
      </c>
      <c r="S194" s="18">
        <v>223</v>
      </c>
      <c r="T194" s="18">
        <v>196</v>
      </c>
      <c r="U194" s="18">
        <v>153</v>
      </c>
      <c r="V194" s="18">
        <v>92</v>
      </c>
      <c r="W194" s="18">
        <v>124</v>
      </c>
      <c r="X194" s="18">
        <v>97</v>
      </c>
      <c r="Y194" s="18">
        <v>74</v>
      </c>
      <c r="Z194" s="18">
        <v>108</v>
      </c>
      <c r="AA194" s="18">
        <v>926</v>
      </c>
      <c r="AB194" s="18">
        <v>86153.262662476685</v>
      </c>
    </row>
    <row r="195" spans="1:28" ht="12.95" customHeight="1" x14ac:dyDescent="0.15">
      <c r="A195" s="5"/>
      <c r="B195" s="2"/>
      <c r="C195" s="23" t="s">
        <v>81</v>
      </c>
      <c r="D195" s="18">
        <v>356</v>
      </c>
      <c r="E195" s="18">
        <v>17</v>
      </c>
      <c r="F195" s="18">
        <v>17</v>
      </c>
      <c r="G195" s="18">
        <v>59</v>
      </c>
      <c r="H195" s="18">
        <v>57</v>
      </c>
      <c r="I195" s="18">
        <v>42</v>
      </c>
      <c r="J195" s="18">
        <v>18</v>
      </c>
      <c r="K195" s="18">
        <v>18</v>
      </c>
      <c r="L195" s="18">
        <v>8</v>
      </c>
      <c r="M195" s="18">
        <v>7</v>
      </c>
      <c r="N195" s="18">
        <v>113</v>
      </c>
      <c r="O195" s="18">
        <v>171535.07136477655</v>
      </c>
      <c r="P195" s="18">
        <v>356</v>
      </c>
      <c r="Q195" s="18">
        <v>9</v>
      </c>
      <c r="R195" s="18">
        <v>5</v>
      </c>
      <c r="S195" s="18">
        <v>18</v>
      </c>
      <c r="T195" s="18">
        <v>35</v>
      </c>
      <c r="U195" s="18">
        <v>24</v>
      </c>
      <c r="V195" s="18">
        <v>18</v>
      </c>
      <c r="W195" s="18">
        <v>50</v>
      </c>
      <c r="X195" s="18">
        <v>68</v>
      </c>
      <c r="Y195" s="18">
        <v>12</v>
      </c>
      <c r="Z195" s="18">
        <v>4</v>
      </c>
      <c r="AA195" s="18">
        <v>113</v>
      </c>
      <c r="AB195" s="18">
        <v>97312.149554076983</v>
      </c>
    </row>
    <row r="196" spans="1:28" ht="12.95" customHeight="1" x14ac:dyDescent="0.15">
      <c r="A196" s="5"/>
      <c r="B196" s="2"/>
      <c r="C196" s="23" t="s">
        <v>82</v>
      </c>
      <c r="D196" s="18">
        <v>266</v>
      </c>
      <c r="E196" s="18">
        <v>8</v>
      </c>
      <c r="F196" s="18">
        <v>12</v>
      </c>
      <c r="G196" s="18">
        <v>17</v>
      </c>
      <c r="H196" s="18">
        <v>10</v>
      </c>
      <c r="I196" s="18">
        <v>13</v>
      </c>
      <c r="J196" s="18">
        <v>8</v>
      </c>
      <c r="K196" s="18">
        <v>14</v>
      </c>
      <c r="L196" s="18">
        <v>8</v>
      </c>
      <c r="M196" s="18">
        <v>53</v>
      </c>
      <c r="N196" s="18">
        <v>123</v>
      </c>
      <c r="O196" s="18">
        <v>276321.62223899417</v>
      </c>
      <c r="P196" s="18">
        <v>266</v>
      </c>
      <c r="Q196" s="18">
        <v>6</v>
      </c>
      <c r="R196" s="18">
        <v>9</v>
      </c>
      <c r="S196" s="18">
        <v>10</v>
      </c>
      <c r="T196" s="18">
        <v>15</v>
      </c>
      <c r="U196" s="18">
        <v>7</v>
      </c>
      <c r="V196" s="18">
        <v>5</v>
      </c>
      <c r="W196" s="18">
        <v>18</v>
      </c>
      <c r="X196" s="18">
        <v>16</v>
      </c>
      <c r="Y196" s="18">
        <v>20</v>
      </c>
      <c r="Z196" s="18">
        <v>37</v>
      </c>
      <c r="AA196" s="18">
        <v>123</v>
      </c>
      <c r="AB196" s="18">
        <v>158412.7527085247</v>
      </c>
    </row>
    <row r="197" spans="1:28" ht="12.95" customHeight="1" x14ac:dyDescent="0.15">
      <c r="A197" s="5"/>
      <c r="B197" s="2"/>
      <c r="C197" s="23" t="s">
        <v>43</v>
      </c>
      <c r="D197" s="18">
        <v>45</v>
      </c>
      <c r="E197" s="18">
        <v>6</v>
      </c>
      <c r="F197" s="18">
        <v>4</v>
      </c>
      <c r="G197" s="18">
        <v>9</v>
      </c>
      <c r="H197" s="18">
        <v>5</v>
      </c>
      <c r="I197" s="18">
        <v>1</v>
      </c>
      <c r="J197" s="18">
        <v>0</v>
      </c>
      <c r="K197" s="18">
        <v>0</v>
      </c>
      <c r="L197" s="18">
        <v>2</v>
      </c>
      <c r="M197" s="18">
        <v>0</v>
      </c>
      <c r="N197" s="18">
        <v>18</v>
      </c>
      <c r="O197" s="18">
        <v>134477.95061728396</v>
      </c>
      <c r="P197" s="18">
        <v>45</v>
      </c>
      <c r="Q197" s="18">
        <v>2</v>
      </c>
      <c r="R197" s="18">
        <v>4</v>
      </c>
      <c r="S197" s="18">
        <v>8</v>
      </c>
      <c r="T197" s="18">
        <v>3</v>
      </c>
      <c r="U197" s="18">
        <v>7</v>
      </c>
      <c r="V197" s="18">
        <v>1</v>
      </c>
      <c r="W197" s="18">
        <v>0</v>
      </c>
      <c r="X197" s="18">
        <v>1</v>
      </c>
      <c r="Y197" s="18">
        <v>1</v>
      </c>
      <c r="Z197" s="18">
        <v>0</v>
      </c>
      <c r="AA197" s="18">
        <v>18</v>
      </c>
      <c r="AB197" s="18">
        <v>55006.172839506165</v>
      </c>
    </row>
    <row r="198" spans="1:28" ht="12.95" customHeight="1" x14ac:dyDescent="0.15">
      <c r="A198" s="5"/>
      <c r="B198" s="3"/>
      <c r="C198" s="24" t="s">
        <v>1</v>
      </c>
      <c r="D198" s="18">
        <v>502</v>
      </c>
      <c r="E198" s="18">
        <v>79</v>
      </c>
      <c r="F198" s="18">
        <v>34</v>
      </c>
      <c r="G198" s="18">
        <v>20</v>
      </c>
      <c r="H198" s="18">
        <v>20</v>
      </c>
      <c r="I198" s="18">
        <v>8</v>
      </c>
      <c r="J198" s="18">
        <v>5</v>
      </c>
      <c r="K198" s="18">
        <v>4</v>
      </c>
      <c r="L198" s="18">
        <v>2</v>
      </c>
      <c r="M198" s="18">
        <v>3</v>
      </c>
      <c r="N198" s="18">
        <v>327</v>
      </c>
      <c r="O198" s="18">
        <v>122582.92761904761</v>
      </c>
      <c r="P198" s="18">
        <v>502</v>
      </c>
      <c r="Q198" s="18">
        <v>37</v>
      </c>
      <c r="R198" s="18">
        <v>52</v>
      </c>
      <c r="S198" s="18">
        <v>35</v>
      </c>
      <c r="T198" s="18">
        <v>20</v>
      </c>
      <c r="U198" s="18">
        <v>9</v>
      </c>
      <c r="V198" s="18">
        <v>8</v>
      </c>
      <c r="W198" s="18">
        <v>7</v>
      </c>
      <c r="X198" s="18">
        <v>2</v>
      </c>
      <c r="Y198" s="18">
        <v>3</v>
      </c>
      <c r="Z198" s="18">
        <v>2</v>
      </c>
      <c r="AA198" s="18">
        <v>327</v>
      </c>
      <c r="AB198" s="18">
        <v>51460.476190476191</v>
      </c>
    </row>
    <row r="199" spans="1:28" ht="12.95" customHeight="1" x14ac:dyDescent="0.15">
      <c r="A199" s="5"/>
      <c r="B199" s="31" t="s">
        <v>95</v>
      </c>
      <c r="C199" s="22" t="s">
        <v>78</v>
      </c>
      <c r="D199" s="18">
        <v>48</v>
      </c>
      <c r="E199" s="18">
        <v>8</v>
      </c>
      <c r="F199" s="18">
        <v>4</v>
      </c>
      <c r="G199" s="18">
        <v>3</v>
      </c>
      <c r="H199" s="18">
        <v>1</v>
      </c>
      <c r="I199" s="18">
        <v>1</v>
      </c>
      <c r="J199" s="18">
        <v>3</v>
      </c>
      <c r="K199" s="18">
        <v>3</v>
      </c>
      <c r="L199" s="18">
        <v>7</v>
      </c>
      <c r="M199" s="18">
        <v>2</v>
      </c>
      <c r="N199" s="18">
        <v>16</v>
      </c>
      <c r="O199" s="18">
        <v>178103.890625</v>
      </c>
      <c r="P199" s="18">
        <v>48</v>
      </c>
      <c r="Q199" s="18">
        <v>4</v>
      </c>
      <c r="R199" s="18">
        <v>5</v>
      </c>
      <c r="S199" s="18">
        <v>4</v>
      </c>
      <c r="T199" s="18">
        <v>4</v>
      </c>
      <c r="U199" s="18">
        <v>2</v>
      </c>
      <c r="V199" s="18">
        <v>5</v>
      </c>
      <c r="W199" s="18">
        <v>2</v>
      </c>
      <c r="X199" s="18">
        <v>4</v>
      </c>
      <c r="Y199" s="18">
        <v>1</v>
      </c>
      <c r="Z199" s="18">
        <v>1</v>
      </c>
      <c r="AA199" s="18">
        <v>16</v>
      </c>
      <c r="AB199" s="18">
        <v>73136.484375</v>
      </c>
    </row>
    <row r="200" spans="1:28" ht="12.95" customHeight="1" x14ac:dyDescent="0.15">
      <c r="A200" s="5"/>
      <c r="B200" s="31" t="s">
        <v>96</v>
      </c>
      <c r="C200" s="23" t="s">
        <v>79</v>
      </c>
      <c r="D200" s="18">
        <v>383</v>
      </c>
      <c r="E200" s="18">
        <v>22</v>
      </c>
      <c r="F200" s="18">
        <v>15</v>
      </c>
      <c r="G200" s="18">
        <v>43</v>
      </c>
      <c r="H200" s="18">
        <v>47</v>
      </c>
      <c r="I200" s="18">
        <v>19</v>
      </c>
      <c r="J200" s="18">
        <v>16</v>
      </c>
      <c r="K200" s="18">
        <v>20</v>
      </c>
      <c r="L200" s="18">
        <v>19</v>
      </c>
      <c r="M200" s="18">
        <v>40</v>
      </c>
      <c r="N200" s="18">
        <v>142</v>
      </c>
      <c r="O200" s="18">
        <v>198179.92364220999</v>
      </c>
      <c r="P200" s="18">
        <v>383</v>
      </c>
      <c r="Q200" s="18">
        <v>10</v>
      </c>
      <c r="R200" s="18">
        <v>21</v>
      </c>
      <c r="S200" s="18">
        <v>21</v>
      </c>
      <c r="T200" s="18">
        <v>29</v>
      </c>
      <c r="U200" s="18">
        <v>27</v>
      </c>
      <c r="V200" s="18">
        <v>32</v>
      </c>
      <c r="W200" s="18">
        <v>34</v>
      </c>
      <c r="X200" s="18">
        <v>26</v>
      </c>
      <c r="Y200" s="18">
        <v>16</v>
      </c>
      <c r="Z200" s="18">
        <v>25</v>
      </c>
      <c r="AA200" s="18">
        <v>142</v>
      </c>
      <c r="AB200" s="18">
        <v>96034.554347604149</v>
      </c>
    </row>
    <row r="201" spans="1:28" ht="12.95" customHeight="1" x14ac:dyDescent="0.15">
      <c r="A201" s="5"/>
      <c r="B201" s="31" t="s">
        <v>94</v>
      </c>
      <c r="C201" s="23" t="s">
        <v>80</v>
      </c>
      <c r="D201" s="18">
        <v>789</v>
      </c>
      <c r="E201" s="18">
        <v>13</v>
      </c>
      <c r="F201" s="18">
        <v>22</v>
      </c>
      <c r="G201" s="18">
        <v>22</v>
      </c>
      <c r="H201" s="18">
        <v>56</v>
      </c>
      <c r="I201" s="18">
        <v>58</v>
      </c>
      <c r="J201" s="18">
        <v>69</v>
      </c>
      <c r="K201" s="18">
        <v>66</v>
      </c>
      <c r="L201" s="18">
        <v>35</v>
      </c>
      <c r="M201" s="18">
        <v>160</v>
      </c>
      <c r="N201" s="18">
        <v>288</v>
      </c>
      <c r="O201" s="18">
        <v>265113.6167289454</v>
      </c>
      <c r="P201" s="18">
        <v>789</v>
      </c>
      <c r="Q201" s="18">
        <v>8</v>
      </c>
      <c r="R201" s="18">
        <v>17</v>
      </c>
      <c r="S201" s="18">
        <v>23</v>
      </c>
      <c r="T201" s="18">
        <v>30</v>
      </c>
      <c r="U201" s="18">
        <v>36</v>
      </c>
      <c r="V201" s="18">
        <v>46</v>
      </c>
      <c r="W201" s="18">
        <v>84</v>
      </c>
      <c r="X201" s="18">
        <v>85</v>
      </c>
      <c r="Y201" s="18">
        <v>66</v>
      </c>
      <c r="Z201" s="18">
        <v>106</v>
      </c>
      <c r="AA201" s="18">
        <v>288</v>
      </c>
      <c r="AB201" s="18">
        <v>137700.76842555223</v>
      </c>
    </row>
    <row r="202" spans="1:28" ht="12.95" customHeight="1" x14ac:dyDescent="0.15">
      <c r="A202" s="5"/>
      <c r="B202" s="2"/>
      <c r="C202" s="23" t="s">
        <v>81</v>
      </c>
      <c r="D202" s="18">
        <v>55</v>
      </c>
      <c r="E202" s="18">
        <v>0</v>
      </c>
      <c r="F202" s="18">
        <v>0</v>
      </c>
      <c r="G202" s="18">
        <v>1</v>
      </c>
      <c r="H202" s="18">
        <v>2</v>
      </c>
      <c r="I202" s="18">
        <v>7</v>
      </c>
      <c r="J202" s="18">
        <v>7</v>
      </c>
      <c r="K202" s="18">
        <v>13</v>
      </c>
      <c r="L202" s="18">
        <v>7</v>
      </c>
      <c r="M202" s="18">
        <v>6</v>
      </c>
      <c r="N202" s="18">
        <v>12</v>
      </c>
      <c r="O202" s="18">
        <v>297522.38779009396</v>
      </c>
      <c r="P202" s="18">
        <v>55</v>
      </c>
      <c r="Q202" s="18">
        <v>0</v>
      </c>
      <c r="R202" s="18">
        <v>1</v>
      </c>
      <c r="S202" s="18">
        <v>0</v>
      </c>
      <c r="T202" s="18">
        <v>1</v>
      </c>
      <c r="U202" s="18">
        <v>2</v>
      </c>
      <c r="V202" s="18">
        <v>1</v>
      </c>
      <c r="W202" s="18">
        <v>3</v>
      </c>
      <c r="X202" s="18">
        <v>21</v>
      </c>
      <c r="Y202" s="18">
        <v>11</v>
      </c>
      <c r="Z202" s="18">
        <v>3</v>
      </c>
      <c r="AA202" s="18">
        <v>12</v>
      </c>
      <c r="AB202" s="18">
        <v>190709.31802265206</v>
      </c>
    </row>
    <row r="203" spans="1:28" ht="12.95" customHeight="1" x14ac:dyDescent="0.15">
      <c r="A203" s="5"/>
      <c r="B203" s="2"/>
      <c r="C203" s="23" t="s">
        <v>82</v>
      </c>
      <c r="D203" s="18">
        <v>89</v>
      </c>
      <c r="E203" s="18">
        <v>1</v>
      </c>
      <c r="F203" s="18">
        <v>0</v>
      </c>
      <c r="G203" s="18">
        <v>0</v>
      </c>
      <c r="H203" s="18">
        <v>3</v>
      </c>
      <c r="I203" s="18">
        <v>1</v>
      </c>
      <c r="J203" s="18">
        <v>2</v>
      </c>
      <c r="K203" s="18">
        <v>5</v>
      </c>
      <c r="L203" s="18">
        <v>5</v>
      </c>
      <c r="M203" s="18">
        <v>34</v>
      </c>
      <c r="N203" s="18">
        <v>38</v>
      </c>
      <c r="O203" s="18">
        <v>364194.61925410712</v>
      </c>
      <c r="P203" s="18">
        <v>89</v>
      </c>
      <c r="Q203" s="18">
        <v>1</v>
      </c>
      <c r="R203" s="18">
        <v>0</v>
      </c>
      <c r="S203" s="18">
        <v>1</v>
      </c>
      <c r="T203" s="18">
        <v>3</v>
      </c>
      <c r="U203" s="18">
        <v>0</v>
      </c>
      <c r="V203" s="18">
        <v>1</v>
      </c>
      <c r="W203" s="18">
        <v>5</v>
      </c>
      <c r="X203" s="18">
        <v>4</v>
      </c>
      <c r="Y203" s="18">
        <v>15</v>
      </c>
      <c r="Z203" s="18">
        <v>21</v>
      </c>
      <c r="AA203" s="18">
        <v>38</v>
      </c>
      <c r="AB203" s="18">
        <v>210105.63213926129</v>
      </c>
    </row>
    <row r="204" spans="1:28" ht="12.95" customHeight="1" x14ac:dyDescent="0.15">
      <c r="A204" s="5"/>
      <c r="B204" s="2"/>
      <c r="C204" s="23" t="s">
        <v>43</v>
      </c>
      <c r="D204" s="18">
        <v>5</v>
      </c>
      <c r="E204" s="18">
        <v>0</v>
      </c>
      <c r="F204" s="18">
        <v>0</v>
      </c>
      <c r="G204" s="18">
        <v>0</v>
      </c>
      <c r="H204" s="18">
        <v>1</v>
      </c>
      <c r="I204" s="18">
        <v>1</v>
      </c>
      <c r="J204" s="18">
        <v>0</v>
      </c>
      <c r="K204" s="18">
        <v>0</v>
      </c>
      <c r="L204" s="18">
        <v>2</v>
      </c>
      <c r="M204" s="18">
        <v>0</v>
      </c>
      <c r="N204" s="18">
        <v>1</v>
      </c>
      <c r="O204" s="18">
        <v>224995.66666666669</v>
      </c>
      <c r="P204" s="18">
        <v>5</v>
      </c>
      <c r="Q204" s="18">
        <v>0</v>
      </c>
      <c r="R204" s="18">
        <v>0</v>
      </c>
      <c r="S204" s="18">
        <v>0</v>
      </c>
      <c r="T204" s="18">
        <v>0</v>
      </c>
      <c r="U204" s="18">
        <v>2</v>
      </c>
      <c r="V204" s="18">
        <v>0</v>
      </c>
      <c r="W204" s="18">
        <v>0</v>
      </c>
      <c r="X204" s="18">
        <v>1</v>
      </c>
      <c r="Y204" s="18">
        <v>1</v>
      </c>
      <c r="Z204" s="18">
        <v>0</v>
      </c>
      <c r="AA204" s="18">
        <v>1</v>
      </c>
      <c r="AB204" s="18">
        <v>105416.66666666666</v>
      </c>
    </row>
    <row r="205" spans="1:28" ht="12.95" customHeight="1" x14ac:dyDescent="0.15">
      <c r="A205" s="5"/>
      <c r="B205" s="6"/>
      <c r="C205" s="24" t="s">
        <v>1</v>
      </c>
      <c r="D205" s="18">
        <v>90</v>
      </c>
      <c r="E205" s="18">
        <v>4</v>
      </c>
      <c r="F205" s="18">
        <v>0</v>
      </c>
      <c r="G205" s="18">
        <v>1</v>
      </c>
      <c r="H205" s="18">
        <v>8</v>
      </c>
      <c r="I205" s="18">
        <v>4</v>
      </c>
      <c r="J205" s="18">
        <v>1</v>
      </c>
      <c r="K205" s="18">
        <v>2</v>
      </c>
      <c r="L205" s="18">
        <v>1</v>
      </c>
      <c r="M205" s="18">
        <v>3</v>
      </c>
      <c r="N205" s="18">
        <v>66</v>
      </c>
      <c r="O205" s="18">
        <v>218927.52777777775</v>
      </c>
      <c r="P205" s="18">
        <v>90</v>
      </c>
      <c r="Q205" s="18">
        <v>1</v>
      </c>
      <c r="R205" s="18">
        <v>3</v>
      </c>
      <c r="S205" s="18">
        <v>2</v>
      </c>
      <c r="T205" s="18">
        <v>2</v>
      </c>
      <c r="U205" s="18">
        <v>5</v>
      </c>
      <c r="V205" s="18">
        <v>3</v>
      </c>
      <c r="W205" s="18">
        <v>3</v>
      </c>
      <c r="X205" s="18">
        <v>1</v>
      </c>
      <c r="Y205" s="18">
        <v>3</v>
      </c>
      <c r="Z205" s="18">
        <v>1</v>
      </c>
      <c r="AA205" s="18">
        <v>66</v>
      </c>
      <c r="AB205" s="18">
        <v>119913.19444444445</v>
      </c>
    </row>
    <row r="206" spans="1:28" ht="12.95" customHeight="1" x14ac:dyDescent="0.15">
      <c r="A206" s="5"/>
      <c r="B206" s="31" t="s">
        <v>97</v>
      </c>
      <c r="C206" s="22" t="s">
        <v>78</v>
      </c>
      <c r="D206" s="18">
        <v>515</v>
      </c>
      <c r="E206" s="18">
        <v>205</v>
      </c>
      <c r="F206" s="18">
        <v>45</v>
      </c>
      <c r="G206" s="18">
        <v>35</v>
      </c>
      <c r="H206" s="18">
        <v>7</v>
      </c>
      <c r="I206" s="18">
        <v>5</v>
      </c>
      <c r="J206" s="18">
        <v>3</v>
      </c>
      <c r="K206" s="18">
        <v>2</v>
      </c>
      <c r="L206" s="18">
        <v>0</v>
      </c>
      <c r="M206" s="18">
        <v>0</v>
      </c>
      <c r="N206" s="18">
        <v>213</v>
      </c>
      <c r="O206" s="18">
        <v>95128.769315673286</v>
      </c>
      <c r="P206" s="18">
        <v>515</v>
      </c>
      <c r="Q206" s="18">
        <v>102</v>
      </c>
      <c r="R206" s="18">
        <v>122</v>
      </c>
      <c r="S206" s="18">
        <v>46</v>
      </c>
      <c r="T206" s="18">
        <v>15</v>
      </c>
      <c r="U206" s="18">
        <v>9</v>
      </c>
      <c r="V206" s="18">
        <v>5</v>
      </c>
      <c r="W206" s="18">
        <v>3</v>
      </c>
      <c r="X206" s="18">
        <v>0</v>
      </c>
      <c r="Y206" s="18">
        <v>0</v>
      </c>
      <c r="Z206" s="18">
        <v>0</v>
      </c>
      <c r="AA206" s="18">
        <v>213</v>
      </c>
      <c r="AB206" s="18">
        <v>34275.34216335541</v>
      </c>
    </row>
    <row r="207" spans="1:28" ht="12.95" customHeight="1" x14ac:dyDescent="0.15">
      <c r="A207" s="5"/>
      <c r="B207" s="31" t="s">
        <v>98</v>
      </c>
      <c r="C207" s="23" t="s">
        <v>79</v>
      </c>
      <c r="D207" s="18">
        <v>651</v>
      </c>
      <c r="E207" s="18">
        <v>160</v>
      </c>
      <c r="F207" s="18">
        <v>127</v>
      </c>
      <c r="G207" s="18">
        <v>65</v>
      </c>
      <c r="H207" s="18">
        <v>24</v>
      </c>
      <c r="I207" s="18">
        <v>5</v>
      </c>
      <c r="J207" s="18">
        <v>5</v>
      </c>
      <c r="K207" s="18">
        <v>10</v>
      </c>
      <c r="L207" s="18">
        <v>5</v>
      </c>
      <c r="M207" s="18">
        <v>2</v>
      </c>
      <c r="N207" s="18">
        <v>248</v>
      </c>
      <c r="O207" s="18">
        <v>112821.81377762022</v>
      </c>
      <c r="P207" s="18">
        <v>651</v>
      </c>
      <c r="Q207" s="18">
        <v>70</v>
      </c>
      <c r="R207" s="18">
        <v>138</v>
      </c>
      <c r="S207" s="18">
        <v>93</v>
      </c>
      <c r="T207" s="18">
        <v>55</v>
      </c>
      <c r="U207" s="18">
        <v>16</v>
      </c>
      <c r="V207" s="18">
        <v>12</v>
      </c>
      <c r="W207" s="18">
        <v>8</v>
      </c>
      <c r="X207" s="18">
        <v>9</v>
      </c>
      <c r="Y207" s="18">
        <v>1</v>
      </c>
      <c r="Z207" s="18">
        <v>1</v>
      </c>
      <c r="AA207" s="18">
        <v>248</v>
      </c>
      <c r="AB207" s="18">
        <v>42429.406829729407</v>
      </c>
    </row>
    <row r="208" spans="1:28" ht="12.95" customHeight="1" x14ac:dyDescent="0.15">
      <c r="A208" s="5"/>
      <c r="B208" s="31" t="s">
        <v>99</v>
      </c>
      <c r="C208" s="23" t="s">
        <v>80</v>
      </c>
      <c r="D208" s="18">
        <v>396</v>
      </c>
      <c r="E208" s="18">
        <v>40</v>
      </c>
      <c r="F208" s="18">
        <v>32</v>
      </c>
      <c r="G208" s="18">
        <v>34</v>
      </c>
      <c r="H208" s="18">
        <v>36</v>
      </c>
      <c r="I208" s="18">
        <v>19</v>
      </c>
      <c r="J208" s="18">
        <v>18</v>
      </c>
      <c r="K208" s="18">
        <v>9</v>
      </c>
      <c r="L208" s="18">
        <v>7</v>
      </c>
      <c r="M208" s="18">
        <v>5</v>
      </c>
      <c r="N208" s="18">
        <v>196</v>
      </c>
      <c r="O208" s="18">
        <v>144270.64214285713</v>
      </c>
      <c r="P208" s="18">
        <v>396</v>
      </c>
      <c r="Q208" s="18">
        <v>15</v>
      </c>
      <c r="R208" s="18">
        <v>44</v>
      </c>
      <c r="S208" s="18">
        <v>38</v>
      </c>
      <c r="T208" s="18">
        <v>34</v>
      </c>
      <c r="U208" s="18">
        <v>25</v>
      </c>
      <c r="V208" s="18">
        <v>16</v>
      </c>
      <c r="W208" s="18">
        <v>16</v>
      </c>
      <c r="X208" s="18">
        <v>6</v>
      </c>
      <c r="Y208" s="18">
        <v>6</v>
      </c>
      <c r="Z208" s="18">
        <v>0</v>
      </c>
      <c r="AA208" s="18">
        <v>196</v>
      </c>
      <c r="AB208" s="18">
        <v>55489.657142857148</v>
      </c>
    </row>
    <row r="209" spans="1:28" ht="12.95" customHeight="1" x14ac:dyDescent="0.15">
      <c r="A209" s="5"/>
      <c r="B209" s="31"/>
      <c r="C209" s="23" t="s">
        <v>81</v>
      </c>
      <c r="D209" s="18">
        <v>56</v>
      </c>
      <c r="E209" s="18">
        <v>8</v>
      </c>
      <c r="F209" s="18">
        <v>5</v>
      </c>
      <c r="G209" s="18">
        <v>4</v>
      </c>
      <c r="H209" s="18">
        <v>7</v>
      </c>
      <c r="I209" s="18">
        <v>3</v>
      </c>
      <c r="J209" s="18">
        <v>1</v>
      </c>
      <c r="K209" s="18">
        <v>1</v>
      </c>
      <c r="L209" s="18">
        <v>1</v>
      </c>
      <c r="M209" s="18">
        <v>0</v>
      </c>
      <c r="N209" s="18">
        <v>26</v>
      </c>
      <c r="O209" s="18">
        <v>131062.92222222222</v>
      </c>
      <c r="P209" s="18">
        <v>56</v>
      </c>
      <c r="Q209" s="18">
        <v>8</v>
      </c>
      <c r="R209" s="18">
        <v>2</v>
      </c>
      <c r="S209" s="18">
        <v>3</v>
      </c>
      <c r="T209" s="18">
        <v>7</v>
      </c>
      <c r="U209" s="18">
        <v>5</v>
      </c>
      <c r="V209" s="18">
        <v>2</v>
      </c>
      <c r="W209" s="18">
        <v>1</v>
      </c>
      <c r="X209" s="18">
        <v>2</v>
      </c>
      <c r="Y209" s="18">
        <v>0</v>
      </c>
      <c r="Z209" s="18">
        <v>0</v>
      </c>
      <c r="AA209" s="18">
        <v>26</v>
      </c>
      <c r="AB209" s="18">
        <v>51345.555555555547</v>
      </c>
    </row>
    <row r="210" spans="1:28" ht="12.95" customHeight="1" x14ac:dyDescent="0.15">
      <c r="A210" s="5"/>
      <c r="B210" s="31"/>
      <c r="C210" s="23" t="s">
        <v>82</v>
      </c>
      <c r="D210" s="18">
        <v>62</v>
      </c>
      <c r="E210" s="18">
        <v>4</v>
      </c>
      <c r="F210" s="18">
        <v>4</v>
      </c>
      <c r="G210" s="18">
        <v>6</v>
      </c>
      <c r="H210" s="18">
        <v>1</v>
      </c>
      <c r="I210" s="18">
        <v>0</v>
      </c>
      <c r="J210" s="18">
        <v>0</v>
      </c>
      <c r="K210" s="18">
        <v>3</v>
      </c>
      <c r="L210" s="18">
        <v>1</v>
      </c>
      <c r="M210" s="18">
        <v>13</v>
      </c>
      <c r="N210" s="18">
        <v>30</v>
      </c>
      <c r="O210" s="18">
        <v>273720.55268834176</v>
      </c>
      <c r="P210" s="18">
        <v>62</v>
      </c>
      <c r="Q210" s="18">
        <v>3</v>
      </c>
      <c r="R210" s="18">
        <v>4</v>
      </c>
      <c r="S210" s="18">
        <v>3</v>
      </c>
      <c r="T210" s="18">
        <v>2</v>
      </c>
      <c r="U210" s="18">
        <v>1</v>
      </c>
      <c r="V210" s="18">
        <v>1</v>
      </c>
      <c r="W210" s="18">
        <v>2</v>
      </c>
      <c r="X210" s="18">
        <v>2</v>
      </c>
      <c r="Y210" s="18">
        <v>5</v>
      </c>
      <c r="Z210" s="18">
        <v>9</v>
      </c>
      <c r="AA210" s="18">
        <v>30</v>
      </c>
      <c r="AB210" s="18">
        <v>163692.74018834176</v>
      </c>
    </row>
    <row r="211" spans="1:28" ht="12.95" customHeight="1" x14ac:dyDescent="0.15">
      <c r="A211" s="5"/>
      <c r="B211" s="31"/>
      <c r="C211" s="23" t="s">
        <v>43</v>
      </c>
      <c r="D211" s="18">
        <v>13</v>
      </c>
      <c r="E211" s="18">
        <v>3</v>
      </c>
      <c r="F211" s="18">
        <v>1</v>
      </c>
      <c r="G211" s="18">
        <v>4</v>
      </c>
      <c r="H211" s="18">
        <v>0</v>
      </c>
      <c r="I211" s="18">
        <v>0</v>
      </c>
      <c r="J211" s="18">
        <v>0</v>
      </c>
      <c r="K211" s="18">
        <v>0</v>
      </c>
      <c r="L211" s="18">
        <v>0</v>
      </c>
      <c r="M211" s="18">
        <v>0</v>
      </c>
      <c r="N211" s="18">
        <v>5</v>
      </c>
      <c r="O211" s="18">
        <v>108892.75</v>
      </c>
      <c r="P211" s="18">
        <v>13</v>
      </c>
      <c r="Q211" s="18">
        <v>0</v>
      </c>
      <c r="R211" s="18">
        <v>2</v>
      </c>
      <c r="S211" s="18">
        <v>3</v>
      </c>
      <c r="T211" s="18">
        <v>1</v>
      </c>
      <c r="U211" s="18">
        <v>1</v>
      </c>
      <c r="V211" s="18">
        <v>1</v>
      </c>
      <c r="W211" s="18">
        <v>0</v>
      </c>
      <c r="X211" s="18">
        <v>0</v>
      </c>
      <c r="Y211" s="18">
        <v>0</v>
      </c>
      <c r="Z211" s="18">
        <v>0</v>
      </c>
      <c r="AA211" s="18">
        <v>5</v>
      </c>
      <c r="AB211" s="18">
        <v>48250</v>
      </c>
    </row>
    <row r="212" spans="1:28" ht="12.95" customHeight="1" x14ac:dyDescent="0.15">
      <c r="A212" s="5"/>
      <c r="B212" s="32"/>
      <c r="C212" s="24" t="s">
        <v>1</v>
      </c>
      <c r="D212" s="18">
        <v>270</v>
      </c>
      <c r="E212" s="18">
        <v>65</v>
      </c>
      <c r="F212" s="18">
        <v>23</v>
      </c>
      <c r="G212" s="18">
        <v>10</v>
      </c>
      <c r="H212" s="18">
        <v>4</v>
      </c>
      <c r="I212" s="18">
        <v>0</v>
      </c>
      <c r="J212" s="18">
        <v>2</v>
      </c>
      <c r="K212" s="18">
        <v>2</v>
      </c>
      <c r="L212" s="18">
        <v>1</v>
      </c>
      <c r="M212" s="18">
        <v>0</v>
      </c>
      <c r="N212" s="18">
        <v>163</v>
      </c>
      <c r="O212" s="18">
        <v>99948.015576324004</v>
      </c>
      <c r="P212" s="18">
        <v>270</v>
      </c>
      <c r="Q212" s="18">
        <v>34</v>
      </c>
      <c r="R212" s="18">
        <v>38</v>
      </c>
      <c r="S212" s="18">
        <v>24</v>
      </c>
      <c r="T212" s="18">
        <v>5</v>
      </c>
      <c r="U212" s="18">
        <v>2</v>
      </c>
      <c r="V212" s="18">
        <v>0</v>
      </c>
      <c r="W212" s="18">
        <v>2</v>
      </c>
      <c r="X212" s="18">
        <v>1</v>
      </c>
      <c r="Y212" s="18">
        <v>0</v>
      </c>
      <c r="Z212" s="18">
        <v>1</v>
      </c>
      <c r="AA212" s="18">
        <v>163</v>
      </c>
      <c r="AB212" s="18">
        <v>36678.193146417441</v>
      </c>
    </row>
    <row r="213" spans="1:28" ht="12.95" customHeight="1" x14ac:dyDescent="0.15">
      <c r="A213" s="5"/>
      <c r="B213" s="195" t="s">
        <v>100</v>
      </c>
      <c r="C213" s="22" t="s">
        <v>78</v>
      </c>
      <c r="D213" s="18">
        <v>0</v>
      </c>
      <c r="E213" s="18">
        <v>0</v>
      </c>
      <c r="F213" s="18">
        <v>0</v>
      </c>
      <c r="G213" s="18">
        <v>0</v>
      </c>
      <c r="H213" s="18">
        <v>0</v>
      </c>
      <c r="I213" s="18">
        <v>0</v>
      </c>
      <c r="J213" s="18">
        <v>0</v>
      </c>
      <c r="K213" s="18">
        <v>0</v>
      </c>
      <c r="L213" s="18">
        <v>0</v>
      </c>
      <c r="M213" s="18">
        <v>0</v>
      </c>
      <c r="N213" s="18">
        <v>0</v>
      </c>
      <c r="O213" s="18" t="s">
        <v>393</v>
      </c>
      <c r="P213" s="18">
        <v>0</v>
      </c>
      <c r="Q213" s="18">
        <v>0</v>
      </c>
      <c r="R213" s="18">
        <v>0</v>
      </c>
      <c r="S213" s="18">
        <v>0</v>
      </c>
      <c r="T213" s="18">
        <v>0</v>
      </c>
      <c r="U213" s="18">
        <v>0</v>
      </c>
      <c r="V213" s="18">
        <v>0</v>
      </c>
      <c r="W213" s="18">
        <v>0</v>
      </c>
      <c r="X213" s="18">
        <v>0</v>
      </c>
      <c r="Y213" s="18">
        <v>0</v>
      </c>
      <c r="Z213" s="18">
        <v>0</v>
      </c>
      <c r="AA213" s="18">
        <v>0</v>
      </c>
      <c r="AB213" s="18" t="s">
        <v>393</v>
      </c>
    </row>
    <row r="214" spans="1:28" ht="12.95" customHeight="1" x14ac:dyDescent="0.15">
      <c r="A214" s="5"/>
      <c r="B214" s="196"/>
      <c r="C214" s="23" t="s">
        <v>79</v>
      </c>
      <c r="D214" s="18">
        <v>0</v>
      </c>
      <c r="E214" s="18">
        <v>0</v>
      </c>
      <c r="F214" s="18">
        <v>0</v>
      </c>
      <c r="G214" s="18">
        <v>0</v>
      </c>
      <c r="H214" s="18">
        <v>0</v>
      </c>
      <c r="I214" s="18">
        <v>0</v>
      </c>
      <c r="J214" s="18">
        <v>0</v>
      </c>
      <c r="K214" s="18">
        <v>0</v>
      </c>
      <c r="L214" s="18">
        <v>0</v>
      </c>
      <c r="M214" s="18">
        <v>0</v>
      </c>
      <c r="N214" s="18">
        <v>0</v>
      </c>
      <c r="O214" s="18" t="s">
        <v>393</v>
      </c>
      <c r="P214" s="18">
        <v>0</v>
      </c>
      <c r="Q214" s="18">
        <v>0</v>
      </c>
      <c r="R214" s="18">
        <v>0</v>
      </c>
      <c r="S214" s="18">
        <v>0</v>
      </c>
      <c r="T214" s="18">
        <v>0</v>
      </c>
      <c r="U214" s="18">
        <v>0</v>
      </c>
      <c r="V214" s="18">
        <v>0</v>
      </c>
      <c r="W214" s="18">
        <v>0</v>
      </c>
      <c r="X214" s="18">
        <v>0</v>
      </c>
      <c r="Y214" s="18">
        <v>0</v>
      </c>
      <c r="Z214" s="18">
        <v>0</v>
      </c>
      <c r="AA214" s="18">
        <v>0</v>
      </c>
      <c r="AB214" s="18" t="s">
        <v>393</v>
      </c>
    </row>
    <row r="215" spans="1:28" ht="12.95" customHeight="1" x14ac:dyDescent="0.15">
      <c r="A215" s="5"/>
      <c r="B215" s="196"/>
      <c r="C215" s="23" t="s">
        <v>80</v>
      </c>
      <c r="D215" s="18">
        <v>99</v>
      </c>
      <c r="E215" s="18">
        <v>8</v>
      </c>
      <c r="F215" s="18">
        <v>10</v>
      </c>
      <c r="G215" s="18">
        <v>7</v>
      </c>
      <c r="H215" s="18">
        <v>13</v>
      </c>
      <c r="I215" s="18">
        <v>6</v>
      </c>
      <c r="J215" s="18">
        <v>5</v>
      </c>
      <c r="K215" s="18">
        <v>7</v>
      </c>
      <c r="L215" s="18">
        <v>2</v>
      </c>
      <c r="M215" s="18">
        <v>1</v>
      </c>
      <c r="N215" s="18">
        <v>40</v>
      </c>
      <c r="O215" s="18">
        <v>154428.83804143124</v>
      </c>
      <c r="P215" s="18">
        <v>99</v>
      </c>
      <c r="Q215" s="18">
        <v>3</v>
      </c>
      <c r="R215" s="18">
        <v>4</v>
      </c>
      <c r="S215" s="18">
        <v>10</v>
      </c>
      <c r="T215" s="18">
        <v>10</v>
      </c>
      <c r="U215" s="18">
        <v>16</v>
      </c>
      <c r="V215" s="18">
        <v>2</v>
      </c>
      <c r="W215" s="18">
        <v>9</v>
      </c>
      <c r="X215" s="18">
        <v>3</v>
      </c>
      <c r="Y215" s="18">
        <v>2</v>
      </c>
      <c r="Z215" s="18">
        <v>0</v>
      </c>
      <c r="AA215" s="18">
        <v>40</v>
      </c>
      <c r="AB215" s="18">
        <v>65121.092278719399</v>
      </c>
    </row>
    <row r="216" spans="1:28" ht="12.95" customHeight="1" x14ac:dyDescent="0.15">
      <c r="A216" s="5"/>
      <c r="B216" s="196"/>
      <c r="C216" s="23" t="s">
        <v>81</v>
      </c>
      <c r="D216" s="18">
        <v>11</v>
      </c>
      <c r="E216" s="18">
        <v>1</v>
      </c>
      <c r="F216" s="18">
        <v>0</v>
      </c>
      <c r="G216" s="18">
        <v>2</v>
      </c>
      <c r="H216" s="18">
        <v>0</v>
      </c>
      <c r="I216" s="18">
        <v>1</v>
      </c>
      <c r="J216" s="18">
        <v>1</v>
      </c>
      <c r="K216" s="18">
        <v>0</v>
      </c>
      <c r="L216" s="18">
        <v>0</v>
      </c>
      <c r="M216" s="18">
        <v>1</v>
      </c>
      <c r="N216" s="18">
        <v>5</v>
      </c>
      <c r="O216" s="18">
        <v>194764.33333333334</v>
      </c>
      <c r="P216" s="18">
        <v>11</v>
      </c>
      <c r="Q216" s="18">
        <v>0</v>
      </c>
      <c r="R216" s="18">
        <v>0</v>
      </c>
      <c r="S216" s="18">
        <v>1</v>
      </c>
      <c r="T216" s="18">
        <v>1</v>
      </c>
      <c r="U216" s="18">
        <v>2</v>
      </c>
      <c r="V216" s="18">
        <v>0</v>
      </c>
      <c r="W216" s="18">
        <v>1</v>
      </c>
      <c r="X216" s="18">
        <v>0</v>
      </c>
      <c r="Y216" s="18">
        <v>0</v>
      </c>
      <c r="Z216" s="18">
        <v>1</v>
      </c>
      <c r="AA216" s="18">
        <v>5</v>
      </c>
      <c r="AB216" s="18">
        <v>93333.333333333328</v>
      </c>
    </row>
    <row r="217" spans="1:28" ht="12.95" customHeight="1" x14ac:dyDescent="0.15">
      <c r="A217" s="5"/>
      <c r="B217" s="196"/>
      <c r="C217" s="23" t="s">
        <v>82</v>
      </c>
      <c r="D217" s="18">
        <v>7</v>
      </c>
      <c r="E217" s="18">
        <v>0</v>
      </c>
      <c r="F217" s="18">
        <v>0</v>
      </c>
      <c r="G217" s="18">
        <v>1</v>
      </c>
      <c r="H217" s="18">
        <v>0</v>
      </c>
      <c r="I217" s="18">
        <v>0</v>
      </c>
      <c r="J217" s="18">
        <v>0</v>
      </c>
      <c r="K217" s="18">
        <v>0</v>
      </c>
      <c r="L217" s="18">
        <v>0</v>
      </c>
      <c r="M217" s="18">
        <v>1</v>
      </c>
      <c r="N217" s="18">
        <v>5</v>
      </c>
      <c r="O217" s="18">
        <v>481413.32579185523</v>
      </c>
      <c r="P217" s="18">
        <v>7</v>
      </c>
      <c r="Q217" s="18">
        <v>0</v>
      </c>
      <c r="R217" s="18">
        <v>0</v>
      </c>
      <c r="S217" s="18">
        <v>1</v>
      </c>
      <c r="T217" s="18">
        <v>0</v>
      </c>
      <c r="U217" s="18">
        <v>0</v>
      </c>
      <c r="V217" s="18">
        <v>0</v>
      </c>
      <c r="W217" s="18">
        <v>0</v>
      </c>
      <c r="X217" s="18">
        <v>0</v>
      </c>
      <c r="Y217" s="18">
        <v>0</v>
      </c>
      <c r="Z217" s="18">
        <v>1</v>
      </c>
      <c r="AA217" s="18">
        <v>5</v>
      </c>
      <c r="AB217" s="18">
        <v>314968.32579185523</v>
      </c>
    </row>
    <row r="218" spans="1:28" ht="12.95" customHeight="1" x14ac:dyDescent="0.15">
      <c r="A218" s="5"/>
      <c r="B218" s="196"/>
      <c r="C218" s="23" t="s">
        <v>43</v>
      </c>
      <c r="D218" s="18">
        <v>6</v>
      </c>
      <c r="E218" s="18">
        <v>0</v>
      </c>
      <c r="F218" s="18">
        <v>0</v>
      </c>
      <c r="G218" s="18">
        <v>1</v>
      </c>
      <c r="H218" s="18">
        <v>1</v>
      </c>
      <c r="I218" s="18">
        <v>0</v>
      </c>
      <c r="J218" s="18">
        <v>0</v>
      </c>
      <c r="K218" s="18">
        <v>0</v>
      </c>
      <c r="L218" s="18">
        <v>0</v>
      </c>
      <c r="M218" s="18">
        <v>0</v>
      </c>
      <c r="N218" s="18">
        <v>4</v>
      </c>
      <c r="O218" s="18">
        <v>135185</v>
      </c>
      <c r="P218" s="18">
        <v>6</v>
      </c>
      <c r="Q218" s="18">
        <v>0</v>
      </c>
      <c r="R218" s="18">
        <v>1</v>
      </c>
      <c r="S218" s="18">
        <v>0</v>
      </c>
      <c r="T218" s="18">
        <v>0</v>
      </c>
      <c r="U218" s="18">
        <v>1</v>
      </c>
      <c r="V218" s="18">
        <v>0</v>
      </c>
      <c r="W218" s="18">
        <v>0</v>
      </c>
      <c r="X218" s="18">
        <v>0</v>
      </c>
      <c r="Y218" s="18">
        <v>0</v>
      </c>
      <c r="Z218" s="18">
        <v>0</v>
      </c>
      <c r="AA218" s="18">
        <v>4</v>
      </c>
      <c r="AB218" s="18">
        <v>45750</v>
      </c>
    </row>
    <row r="219" spans="1:28" ht="12.95" customHeight="1" x14ac:dyDescent="0.15">
      <c r="A219" s="5"/>
      <c r="B219" s="32"/>
      <c r="C219" s="24" t="s">
        <v>1</v>
      </c>
      <c r="D219" s="18">
        <v>9</v>
      </c>
      <c r="E219" s="18">
        <v>0</v>
      </c>
      <c r="F219" s="18">
        <v>0</v>
      </c>
      <c r="G219" s="18">
        <v>0</v>
      </c>
      <c r="H219" s="18">
        <v>1</v>
      </c>
      <c r="I219" s="18">
        <v>2</v>
      </c>
      <c r="J219" s="18">
        <v>0</v>
      </c>
      <c r="K219" s="18">
        <v>0</v>
      </c>
      <c r="L219" s="18">
        <v>0</v>
      </c>
      <c r="M219" s="18">
        <v>0</v>
      </c>
      <c r="N219" s="18">
        <v>6</v>
      </c>
      <c r="O219" s="18">
        <v>164796.66666666666</v>
      </c>
      <c r="P219" s="18">
        <v>9</v>
      </c>
      <c r="Q219" s="18">
        <v>0</v>
      </c>
      <c r="R219" s="18">
        <v>0</v>
      </c>
      <c r="S219" s="18">
        <v>0</v>
      </c>
      <c r="T219" s="18">
        <v>1</v>
      </c>
      <c r="U219" s="18">
        <v>0</v>
      </c>
      <c r="V219" s="18">
        <v>2</v>
      </c>
      <c r="W219" s="18">
        <v>0</v>
      </c>
      <c r="X219" s="18">
        <v>0</v>
      </c>
      <c r="Y219" s="18">
        <v>0</v>
      </c>
      <c r="Z219" s="18">
        <v>0</v>
      </c>
      <c r="AA219" s="18">
        <v>6</v>
      </c>
      <c r="AB219" s="18">
        <v>68833.333333333328</v>
      </c>
    </row>
    <row r="220" spans="1:28" ht="12.95" customHeight="1" x14ac:dyDescent="0.15">
      <c r="A220" s="5"/>
      <c r="B220" s="195" t="s">
        <v>101</v>
      </c>
      <c r="C220" s="22" t="s">
        <v>78</v>
      </c>
      <c r="D220" s="18">
        <v>0</v>
      </c>
      <c r="E220" s="18">
        <v>0</v>
      </c>
      <c r="F220" s="18">
        <v>0</v>
      </c>
      <c r="G220" s="18">
        <v>0</v>
      </c>
      <c r="H220" s="18">
        <v>0</v>
      </c>
      <c r="I220" s="18">
        <v>0</v>
      </c>
      <c r="J220" s="18">
        <v>0</v>
      </c>
      <c r="K220" s="18">
        <v>0</v>
      </c>
      <c r="L220" s="18">
        <v>0</v>
      </c>
      <c r="M220" s="18">
        <v>0</v>
      </c>
      <c r="N220" s="18">
        <v>0</v>
      </c>
      <c r="O220" s="18" t="s">
        <v>393</v>
      </c>
      <c r="P220" s="18">
        <v>0</v>
      </c>
      <c r="Q220" s="18">
        <v>0</v>
      </c>
      <c r="R220" s="18">
        <v>0</v>
      </c>
      <c r="S220" s="18">
        <v>0</v>
      </c>
      <c r="T220" s="18">
        <v>0</v>
      </c>
      <c r="U220" s="18">
        <v>0</v>
      </c>
      <c r="V220" s="18">
        <v>0</v>
      </c>
      <c r="W220" s="18">
        <v>0</v>
      </c>
      <c r="X220" s="18">
        <v>0</v>
      </c>
      <c r="Y220" s="18">
        <v>0</v>
      </c>
      <c r="Z220" s="18">
        <v>0</v>
      </c>
      <c r="AA220" s="18">
        <v>0</v>
      </c>
      <c r="AB220" s="18" t="s">
        <v>393</v>
      </c>
    </row>
    <row r="221" spans="1:28" ht="12.95" customHeight="1" x14ac:dyDescent="0.15">
      <c r="A221" s="5"/>
      <c r="B221" s="196"/>
      <c r="C221" s="23" t="s">
        <v>79</v>
      </c>
      <c r="D221" s="18">
        <v>0</v>
      </c>
      <c r="E221" s="18">
        <v>0</v>
      </c>
      <c r="F221" s="18">
        <v>0</v>
      </c>
      <c r="G221" s="18">
        <v>0</v>
      </c>
      <c r="H221" s="18">
        <v>0</v>
      </c>
      <c r="I221" s="18">
        <v>0</v>
      </c>
      <c r="J221" s="18">
        <v>0</v>
      </c>
      <c r="K221" s="18">
        <v>0</v>
      </c>
      <c r="L221" s="18">
        <v>0</v>
      </c>
      <c r="M221" s="18">
        <v>0</v>
      </c>
      <c r="N221" s="18">
        <v>0</v>
      </c>
      <c r="O221" s="18" t="s">
        <v>393</v>
      </c>
      <c r="P221" s="18">
        <v>0</v>
      </c>
      <c r="Q221" s="18">
        <v>0</v>
      </c>
      <c r="R221" s="18">
        <v>0</v>
      </c>
      <c r="S221" s="18">
        <v>0</v>
      </c>
      <c r="T221" s="18">
        <v>0</v>
      </c>
      <c r="U221" s="18">
        <v>0</v>
      </c>
      <c r="V221" s="18">
        <v>0</v>
      </c>
      <c r="W221" s="18">
        <v>0</v>
      </c>
      <c r="X221" s="18">
        <v>0</v>
      </c>
      <c r="Y221" s="18">
        <v>0</v>
      </c>
      <c r="Z221" s="18">
        <v>0</v>
      </c>
      <c r="AA221" s="18">
        <v>0</v>
      </c>
      <c r="AB221" s="18" t="s">
        <v>393</v>
      </c>
    </row>
    <row r="222" spans="1:28" ht="12.95" customHeight="1" x14ac:dyDescent="0.15">
      <c r="A222" s="5"/>
      <c r="B222" s="196"/>
      <c r="C222" s="23" t="s">
        <v>80</v>
      </c>
      <c r="D222" s="18">
        <v>914</v>
      </c>
      <c r="E222" s="18">
        <v>96</v>
      </c>
      <c r="F222" s="18">
        <v>97</v>
      </c>
      <c r="G222" s="18">
        <v>159</v>
      </c>
      <c r="H222" s="18">
        <v>98</v>
      </c>
      <c r="I222" s="18">
        <v>41</v>
      </c>
      <c r="J222" s="18">
        <v>13</v>
      </c>
      <c r="K222" s="18">
        <v>5</v>
      </c>
      <c r="L222" s="18">
        <v>2</v>
      </c>
      <c r="M222" s="18">
        <v>2</v>
      </c>
      <c r="N222" s="18">
        <v>401</v>
      </c>
      <c r="O222" s="18">
        <v>129267.82607753953</v>
      </c>
      <c r="P222" s="18">
        <v>914</v>
      </c>
      <c r="Q222" s="18">
        <v>32</v>
      </c>
      <c r="R222" s="18">
        <v>84</v>
      </c>
      <c r="S222" s="18">
        <v>151</v>
      </c>
      <c r="T222" s="18">
        <v>122</v>
      </c>
      <c r="U222" s="18">
        <v>76</v>
      </c>
      <c r="V222" s="18">
        <v>28</v>
      </c>
      <c r="W222" s="18">
        <v>15</v>
      </c>
      <c r="X222" s="18">
        <v>3</v>
      </c>
      <c r="Y222" s="18">
        <v>0</v>
      </c>
      <c r="Z222" s="18">
        <v>2</v>
      </c>
      <c r="AA222" s="18">
        <v>401</v>
      </c>
      <c r="AB222" s="18">
        <v>50275.040502490789</v>
      </c>
    </row>
    <row r="223" spans="1:28" ht="12.95" customHeight="1" x14ac:dyDescent="0.15">
      <c r="A223" s="5"/>
      <c r="B223" s="196"/>
      <c r="C223" s="23" t="s">
        <v>81</v>
      </c>
      <c r="D223" s="18">
        <v>234</v>
      </c>
      <c r="E223" s="18">
        <v>8</v>
      </c>
      <c r="F223" s="18">
        <v>12</v>
      </c>
      <c r="G223" s="18">
        <v>52</v>
      </c>
      <c r="H223" s="18">
        <v>48</v>
      </c>
      <c r="I223" s="18">
        <v>31</v>
      </c>
      <c r="J223" s="18">
        <v>9</v>
      </c>
      <c r="K223" s="18">
        <v>4</v>
      </c>
      <c r="L223" s="18">
        <v>0</v>
      </c>
      <c r="M223" s="18">
        <v>0</v>
      </c>
      <c r="N223" s="18">
        <v>70</v>
      </c>
      <c r="O223" s="18">
        <v>145055.40243902439</v>
      </c>
      <c r="P223" s="18">
        <v>234</v>
      </c>
      <c r="Q223" s="18">
        <v>1</v>
      </c>
      <c r="R223" s="18">
        <v>2</v>
      </c>
      <c r="S223" s="18">
        <v>14</v>
      </c>
      <c r="T223" s="18">
        <v>26</v>
      </c>
      <c r="U223" s="18">
        <v>15</v>
      </c>
      <c r="V223" s="18">
        <v>15</v>
      </c>
      <c r="W223" s="18">
        <v>45</v>
      </c>
      <c r="X223" s="18">
        <v>45</v>
      </c>
      <c r="Y223" s="18">
        <v>1</v>
      </c>
      <c r="Z223" s="18">
        <v>0</v>
      </c>
      <c r="AA223" s="18">
        <v>70</v>
      </c>
      <c r="AB223" s="18">
        <v>81377.957317073175</v>
      </c>
    </row>
    <row r="224" spans="1:28" ht="12.95" customHeight="1" x14ac:dyDescent="0.15">
      <c r="A224" s="5"/>
      <c r="B224" s="196"/>
      <c r="C224" s="23" t="s">
        <v>82</v>
      </c>
      <c r="D224" s="18">
        <v>108</v>
      </c>
      <c r="E224" s="18">
        <v>3</v>
      </c>
      <c r="F224" s="18">
        <v>8</v>
      </c>
      <c r="G224" s="18">
        <v>10</v>
      </c>
      <c r="H224" s="18">
        <v>6</v>
      </c>
      <c r="I224" s="18">
        <v>12</v>
      </c>
      <c r="J224" s="18">
        <v>6</v>
      </c>
      <c r="K224" s="18">
        <v>6</v>
      </c>
      <c r="L224" s="18">
        <v>2</v>
      </c>
      <c r="M224" s="18">
        <v>5</v>
      </c>
      <c r="N224" s="18">
        <v>50</v>
      </c>
      <c r="O224" s="18">
        <v>193416.93207941484</v>
      </c>
      <c r="P224" s="18">
        <v>108</v>
      </c>
      <c r="Q224" s="18">
        <v>2</v>
      </c>
      <c r="R224" s="18">
        <v>5</v>
      </c>
      <c r="S224" s="18">
        <v>5</v>
      </c>
      <c r="T224" s="18">
        <v>10</v>
      </c>
      <c r="U224" s="18">
        <v>6</v>
      </c>
      <c r="V224" s="18">
        <v>3</v>
      </c>
      <c r="W224" s="18">
        <v>11</v>
      </c>
      <c r="X224" s="18">
        <v>10</v>
      </c>
      <c r="Y224" s="18">
        <v>0</v>
      </c>
      <c r="Z224" s="18">
        <v>6</v>
      </c>
      <c r="AA224" s="18">
        <v>50</v>
      </c>
      <c r="AB224" s="18">
        <v>104647.10449320794</v>
      </c>
    </row>
    <row r="225" spans="1:28" ht="12.95" customHeight="1" x14ac:dyDescent="0.15">
      <c r="A225" s="5"/>
      <c r="B225" s="196"/>
      <c r="C225" s="23" t="s">
        <v>43</v>
      </c>
      <c r="D225" s="18">
        <v>20</v>
      </c>
      <c r="E225" s="18">
        <v>3</v>
      </c>
      <c r="F225" s="18">
        <v>3</v>
      </c>
      <c r="G225" s="18">
        <v>4</v>
      </c>
      <c r="H225" s="18">
        <v>3</v>
      </c>
      <c r="I225" s="18">
        <v>0</v>
      </c>
      <c r="J225" s="18">
        <v>0</v>
      </c>
      <c r="K225" s="18">
        <v>0</v>
      </c>
      <c r="L225" s="18">
        <v>0</v>
      </c>
      <c r="M225" s="18">
        <v>0</v>
      </c>
      <c r="N225" s="18">
        <v>7</v>
      </c>
      <c r="O225" s="18">
        <v>122262.30769230769</v>
      </c>
      <c r="P225" s="18">
        <v>20</v>
      </c>
      <c r="Q225" s="18">
        <v>2</v>
      </c>
      <c r="R225" s="18">
        <v>1</v>
      </c>
      <c r="S225" s="18">
        <v>5</v>
      </c>
      <c r="T225" s="18">
        <v>2</v>
      </c>
      <c r="U225" s="18">
        <v>3</v>
      </c>
      <c r="V225" s="18">
        <v>0</v>
      </c>
      <c r="W225" s="18">
        <v>0</v>
      </c>
      <c r="X225" s="18">
        <v>0</v>
      </c>
      <c r="Y225" s="18">
        <v>0</v>
      </c>
      <c r="Z225" s="18">
        <v>0</v>
      </c>
      <c r="AA225" s="18">
        <v>7</v>
      </c>
      <c r="AB225" s="18">
        <v>45076.923076923078</v>
      </c>
    </row>
    <row r="226" spans="1:28" ht="12.95" customHeight="1" x14ac:dyDescent="0.15">
      <c r="A226" s="6"/>
      <c r="B226" s="32"/>
      <c r="C226" s="24" t="s">
        <v>1</v>
      </c>
      <c r="D226" s="18">
        <v>133</v>
      </c>
      <c r="E226" s="18">
        <v>10</v>
      </c>
      <c r="F226" s="18">
        <v>11</v>
      </c>
      <c r="G226" s="18">
        <v>9</v>
      </c>
      <c r="H226" s="18">
        <v>7</v>
      </c>
      <c r="I226" s="18">
        <v>2</v>
      </c>
      <c r="J226" s="18">
        <v>2</v>
      </c>
      <c r="K226" s="18">
        <v>0</v>
      </c>
      <c r="L226" s="18">
        <v>0</v>
      </c>
      <c r="M226" s="18">
        <v>0</v>
      </c>
      <c r="N226" s="18">
        <v>92</v>
      </c>
      <c r="O226" s="18">
        <v>122168.87804878049</v>
      </c>
      <c r="P226" s="18">
        <v>133</v>
      </c>
      <c r="Q226" s="18">
        <v>2</v>
      </c>
      <c r="R226" s="18">
        <v>11</v>
      </c>
      <c r="S226" s="18">
        <v>9</v>
      </c>
      <c r="T226" s="18">
        <v>12</v>
      </c>
      <c r="U226" s="18">
        <v>2</v>
      </c>
      <c r="V226" s="18">
        <v>3</v>
      </c>
      <c r="W226" s="18">
        <v>2</v>
      </c>
      <c r="X226" s="18">
        <v>0</v>
      </c>
      <c r="Y226" s="18">
        <v>0</v>
      </c>
      <c r="Z226" s="18">
        <v>0</v>
      </c>
      <c r="AA226" s="18">
        <v>92</v>
      </c>
      <c r="AB226" s="18">
        <v>48697.560975609755</v>
      </c>
    </row>
    <row r="228" spans="1:28" ht="15" customHeight="1" x14ac:dyDescent="0.15">
      <c r="C228" s="21"/>
    </row>
  </sheetData>
  <mergeCells count="12">
    <mergeCell ref="B107:B112"/>
    <mergeCell ref="B213:B218"/>
    <mergeCell ref="B220:B225"/>
    <mergeCell ref="B183:B187"/>
    <mergeCell ref="B135:B139"/>
    <mergeCell ref="B141:B145"/>
    <mergeCell ref="B174:B178"/>
    <mergeCell ref="B22:B26"/>
    <mergeCell ref="B28:B32"/>
    <mergeCell ref="B61:B65"/>
    <mergeCell ref="B100:B105"/>
    <mergeCell ref="B70:B75"/>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1" manualBreakCount="1">
    <brk id="78" max="16383" man="1"/>
  </rowBreaks>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528"/>
  <sheetViews>
    <sheetView showGridLines="0" view="pageBreakPreview" zoomScale="80" zoomScaleNormal="100" zoomScaleSheetLayoutView="80" workbookViewId="0">
      <selection activeCell="F10" sqref="F10"/>
    </sheetView>
  </sheetViews>
  <sheetFormatPr defaultColWidth="8" defaultRowHeight="15" customHeight="1" x14ac:dyDescent="0.15"/>
  <cols>
    <col min="1" max="1" width="13.7109375" style="1" customWidth="1"/>
    <col min="2" max="2" width="3.28515625" style="1" customWidth="1"/>
    <col min="3" max="3" width="15.7109375" style="1" customWidth="1"/>
    <col min="4" max="14" width="8.140625" style="1" customWidth="1"/>
    <col min="15" max="16384" width="8" style="1"/>
  </cols>
  <sheetData>
    <row r="1" spans="1:14" ht="15" customHeight="1" x14ac:dyDescent="0.15">
      <c r="D1" s="1" t="s">
        <v>588</v>
      </c>
    </row>
    <row r="3" spans="1:14" s="9" customFormat="1" ht="22.5" x14ac:dyDescent="0.15">
      <c r="A3" s="7"/>
      <c r="B3" s="30"/>
      <c r="C3" s="8"/>
      <c r="D3" s="11" t="s">
        <v>0</v>
      </c>
      <c r="E3" s="10" t="s">
        <v>245</v>
      </c>
      <c r="F3" s="10" t="s">
        <v>246</v>
      </c>
      <c r="G3" s="10" t="s">
        <v>247</v>
      </c>
      <c r="H3" s="10" t="s">
        <v>187</v>
      </c>
      <c r="I3" s="10" t="s">
        <v>188</v>
      </c>
      <c r="J3" s="10" t="s">
        <v>248</v>
      </c>
      <c r="K3" s="10" t="s">
        <v>249</v>
      </c>
      <c r="L3" s="10" t="s">
        <v>250</v>
      </c>
      <c r="M3" s="11" t="s">
        <v>1</v>
      </c>
      <c r="N3" s="11" t="s">
        <v>243</v>
      </c>
    </row>
    <row r="4" spans="1:14" ht="12.95" customHeight="1" x14ac:dyDescent="0.15">
      <c r="A4" s="4" t="s">
        <v>3</v>
      </c>
      <c r="B4" s="34" t="s">
        <v>102</v>
      </c>
      <c r="C4" s="22" t="s">
        <v>4</v>
      </c>
      <c r="D4" s="12">
        <v>1344</v>
      </c>
      <c r="E4" s="16">
        <v>1.9345238095238095</v>
      </c>
      <c r="F4" s="16">
        <v>5.4315476190476195</v>
      </c>
      <c r="G4" s="16">
        <v>15.773809523809524</v>
      </c>
      <c r="H4" s="16">
        <v>15.550595238095239</v>
      </c>
      <c r="I4" s="16">
        <v>15.327380952380953</v>
      </c>
      <c r="J4" s="16">
        <v>17.261904761904763</v>
      </c>
      <c r="K4" s="16">
        <v>6.9196428571428577</v>
      </c>
      <c r="L4" s="16">
        <v>20.089285714285715</v>
      </c>
      <c r="M4" s="16">
        <v>1.7113095238095239</v>
      </c>
      <c r="N4" s="56">
        <v>65104.324753974259</v>
      </c>
    </row>
    <row r="5" spans="1:14" ht="12.95" customHeight="1" x14ac:dyDescent="0.15">
      <c r="A5" s="5"/>
      <c r="B5" s="35" t="s">
        <v>103</v>
      </c>
      <c r="C5" s="23" t="s">
        <v>5</v>
      </c>
      <c r="D5" s="13">
        <v>332</v>
      </c>
      <c r="E5" s="17">
        <v>4.8192771084337354</v>
      </c>
      <c r="F5" s="17">
        <v>9.6385542168674707</v>
      </c>
      <c r="G5" s="17">
        <v>21.385542168674696</v>
      </c>
      <c r="H5" s="17">
        <v>19.277108433734941</v>
      </c>
      <c r="I5" s="17">
        <v>15.060240963855422</v>
      </c>
      <c r="J5" s="17">
        <v>10.843373493975903</v>
      </c>
      <c r="K5" s="17">
        <v>5.4216867469879517</v>
      </c>
      <c r="L5" s="17">
        <v>11.445783132530121</v>
      </c>
      <c r="M5" s="17">
        <v>2.1084337349397591</v>
      </c>
      <c r="N5" s="57">
        <v>46505.778461538459</v>
      </c>
    </row>
    <row r="6" spans="1:14" ht="12.95" customHeight="1" x14ac:dyDescent="0.15">
      <c r="A6" s="5"/>
      <c r="B6" s="2"/>
      <c r="C6" s="23" t="s">
        <v>6</v>
      </c>
      <c r="D6" s="13">
        <v>928</v>
      </c>
      <c r="E6" s="17">
        <v>7.8663793103448274</v>
      </c>
      <c r="F6" s="17">
        <v>16.918103448275861</v>
      </c>
      <c r="G6" s="17">
        <v>20.905172413793103</v>
      </c>
      <c r="H6" s="17">
        <v>20.797413793103448</v>
      </c>
      <c r="I6" s="17">
        <v>12.607758620689655</v>
      </c>
      <c r="J6" s="17">
        <v>9.1594827586206886</v>
      </c>
      <c r="K6" s="17">
        <v>3.9870689655172415</v>
      </c>
      <c r="L6" s="17">
        <v>3.9870689655172415</v>
      </c>
      <c r="M6" s="17">
        <v>3.771551724137931</v>
      </c>
      <c r="N6" s="57">
        <v>35530.341705327148</v>
      </c>
    </row>
    <row r="7" spans="1:14" ht="12.95" customHeight="1" x14ac:dyDescent="0.15">
      <c r="A7" s="5"/>
      <c r="B7" s="2"/>
      <c r="C7" s="23" t="s">
        <v>7</v>
      </c>
      <c r="D7" s="13">
        <v>1993</v>
      </c>
      <c r="E7" s="17">
        <v>8.680381334671349</v>
      </c>
      <c r="F7" s="17">
        <v>16.407425990968388</v>
      </c>
      <c r="G7" s="17">
        <v>20.07024586051179</v>
      </c>
      <c r="H7" s="17">
        <v>19.518314099347716</v>
      </c>
      <c r="I7" s="17">
        <v>11.138986452584044</v>
      </c>
      <c r="J7" s="17">
        <v>10.837932764676367</v>
      </c>
      <c r="K7" s="17">
        <v>3.3115905669844459</v>
      </c>
      <c r="L7" s="17">
        <v>6.3723030607124933</v>
      </c>
      <c r="M7" s="17">
        <v>3.6628198695434016</v>
      </c>
      <c r="N7" s="57">
        <v>37972.60598214285</v>
      </c>
    </row>
    <row r="8" spans="1:14" ht="12.95" customHeight="1" x14ac:dyDescent="0.15">
      <c r="A8" s="5"/>
      <c r="B8" s="2"/>
      <c r="C8" s="23" t="s">
        <v>8</v>
      </c>
      <c r="D8" s="13">
        <v>366</v>
      </c>
      <c r="E8" s="17">
        <v>14.754098360655737</v>
      </c>
      <c r="F8" s="17">
        <v>23.497267759562842</v>
      </c>
      <c r="G8" s="17">
        <v>21.584699453551913</v>
      </c>
      <c r="H8" s="17">
        <v>15.573770491803279</v>
      </c>
      <c r="I8" s="17">
        <v>8.4699453551912569</v>
      </c>
      <c r="J8" s="17">
        <v>6.2841530054644812</v>
      </c>
      <c r="K8" s="17">
        <v>1.639344262295082</v>
      </c>
      <c r="L8" s="17">
        <v>1.639344262295082</v>
      </c>
      <c r="M8" s="17">
        <v>6.557377049180328</v>
      </c>
      <c r="N8" s="57">
        <v>26853.8216374269</v>
      </c>
    </row>
    <row r="9" spans="1:14" ht="12.95" customHeight="1" x14ac:dyDescent="0.15">
      <c r="A9" s="5"/>
      <c r="B9" s="3"/>
      <c r="C9" s="24" t="s">
        <v>1</v>
      </c>
      <c r="D9" s="14">
        <v>5</v>
      </c>
      <c r="E9" s="15">
        <v>0</v>
      </c>
      <c r="F9" s="15">
        <v>40</v>
      </c>
      <c r="G9" s="15">
        <v>40</v>
      </c>
      <c r="H9" s="15">
        <v>20</v>
      </c>
      <c r="I9" s="15">
        <v>0</v>
      </c>
      <c r="J9" s="15">
        <v>0</v>
      </c>
      <c r="K9" s="15">
        <v>0</v>
      </c>
      <c r="L9" s="15">
        <v>0</v>
      </c>
      <c r="M9" s="15">
        <v>0</v>
      </c>
      <c r="N9" s="58">
        <v>21920</v>
      </c>
    </row>
    <row r="10" spans="1:14" ht="12.95" customHeight="1" x14ac:dyDescent="0.15">
      <c r="A10" s="5"/>
      <c r="B10" s="31" t="s">
        <v>95</v>
      </c>
      <c r="C10" s="22" t="s">
        <v>4</v>
      </c>
      <c r="D10" s="12">
        <v>633</v>
      </c>
      <c r="E10" s="16">
        <v>1.1058451816745656</v>
      </c>
      <c r="F10" s="16">
        <v>1.5797788309636649</v>
      </c>
      <c r="G10" s="16">
        <v>10.742496050552923</v>
      </c>
      <c r="H10" s="16">
        <v>12.006319115323855</v>
      </c>
      <c r="I10" s="16">
        <v>7.5829383886255926</v>
      </c>
      <c r="J10" s="16">
        <v>17.693522906793049</v>
      </c>
      <c r="K10" s="16">
        <v>9.6366508688783572</v>
      </c>
      <c r="L10" s="16">
        <v>38.862559241706165</v>
      </c>
      <c r="M10" s="16">
        <v>0.78988941548183245</v>
      </c>
      <c r="N10" s="56">
        <v>91157.25318471338</v>
      </c>
    </row>
    <row r="11" spans="1:14" ht="12.95" customHeight="1" x14ac:dyDescent="0.15">
      <c r="A11" s="5"/>
      <c r="B11" s="31" t="s">
        <v>96</v>
      </c>
      <c r="C11" s="23" t="s">
        <v>5</v>
      </c>
      <c r="D11" s="13">
        <v>105</v>
      </c>
      <c r="E11" s="17">
        <v>1.9047619047619049</v>
      </c>
      <c r="F11" s="17">
        <v>0</v>
      </c>
      <c r="G11" s="17">
        <v>9.5238095238095237</v>
      </c>
      <c r="H11" s="17">
        <v>15.238095238095239</v>
      </c>
      <c r="I11" s="17">
        <v>11.428571428571429</v>
      </c>
      <c r="J11" s="17">
        <v>14.285714285714285</v>
      </c>
      <c r="K11" s="17">
        <v>11.428571428571429</v>
      </c>
      <c r="L11" s="17">
        <v>35.238095238095241</v>
      </c>
      <c r="M11" s="17">
        <v>0.95238095238095244</v>
      </c>
      <c r="N11" s="57">
        <v>77936.048076923078</v>
      </c>
    </row>
    <row r="12" spans="1:14" ht="12.95" customHeight="1" x14ac:dyDescent="0.15">
      <c r="A12" s="5"/>
      <c r="B12" s="31" t="s">
        <v>94</v>
      </c>
      <c r="C12" s="23" t="s">
        <v>6</v>
      </c>
      <c r="D12" s="13">
        <v>194</v>
      </c>
      <c r="E12" s="17">
        <v>3.608247422680412</v>
      </c>
      <c r="F12" s="17">
        <v>7.731958762886598</v>
      </c>
      <c r="G12" s="17">
        <v>16.494845360824741</v>
      </c>
      <c r="H12" s="17">
        <v>17.010309278350515</v>
      </c>
      <c r="I12" s="17">
        <v>13.402061855670103</v>
      </c>
      <c r="J12" s="17">
        <v>17.010309278350515</v>
      </c>
      <c r="K12" s="17">
        <v>8.2474226804123703</v>
      </c>
      <c r="L12" s="17">
        <v>14.432989690721648</v>
      </c>
      <c r="M12" s="17">
        <v>2.0618556701030926</v>
      </c>
      <c r="N12" s="57">
        <v>54379.584962406007</v>
      </c>
    </row>
    <row r="13" spans="1:14" ht="12.95" customHeight="1" x14ac:dyDescent="0.15">
      <c r="A13" s="5"/>
      <c r="B13" s="2"/>
      <c r="C13" s="23" t="s">
        <v>7</v>
      </c>
      <c r="D13" s="13">
        <v>468</v>
      </c>
      <c r="E13" s="17">
        <v>4.2735042735042734</v>
      </c>
      <c r="F13" s="17">
        <v>6.4102564102564097</v>
      </c>
      <c r="G13" s="17">
        <v>12.393162393162394</v>
      </c>
      <c r="H13" s="17">
        <v>16.452991452991451</v>
      </c>
      <c r="I13" s="17">
        <v>12.179487179487179</v>
      </c>
      <c r="J13" s="17">
        <v>14.743589743589745</v>
      </c>
      <c r="K13" s="17">
        <v>10.256410256410255</v>
      </c>
      <c r="L13" s="17">
        <v>22.649572649572651</v>
      </c>
      <c r="M13" s="17">
        <v>0.64102564102564097</v>
      </c>
      <c r="N13" s="57">
        <v>63681.037603686629</v>
      </c>
    </row>
    <row r="14" spans="1:14" ht="12.95" customHeight="1" x14ac:dyDescent="0.15">
      <c r="A14" s="5"/>
      <c r="B14" s="2"/>
      <c r="C14" s="23" t="s">
        <v>8</v>
      </c>
      <c r="D14" s="13">
        <v>59</v>
      </c>
      <c r="E14" s="17">
        <v>18.64406779661017</v>
      </c>
      <c r="F14" s="17">
        <v>11.864406779661017</v>
      </c>
      <c r="G14" s="17">
        <v>13.559322033898304</v>
      </c>
      <c r="H14" s="17">
        <v>13.559322033898304</v>
      </c>
      <c r="I14" s="17">
        <v>10.16949152542373</v>
      </c>
      <c r="J14" s="17">
        <v>11.864406779661017</v>
      </c>
      <c r="K14" s="17">
        <v>6.7796610169491522</v>
      </c>
      <c r="L14" s="17">
        <v>8.4745762711864394</v>
      </c>
      <c r="M14" s="17">
        <v>5.0847457627118651</v>
      </c>
      <c r="N14" s="57">
        <v>41303.821428571428</v>
      </c>
    </row>
    <row r="15" spans="1:14" ht="12.95" customHeight="1" x14ac:dyDescent="0.15">
      <c r="A15" s="5"/>
      <c r="B15" s="6"/>
      <c r="C15" s="24" t="s">
        <v>1</v>
      </c>
      <c r="D15" s="14">
        <v>0</v>
      </c>
      <c r="E15" s="15">
        <v>0</v>
      </c>
      <c r="F15" s="15">
        <v>0</v>
      </c>
      <c r="G15" s="15">
        <v>0</v>
      </c>
      <c r="H15" s="15">
        <v>0</v>
      </c>
      <c r="I15" s="15">
        <v>0</v>
      </c>
      <c r="J15" s="15">
        <v>0</v>
      </c>
      <c r="K15" s="15">
        <v>0</v>
      </c>
      <c r="L15" s="15">
        <v>0</v>
      </c>
      <c r="M15" s="15">
        <v>0</v>
      </c>
      <c r="N15" s="58" t="s">
        <v>393</v>
      </c>
    </row>
    <row r="16" spans="1:14" ht="12.95" customHeight="1" x14ac:dyDescent="0.15">
      <c r="A16" s="5"/>
      <c r="B16" s="31" t="s">
        <v>97</v>
      </c>
      <c r="C16" s="22" t="s">
        <v>4</v>
      </c>
      <c r="D16" s="12">
        <v>312</v>
      </c>
      <c r="E16" s="16">
        <v>5.4487179487179489</v>
      </c>
      <c r="F16" s="16">
        <v>13.782051282051283</v>
      </c>
      <c r="G16" s="16">
        <v>25.320512820512818</v>
      </c>
      <c r="H16" s="16">
        <v>18.269230769230766</v>
      </c>
      <c r="I16" s="16">
        <v>11.217948717948719</v>
      </c>
      <c r="J16" s="16">
        <v>10.576923076923077</v>
      </c>
      <c r="K16" s="16">
        <v>6.4102564102564097</v>
      </c>
      <c r="L16" s="16">
        <v>4.8076923076923084</v>
      </c>
      <c r="M16" s="16">
        <v>4.1666666666666661</v>
      </c>
      <c r="N16" s="56">
        <v>38584.397993311039</v>
      </c>
    </row>
    <row r="17" spans="1:14" ht="12.95" customHeight="1" x14ac:dyDescent="0.15">
      <c r="A17" s="5"/>
      <c r="B17" s="31" t="s">
        <v>98</v>
      </c>
      <c r="C17" s="23" t="s">
        <v>5</v>
      </c>
      <c r="D17" s="13">
        <v>121</v>
      </c>
      <c r="E17" s="17">
        <v>10.743801652892563</v>
      </c>
      <c r="F17" s="17">
        <v>19.008264462809919</v>
      </c>
      <c r="G17" s="17">
        <v>27.27272727272727</v>
      </c>
      <c r="H17" s="17">
        <v>18.181818181818183</v>
      </c>
      <c r="I17" s="17">
        <v>10.743801652892563</v>
      </c>
      <c r="J17" s="17">
        <v>4.9586776859504136</v>
      </c>
      <c r="K17" s="17">
        <v>3.3057851239669422</v>
      </c>
      <c r="L17" s="17">
        <v>0.82644628099173556</v>
      </c>
      <c r="M17" s="17">
        <v>4.9586776859504136</v>
      </c>
      <c r="N17" s="57">
        <v>28274.078260869566</v>
      </c>
    </row>
    <row r="18" spans="1:14" ht="12.95" customHeight="1" x14ac:dyDescent="0.15">
      <c r="A18" s="5"/>
      <c r="B18" s="31" t="s">
        <v>99</v>
      </c>
      <c r="C18" s="23" t="s">
        <v>6</v>
      </c>
      <c r="D18" s="13">
        <v>459</v>
      </c>
      <c r="E18" s="17">
        <v>11.982570806100219</v>
      </c>
      <c r="F18" s="17">
        <v>24.836601307189543</v>
      </c>
      <c r="G18" s="17">
        <v>21.786492374727668</v>
      </c>
      <c r="H18" s="17">
        <v>17.21132897603486</v>
      </c>
      <c r="I18" s="17">
        <v>6.5359477124183014</v>
      </c>
      <c r="J18" s="17">
        <v>6.5359477124183014</v>
      </c>
      <c r="K18" s="17">
        <v>3.4858387799564272</v>
      </c>
      <c r="L18" s="17">
        <v>1.9607843137254901</v>
      </c>
      <c r="M18" s="17">
        <v>5.6644880174291936</v>
      </c>
      <c r="N18" s="57">
        <v>28737.826789838338</v>
      </c>
    </row>
    <row r="19" spans="1:14" ht="12.95" customHeight="1" x14ac:dyDescent="0.15">
      <c r="A19" s="5"/>
      <c r="B19" s="31"/>
      <c r="C19" s="23" t="s">
        <v>7</v>
      </c>
      <c r="D19" s="13">
        <v>873</v>
      </c>
      <c r="E19" s="17">
        <v>14.776632302405499</v>
      </c>
      <c r="F19" s="17">
        <v>23.825887743413514</v>
      </c>
      <c r="G19" s="17">
        <v>21.305841924398624</v>
      </c>
      <c r="H19" s="17">
        <v>16.60939289805269</v>
      </c>
      <c r="I19" s="17">
        <v>7.216494845360824</v>
      </c>
      <c r="J19" s="17">
        <v>6.8728522336769764</v>
      </c>
      <c r="K19" s="17">
        <v>1.1454753722794959</v>
      </c>
      <c r="L19" s="17">
        <v>1.9473081328751431</v>
      </c>
      <c r="M19" s="17">
        <v>6.3001145475372278</v>
      </c>
      <c r="N19" s="57">
        <v>26691.066014669927</v>
      </c>
    </row>
    <row r="20" spans="1:14" ht="12.95" customHeight="1" x14ac:dyDescent="0.15">
      <c r="A20" s="5"/>
      <c r="B20" s="31"/>
      <c r="C20" s="23" t="s">
        <v>8</v>
      </c>
      <c r="D20" s="13">
        <v>198</v>
      </c>
      <c r="E20" s="17">
        <v>18.181818181818183</v>
      </c>
      <c r="F20" s="17">
        <v>24.242424242424242</v>
      </c>
      <c r="G20" s="17">
        <v>20.202020202020201</v>
      </c>
      <c r="H20" s="17">
        <v>15.151515151515152</v>
      </c>
      <c r="I20" s="17">
        <v>7.0707070707070701</v>
      </c>
      <c r="J20" s="17">
        <v>4.5454545454545459</v>
      </c>
      <c r="K20" s="17">
        <v>1.0101010101010102</v>
      </c>
      <c r="L20" s="17">
        <v>0.50505050505050508</v>
      </c>
      <c r="M20" s="17">
        <v>9.0909090909090917</v>
      </c>
      <c r="N20" s="57">
        <v>23109.705555555556</v>
      </c>
    </row>
    <row r="21" spans="1:14" ht="12.95" customHeight="1" x14ac:dyDescent="0.15">
      <c r="A21" s="5"/>
      <c r="B21" s="32"/>
      <c r="C21" s="24" t="s">
        <v>1</v>
      </c>
      <c r="D21" s="14">
        <v>0</v>
      </c>
      <c r="E21" s="15">
        <v>0</v>
      </c>
      <c r="F21" s="15">
        <v>0</v>
      </c>
      <c r="G21" s="15">
        <v>0</v>
      </c>
      <c r="H21" s="15">
        <v>0</v>
      </c>
      <c r="I21" s="15">
        <v>0</v>
      </c>
      <c r="J21" s="15">
        <v>0</v>
      </c>
      <c r="K21" s="15">
        <v>0</v>
      </c>
      <c r="L21" s="15">
        <v>0</v>
      </c>
      <c r="M21" s="15">
        <v>0</v>
      </c>
      <c r="N21" s="58" t="s">
        <v>393</v>
      </c>
    </row>
    <row r="22" spans="1:14" ht="12.95" customHeight="1" x14ac:dyDescent="0.15">
      <c r="A22" s="5"/>
      <c r="B22" s="195" t="s">
        <v>100</v>
      </c>
      <c r="C22" s="22" t="s">
        <v>4</v>
      </c>
      <c r="D22" s="12">
        <v>28</v>
      </c>
      <c r="E22" s="16">
        <v>0</v>
      </c>
      <c r="F22" s="16">
        <v>7.1428571428571423</v>
      </c>
      <c r="G22" s="16">
        <v>0</v>
      </c>
      <c r="H22" s="16">
        <v>21.428571428571427</v>
      </c>
      <c r="I22" s="16">
        <v>14.285714285714285</v>
      </c>
      <c r="J22" s="16">
        <v>39.285714285714285</v>
      </c>
      <c r="K22" s="16">
        <v>3.5714285714285712</v>
      </c>
      <c r="L22" s="16">
        <v>14.285714285714285</v>
      </c>
      <c r="M22" s="16">
        <v>0</v>
      </c>
      <c r="N22" s="56">
        <v>61188.535714285717</v>
      </c>
    </row>
    <row r="23" spans="1:14" ht="12.95" customHeight="1" x14ac:dyDescent="0.15">
      <c r="A23" s="5"/>
      <c r="B23" s="196"/>
      <c r="C23" s="23" t="s">
        <v>5</v>
      </c>
      <c r="D23" s="13">
        <v>8</v>
      </c>
      <c r="E23" s="17">
        <v>0</v>
      </c>
      <c r="F23" s="17">
        <v>12.5</v>
      </c>
      <c r="G23" s="17">
        <v>37.5</v>
      </c>
      <c r="H23" s="17">
        <v>12.5</v>
      </c>
      <c r="I23" s="17">
        <v>12.5</v>
      </c>
      <c r="J23" s="17">
        <v>12.5</v>
      </c>
      <c r="K23" s="17">
        <v>12.5</v>
      </c>
      <c r="L23" s="17">
        <v>0</v>
      </c>
      <c r="M23" s="17">
        <v>0</v>
      </c>
      <c r="N23" s="57">
        <v>38147.5</v>
      </c>
    </row>
    <row r="24" spans="1:14" ht="12.95" customHeight="1" x14ac:dyDescent="0.15">
      <c r="A24" s="5"/>
      <c r="B24" s="196"/>
      <c r="C24" s="23" t="s">
        <v>6</v>
      </c>
      <c r="D24" s="13">
        <v>23</v>
      </c>
      <c r="E24" s="17">
        <v>4.3478260869565215</v>
      </c>
      <c r="F24" s="17">
        <v>17.391304347826086</v>
      </c>
      <c r="G24" s="17">
        <v>21.739130434782609</v>
      </c>
      <c r="H24" s="17">
        <v>8.695652173913043</v>
      </c>
      <c r="I24" s="17">
        <v>26.086956521739129</v>
      </c>
      <c r="J24" s="17">
        <v>8.695652173913043</v>
      </c>
      <c r="K24" s="17">
        <v>8.695652173913043</v>
      </c>
      <c r="L24" s="17">
        <v>0</v>
      </c>
      <c r="M24" s="17">
        <v>4.3478260869565215</v>
      </c>
      <c r="N24" s="57">
        <v>35076.681818181816</v>
      </c>
    </row>
    <row r="25" spans="1:14" ht="12.95" customHeight="1" x14ac:dyDescent="0.15">
      <c r="A25" s="5"/>
      <c r="B25" s="196"/>
      <c r="C25" s="23" t="s">
        <v>7</v>
      </c>
      <c r="D25" s="13">
        <v>54</v>
      </c>
      <c r="E25" s="17">
        <v>1.8518518518518516</v>
      </c>
      <c r="F25" s="17">
        <v>9.2592592592592595</v>
      </c>
      <c r="G25" s="17">
        <v>12.962962962962962</v>
      </c>
      <c r="H25" s="17">
        <v>35.185185185185183</v>
      </c>
      <c r="I25" s="17">
        <v>16.666666666666664</v>
      </c>
      <c r="J25" s="17">
        <v>18.518518518518519</v>
      </c>
      <c r="K25" s="17">
        <v>0</v>
      </c>
      <c r="L25" s="17">
        <v>1.8518518518518516</v>
      </c>
      <c r="M25" s="17">
        <v>3.7037037037037033</v>
      </c>
      <c r="N25" s="57">
        <v>41829.826923076922</v>
      </c>
    </row>
    <row r="26" spans="1:14" ht="12.95" customHeight="1" x14ac:dyDescent="0.15">
      <c r="A26" s="5"/>
      <c r="B26" s="196"/>
      <c r="C26" s="23" t="s">
        <v>8</v>
      </c>
      <c r="D26" s="13">
        <v>19</v>
      </c>
      <c r="E26" s="17">
        <v>21.052631578947366</v>
      </c>
      <c r="F26" s="17">
        <v>31.578947368421051</v>
      </c>
      <c r="G26" s="17">
        <v>21.052631578947366</v>
      </c>
      <c r="H26" s="17">
        <v>5.2631578947368416</v>
      </c>
      <c r="I26" s="17">
        <v>0</v>
      </c>
      <c r="J26" s="17">
        <v>15.789473684210526</v>
      </c>
      <c r="K26" s="17">
        <v>0</v>
      </c>
      <c r="L26" s="17">
        <v>0</v>
      </c>
      <c r="M26" s="17">
        <v>5.2631578947368416</v>
      </c>
      <c r="N26" s="57">
        <v>22668.888888888891</v>
      </c>
    </row>
    <row r="27" spans="1:14" ht="12.95" customHeight="1" x14ac:dyDescent="0.15">
      <c r="A27" s="5"/>
      <c r="B27" s="32"/>
      <c r="C27" s="24" t="s">
        <v>1</v>
      </c>
      <c r="D27" s="14">
        <v>0</v>
      </c>
      <c r="E27" s="15">
        <v>0</v>
      </c>
      <c r="F27" s="15">
        <v>0</v>
      </c>
      <c r="G27" s="15">
        <v>0</v>
      </c>
      <c r="H27" s="15">
        <v>0</v>
      </c>
      <c r="I27" s="15">
        <v>0</v>
      </c>
      <c r="J27" s="15">
        <v>0</v>
      </c>
      <c r="K27" s="15">
        <v>0</v>
      </c>
      <c r="L27" s="15">
        <v>0</v>
      </c>
      <c r="M27" s="15">
        <v>0</v>
      </c>
      <c r="N27" s="58" t="s">
        <v>393</v>
      </c>
    </row>
    <row r="28" spans="1:14" ht="12.95" customHeight="1" x14ac:dyDescent="0.15">
      <c r="A28" s="5"/>
      <c r="B28" s="195" t="s">
        <v>101</v>
      </c>
      <c r="C28" s="22" t="s">
        <v>4</v>
      </c>
      <c r="D28" s="12">
        <v>371</v>
      </c>
      <c r="E28" s="16">
        <v>0.53908355795148255</v>
      </c>
      <c r="F28" s="16">
        <v>4.8517520215633425</v>
      </c>
      <c r="G28" s="16">
        <v>17.520215633423181</v>
      </c>
      <c r="H28" s="16">
        <v>18.867924528301888</v>
      </c>
      <c r="I28" s="16">
        <v>32.075471698113205</v>
      </c>
      <c r="J28" s="16">
        <v>20.485175202156334</v>
      </c>
      <c r="K28" s="16">
        <v>2.9649595687331538</v>
      </c>
      <c r="L28" s="16">
        <v>1.3477088948787064</v>
      </c>
      <c r="M28" s="16">
        <v>1.3477088948787064</v>
      </c>
      <c r="N28" s="56">
        <v>42366.240437158471</v>
      </c>
    </row>
    <row r="29" spans="1:14" ht="12.95" customHeight="1" x14ac:dyDescent="0.15">
      <c r="A29" s="5"/>
      <c r="B29" s="196"/>
      <c r="C29" s="23" t="s">
        <v>5</v>
      </c>
      <c r="D29" s="13">
        <v>98</v>
      </c>
      <c r="E29" s="17">
        <v>1.0204081632653061</v>
      </c>
      <c r="F29" s="17">
        <v>8.1632653061224492</v>
      </c>
      <c r="G29" s="17">
        <v>25.510204081632654</v>
      </c>
      <c r="H29" s="17">
        <v>25.510204081632654</v>
      </c>
      <c r="I29" s="17">
        <v>24.489795918367346</v>
      </c>
      <c r="J29" s="17">
        <v>14.285714285714285</v>
      </c>
      <c r="K29" s="17">
        <v>1.0204081632653061</v>
      </c>
      <c r="L29" s="17">
        <v>0</v>
      </c>
      <c r="M29" s="17">
        <v>0</v>
      </c>
      <c r="N29" s="57">
        <v>35227.857142857145</v>
      </c>
    </row>
    <row r="30" spans="1:14" ht="12.95" customHeight="1" x14ac:dyDescent="0.15">
      <c r="A30" s="5"/>
      <c r="B30" s="196"/>
      <c r="C30" s="23" t="s">
        <v>6</v>
      </c>
      <c r="D30" s="13">
        <v>252</v>
      </c>
      <c r="E30" s="17">
        <v>3.9682539682539679</v>
      </c>
      <c r="F30" s="17">
        <v>9.5238095238095237</v>
      </c>
      <c r="G30" s="17">
        <v>22.61904761904762</v>
      </c>
      <c r="H30" s="17">
        <v>31.349206349206348</v>
      </c>
      <c r="I30" s="17">
        <v>21.825396825396826</v>
      </c>
      <c r="J30" s="17">
        <v>7.9365079365079358</v>
      </c>
      <c r="K30" s="17">
        <v>1.1904761904761905</v>
      </c>
      <c r="L30" s="17">
        <v>0</v>
      </c>
      <c r="M30" s="17">
        <v>1.5873015873015872</v>
      </c>
      <c r="N30" s="57">
        <v>32989.145161290326</v>
      </c>
    </row>
    <row r="31" spans="1:14" ht="12.95" customHeight="1" x14ac:dyDescent="0.15">
      <c r="A31" s="5"/>
      <c r="B31" s="196"/>
      <c r="C31" s="23" t="s">
        <v>7</v>
      </c>
      <c r="D31" s="13">
        <v>598</v>
      </c>
      <c r="E31" s="17">
        <v>3.8461538461538463</v>
      </c>
      <c r="F31" s="17">
        <v>14.046822742474916</v>
      </c>
      <c r="G31" s="17">
        <v>24.916387959866221</v>
      </c>
      <c r="H31" s="17">
        <v>24.749163879598662</v>
      </c>
      <c r="I31" s="17">
        <v>15.551839464882944</v>
      </c>
      <c r="J31" s="17">
        <v>12.876254180602006</v>
      </c>
      <c r="K31" s="17">
        <v>1.3377926421404682</v>
      </c>
      <c r="L31" s="17">
        <v>0.50167224080267558</v>
      </c>
      <c r="M31" s="17">
        <v>2.1739130434782608</v>
      </c>
      <c r="N31" s="57">
        <v>32969.70598290598</v>
      </c>
    </row>
    <row r="32" spans="1:14" ht="12.95" customHeight="1" x14ac:dyDescent="0.15">
      <c r="A32" s="5"/>
      <c r="B32" s="196"/>
      <c r="C32" s="23" t="s">
        <v>8</v>
      </c>
      <c r="D32" s="13">
        <v>90</v>
      </c>
      <c r="E32" s="17">
        <v>3.3333333333333335</v>
      </c>
      <c r="F32" s="17">
        <v>27.777777777777779</v>
      </c>
      <c r="G32" s="17">
        <v>30</v>
      </c>
      <c r="H32" s="17">
        <v>20</v>
      </c>
      <c r="I32" s="17">
        <v>12.222222222222221</v>
      </c>
      <c r="J32" s="17">
        <v>4.4444444444444446</v>
      </c>
      <c r="K32" s="17">
        <v>0</v>
      </c>
      <c r="L32" s="17">
        <v>0</v>
      </c>
      <c r="M32" s="17">
        <v>2.2222222222222223</v>
      </c>
      <c r="N32" s="57">
        <v>26172.795454545456</v>
      </c>
    </row>
    <row r="33" spans="1:14" ht="12.95" customHeight="1" x14ac:dyDescent="0.15">
      <c r="A33" s="6"/>
      <c r="B33" s="32"/>
      <c r="C33" s="24" t="s">
        <v>1</v>
      </c>
      <c r="D33" s="14">
        <v>0</v>
      </c>
      <c r="E33" s="15">
        <v>0</v>
      </c>
      <c r="F33" s="15">
        <v>0</v>
      </c>
      <c r="G33" s="15">
        <v>0</v>
      </c>
      <c r="H33" s="15">
        <v>0</v>
      </c>
      <c r="I33" s="15">
        <v>0</v>
      </c>
      <c r="J33" s="15">
        <v>0</v>
      </c>
      <c r="K33" s="15">
        <v>0</v>
      </c>
      <c r="L33" s="15">
        <v>0</v>
      </c>
      <c r="M33" s="15">
        <v>0</v>
      </c>
      <c r="N33" s="58" t="s">
        <v>393</v>
      </c>
    </row>
    <row r="34" spans="1:14" ht="12.95" customHeight="1" x14ac:dyDescent="0.15">
      <c r="A34" s="5" t="s">
        <v>17</v>
      </c>
      <c r="B34" s="34" t="s">
        <v>102</v>
      </c>
      <c r="C34" s="25" t="s">
        <v>9</v>
      </c>
      <c r="D34" s="13">
        <v>248</v>
      </c>
      <c r="E34" s="17">
        <v>0</v>
      </c>
      <c r="F34" s="17">
        <v>0.40322580645161288</v>
      </c>
      <c r="G34" s="17">
        <v>4.838709677419355</v>
      </c>
      <c r="H34" s="17">
        <v>9.67741935483871</v>
      </c>
      <c r="I34" s="17">
        <v>8.870967741935484</v>
      </c>
      <c r="J34" s="17">
        <v>19.35483870967742</v>
      </c>
      <c r="K34" s="17">
        <v>8.4677419354838701</v>
      </c>
      <c r="L34" s="17">
        <v>48.387096774193552</v>
      </c>
      <c r="M34" s="17">
        <v>0</v>
      </c>
      <c r="N34" s="57">
        <v>113232.02822580645</v>
      </c>
    </row>
    <row r="35" spans="1:14" ht="12.95" customHeight="1" x14ac:dyDescent="0.15">
      <c r="A35" s="5"/>
      <c r="B35" s="35" t="s">
        <v>103</v>
      </c>
      <c r="C35" s="25" t="s">
        <v>10</v>
      </c>
      <c r="D35" s="13">
        <v>312</v>
      </c>
      <c r="E35" s="17">
        <v>1.6025641025641024</v>
      </c>
      <c r="F35" s="17">
        <v>5.1282051282051277</v>
      </c>
      <c r="G35" s="17">
        <v>18.910256410256409</v>
      </c>
      <c r="H35" s="17">
        <v>16.346153846153847</v>
      </c>
      <c r="I35" s="17">
        <v>8.3333333333333321</v>
      </c>
      <c r="J35" s="17">
        <v>14.423076923076922</v>
      </c>
      <c r="K35" s="17">
        <v>8.9743589743589745</v>
      </c>
      <c r="L35" s="17">
        <v>25</v>
      </c>
      <c r="M35" s="17">
        <v>1.2820512820512819</v>
      </c>
      <c r="N35" s="57">
        <v>67087.243506493513</v>
      </c>
    </row>
    <row r="36" spans="1:14" ht="12.95" customHeight="1" x14ac:dyDescent="0.15">
      <c r="A36" s="5"/>
      <c r="B36" s="2"/>
      <c r="C36" s="25" t="s">
        <v>11</v>
      </c>
      <c r="D36" s="13">
        <v>315</v>
      </c>
      <c r="E36" s="17">
        <v>1.9047619047619049</v>
      </c>
      <c r="F36" s="17">
        <v>3.1746031746031744</v>
      </c>
      <c r="G36" s="17">
        <v>14.920634920634921</v>
      </c>
      <c r="H36" s="17">
        <v>15.555555555555555</v>
      </c>
      <c r="I36" s="17">
        <v>16.19047619047619</v>
      </c>
      <c r="J36" s="17">
        <v>14.603174603174605</v>
      </c>
      <c r="K36" s="17">
        <v>7.9365079365079358</v>
      </c>
      <c r="L36" s="17">
        <v>24.126984126984127</v>
      </c>
      <c r="M36" s="17">
        <v>1.5873015873015872</v>
      </c>
      <c r="N36" s="57">
        <v>67327.5</v>
      </c>
    </row>
    <row r="37" spans="1:14" ht="12.95" customHeight="1" x14ac:dyDescent="0.15">
      <c r="A37" s="5"/>
      <c r="B37" s="2"/>
      <c r="C37" s="25" t="s">
        <v>12</v>
      </c>
      <c r="D37" s="13">
        <v>254</v>
      </c>
      <c r="E37" s="17">
        <v>0.39370078740157477</v>
      </c>
      <c r="F37" s="17">
        <v>3.1496062992125982</v>
      </c>
      <c r="G37" s="17">
        <v>15.354330708661418</v>
      </c>
      <c r="H37" s="17">
        <v>14.566929133858267</v>
      </c>
      <c r="I37" s="17">
        <v>13.385826771653544</v>
      </c>
      <c r="J37" s="17">
        <v>25.590551181102363</v>
      </c>
      <c r="K37" s="17">
        <v>5.9055118110236222</v>
      </c>
      <c r="L37" s="17">
        <v>21.259842519685041</v>
      </c>
      <c r="M37" s="17">
        <v>0.39370078740157477</v>
      </c>
      <c r="N37" s="57">
        <v>66403.707509881424</v>
      </c>
    </row>
    <row r="38" spans="1:14" ht="12.95" customHeight="1" x14ac:dyDescent="0.15">
      <c r="A38" s="5"/>
      <c r="B38" s="2"/>
      <c r="C38" s="25" t="s">
        <v>13</v>
      </c>
      <c r="D38" s="13">
        <v>439</v>
      </c>
      <c r="E38" s="17">
        <v>2.2779043280182232</v>
      </c>
      <c r="F38" s="17">
        <v>8.2004555808656043</v>
      </c>
      <c r="G38" s="17">
        <v>15.489749430523919</v>
      </c>
      <c r="H38" s="17">
        <v>19.589977220956719</v>
      </c>
      <c r="I38" s="17">
        <v>17.767653758542139</v>
      </c>
      <c r="J38" s="17">
        <v>15.489749430523919</v>
      </c>
      <c r="K38" s="17">
        <v>6.3781321184510258</v>
      </c>
      <c r="L38" s="17">
        <v>11.389521640091116</v>
      </c>
      <c r="M38" s="17">
        <v>3.416856492027335</v>
      </c>
      <c r="N38" s="57">
        <v>50489.224393530996</v>
      </c>
    </row>
    <row r="39" spans="1:14" ht="12.95" customHeight="1" x14ac:dyDescent="0.15">
      <c r="A39" s="5"/>
      <c r="B39" s="2"/>
      <c r="C39" s="25" t="s">
        <v>14</v>
      </c>
      <c r="D39" s="13">
        <v>525</v>
      </c>
      <c r="E39" s="17">
        <v>2.4761904761904763</v>
      </c>
      <c r="F39" s="17">
        <v>9.3333333333333339</v>
      </c>
      <c r="G39" s="17">
        <v>17.904761904761905</v>
      </c>
      <c r="H39" s="17">
        <v>18.476190476190478</v>
      </c>
      <c r="I39" s="17">
        <v>14.095238095238095</v>
      </c>
      <c r="J39" s="17">
        <v>18.095238095238095</v>
      </c>
      <c r="K39" s="17">
        <v>6.0952380952380949</v>
      </c>
      <c r="L39" s="17">
        <v>11.619047619047619</v>
      </c>
      <c r="M39" s="17">
        <v>1.9047619047619049</v>
      </c>
      <c r="N39" s="57">
        <v>48735.181525658802</v>
      </c>
    </row>
    <row r="40" spans="1:14" ht="12.95" customHeight="1" x14ac:dyDescent="0.15">
      <c r="A40" s="5"/>
      <c r="B40" s="2"/>
      <c r="C40" s="25" t="s">
        <v>15</v>
      </c>
      <c r="D40" s="13">
        <v>655</v>
      </c>
      <c r="E40" s="17">
        <v>4.2748091603053435</v>
      </c>
      <c r="F40" s="17">
        <v>10.076335877862595</v>
      </c>
      <c r="G40" s="17">
        <v>20.916030534351147</v>
      </c>
      <c r="H40" s="17">
        <v>21.221374045801529</v>
      </c>
      <c r="I40" s="17">
        <v>18.473282442748094</v>
      </c>
      <c r="J40" s="17">
        <v>13.893129770992365</v>
      </c>
      <c r="K40" s="17">
        <v>5.4961832061068705</v>
      </c>
      <c r="L40" s="17">
        <v>2.2900763358778624</v>
      </c>
      <c r="M40" s="17">
        <v>3.3587786259541987</v>
      </c>
      <c r="N40" s="57">
        <v>38508.703001579779</v>
      </c>
    </row>
    <row r="41" spans="1:14" ht="12.95" customHeight="1" x14ac:dyDescent="0.15">
      <c r="A41" s="5"/>
      <c r="B41" s="2"/>
      <c r="C41" s="25" t="s">
        <v>2</v>
      </c>
      <c r="D41" s="13">
        <v>2215</v>
      </c>
      <c r="E41" s="17">
        <v>12.595936794582393</v>
      </c>
      <c r="F41" s="17">
        <v>22.076749435665917</v>
      </c>
      <c r="G41" s="17">
        <v>22.573363431151243</v>
      </c>
      <c r="H41" s="17">
        <v>19.367945823927766</v>
      </c>
      <c r="I41" s="17">
        <v>9.932279909706546</v>
      </c>
      <c r="J41" s="17">
        <v>6.0496613995485333</v>
      </c>
      <c r="K41" s="17">
        <v>1.5801354401805869</v>
      </c>
      <c r="L41" s="17">
        <v>1.0835214446952595</v>
      </c>
      <c r="M41" s="17">
        <v>4.7404063205417613</v>
      </c>
      <c r="N41" s="57">
        <v>27317.090521327013</v>
      </c>
    </row>
    <row r="42" spans="1:14" ht="12.95" customHeight="1" x14ac:dyDescent="0.15">
      <c r="A42" s="5"/>
      <c r="B42" s="3"/>
      <c r="C42" s="26" t="s">
        <v>16</v>
      </c>
      <c r="D42" s="14">
        <v>5</v>
      </c>
      <c r="E42" s="15">
        <v>0</v>
      </c>
      <c r="F42" s="15">
        <v>40</v>
      </c>
      <c r="G42" s="15">
        <v>40</v>
      </c>
      <c r="H42" s="15">
        <v>20</v>
      </c>
      <c r="I42" s="15">
        <v>0</v>
      </c>
      <c r="J42" s="15">
        <v>0</v>
      </c>
      <c r="K42" s="15">
        <v>0</v>
      </c>
      <c r="L42" s="15">
        <v>0</v>
      </c>
      <c r="M42" s="15">
        <v>0</v>
      </c>
      <c r="N42" s="58">
        <v>21920</v>
      </c>
    </row>
    <row r="43" spans="1:14" ht="12.95" customHeight="1" x14ac:dyDescent="0.15">
      <c r="A43" s="5"/>
      <c r="B43" s="31" t="s">
        <v>95</v>
      </c>
      <c r="C43" s="25" t="s">
        <v>9</v>
      </c>
      <c r="D43" s="13">
        <v>183</v>
      </c>
      <c r="E43" s="17">
        <v>0</v>
      </c>
      <c r="F43" s="17">
        <v>0</v>
      </c>
      <c r="G43" s="17">
        <v>2.1857923497267762</v>
      </c>
      <c r="H43" s="17">
        <v>9.8360655737704921</v>
      </c>
      <c r="I43" s="17">
        <v>3.278688524590164</v>
      </c>
      <c r="J43" s="17">
        <v>13.114754098360656</v>
      </c>
      <c r="K43" s="17">
        <v>9.2896174863387984</v>
      </c>
      <c r="L43" s="17">
        <v>62.295081967213115</v>
      </c>
      <c r="M43" s="17">
        <v>0</v>
      </c>
      <c r="N43" s="57">
        <v>132691.21311475409</v>
      </c>
    </row>
    <row r="44" spans="1:14" ht="12.95" customHeight="1" x14ac:dyDescent="0.15">
      <c r="A44" s="5"/>
      <c r="B44" s="31" t="s">
        <v>96</v>
      </c>
      <c r="C44" s="25" t="s">
        <v>10</v>
      </c>
      <c r="D44" s="13">
        <v>171</v>
      </c>
      <c r="E44" s="17">
        <v>1.1695906432748537</v>
      </c>
      <c r="F44" s="17">
        <v>1.1695906432748537</v>
      </c>
      <c r="G44" s="17">
        <v>10.526315789473683</v>
      </c>
      <c r="H44" s="17">
        <v>13.450292397660817</v>
      </c>
      <c r="I44" s="17">
        <v>2.3391812865497075</v>
      </c>
      <c r="J44" s="17">
        <v>17.543859649122805</v>
      </c>
      <c r="K44" s="17">
        <v>12.865497076023392</v>
      </c>
      <c r="L44" s="17">
        <v>40.935672514619881</v>
      </c>
      <c r="M44" s="17">
        <v>0</v>
      </c>
      <c r="N44" s="57">
        <v>87149.660818713455</v>
      </c>
    </row>
    <row r="45" spans="1:14" ht="12.95" customHeight="1" x14ac:dyDescent="0.15">
      <c r="A45" s="5"/>
      <c r="B45" s="31" t="s">
        <v>94</v>
      </c>
      <c r="C45" s="25" t="s">
        <v>11</v>
      </c>
      <c r="D45" s="13">
        <v>166</v>
      </c>
      <c r="E45" s="17">
        <v>0</v>
      </c>
      <c r="F45" s="17">
        <v>0.60240963855421692</v>
      </c>
      <c r="G45" s="17">
        <v>17.46987951807229</v>
      </c>
      <c r="H45" s="17">
        <v>11.445783132530121</v>
      </c>
      <c r="I45" s="17">
        <v>6.6265060240963862</v>
      </c>
      <c r="J45" s="17">
        <v>12.650602409638553</v>
      </c>
      <c r="K45" s="17">
        <v>10.843373493975903</v>
      </c>
      <c r="L45" s="17">
        <v>39.75903614457831</v>
      </c>
      <c r="M45" s="17">
        <v>0.60240963855421692</v>
      </c>
      <c r="N45" s="57">
        <v>86395.866666666669</v>
      </c>
    </row>
    <row r="46" spans="1:14" ht="12.95" customHeight="1" x14ac:dyDescent="0.15">
      <c r="A46" s="5"/>
      <c r="B46" s="2"/>
      <c r="C46" s="25" t="s">
        <v>12</v>
      </c>
      <c r="D46" s="13">
        <v>126</v>
      </c>
      <c r="E46" s="17">
        <v>0</v>
      </c>
      <c r="F46" s="17">
        <v>1.5873015873015872</v>
      </c>
      <c r="G46" s="17">
        <v>9.5238095238095237</v>
      </c>
      <c r="H46" s="17">
        <v>13.492063492063492</v>
      </c>
      <c r="I46" s="17">
        <v>5.5555555555555554</v>
      </c>
      <c r="J46" s="17">
        <v>23.015873015873016</v>
      </c>
      <c r="K46" s="17">
        <v>7.1428571428571423</v>
      </c>
      <c r="L46" s="17">
        <v>39.682539682539684</v>
      </c>
      <c r="M46" s="17">
        <v>0</v>
      </c>
      <c r="N46" s="57">
        <v>88551.357142857145</v>
      </c>
    </row>
    <row r="47" spans="1:14" ht="12.95" customHeight="1" x14ac:dyDescent="0.15">
      <c r="A47" s="5"/>
      <c r="B47" s="2"/>
      <c r="C47" s="25" t="s">
        <v>13</v>
      </c>
      <c r="D47" s="13">
        <v>148</v>
      </c>
      <c r="E47" s="17">
        <v>1.3513513513513513</v>
      </c>
      <c r="F47" s="17">
        <v>2.0270270270270272</v>
      </c>
      <c r="G47" s="17">
        <v>10.810810810810811</v>
      </c>
      <c r="H47" s="17">
        <v>15.54054054054054</v>
      </c>
      <c r="I47" s="17">
        <v>13.513513513513514</v>
      </c>
      <c r="J47" s="17">
        <v>16.216216216216218</v>
      </c>
      <c r="K47" s="17">
        <v>9.4594594594594597</v>
      </c>
      <c r="L47" s="17">
        <v>28.378378378378379</v>
      </c>
      <c r="M47" s="17">
        <v>2.7027027027027026</v>
      </c>
      <c r="N47" s="57">
        <v>71644.639880952367</v>
      </c>
    </row>
    <row r="48" spans="1:14" ht="12.95" customHeight="1" x14ac:dyDescent="0.15">
      <c r="A48" s="5"/>
      <c r="B48" s="2"/>
      <c r="C48" s="25" t="s">
        <v>14</v>
      </c>
      <c r="D48" s="13">
        <v>159</v>
      </c>
      <c r="E48" s="17">
        <v>1.257861635220126</v>
      </c>
      <c r="F48" s="17">
        <v>1.257861635220126</v>
      </c>
      <c r="G48" s="17">
        <v>6.2893081761006293</v>
      </c>
      <c r="H48" s="17">
        <v>12.578616352201259</v>
      </c>
      <c r="I48" s="17">
        <v>8.1761006289308167</v>
      </c>
      <c r="J48" s="17">
        <v>20.125786163522015</v>
      </c>
      <c r="K48" s="17">
        <v>15.723270440251572</v>
      </c>
      <c r="L48" s="17">
        <v>34.591194968553459</v>
      </c>
      <c r="M48" s="17">
        <v>0</v>
      </c>
      <c r="N48" s="57">
        <v>77026.437017070974</v>
      </c>
    </row>
    <row r="49" spans="1:14" ht="12.95" customHeight="1" x14ac:dyDescent="0.15">
      <c r="A49" s="5"/>
      <c r="B49" s="2"/>
      <c r="C49" s="25" t="s">
        <v>15</v>
      </c>
      <c r="D49" s="13">
        <v>167</v>
      </c>
      <c r="E49" s="17">
        <v>4.7904191616766472</v>
      </c>
      <c r="F49" s="17">
        <v>4.7904191616766472</v>
      </c>
      <c r="G49" s="17">
        <v>16.167664670658681</v>
      </c>
      <c r="H49" s="17">
        <v>14.97005988023952</v>
      </c>
      <c r="I49" s="17">
        <v>17.964071856287426</v>
      </c>
      <c r="J49" s="17">
        <v>19.161676646706589</v>
      </c>
      <c r="K49" s="17">
        <v>12.574850299401197</v>
      </c>
      <c r="L49" s="17">
        <v>7.1856287425149699</v>
      </c>
      <c r="M49" s="17">
        <v>2.3952095808383236</v>
      </c>
      <c r="N49" s="57">
        <v>49107.435582822087</v>
      </c>
    </row>
    <row r="50" spans="1:14" ht="12.95" customHeight="1" x14ac:dyDescent="0.15">
      <c r="A50" s="5"/>
      <c r="B50" s="2"/>
      <c r="C50" s="25" t="s">
        <v>2</v>
      </c>
      <c r="D50" s="13">
        <v>339</v>
      </c>
      <c r="E50" s="17">
        <v>9.7345132743362832</v>
      </c>
      <c r="F50" s="17">
        <v>12.979351032448378</v>
      </c>
      <c r="G50" s="17">
        <v>17.699115044247787</v>
      </c>
      <c r="H50" s="17">
        <v>19.174041297935105</v>
      </c>
      <c r="I50" s="17">
        <v>17.10914454277286</v>
      </c>
      <c r="J50" s="17">
        <v>12.979351032448378</v>
      </c>
      <c r="K50" s="17">
        <v>4.4247787610619467</v>
      </c>
      <c r="L50" s="17">
        <v>3.8348082595870205</v>
      </c>
      <c r="M50" s="17">
        <v>2.0648967551622417</v>
      </c>
      <c r="N50" s="57">
        <v>37477.424698795177</v>
      </c>
    </row>
    <row r="51" spans="1:14" ht="12.95" customHeight="1" x14ac:dyDescent="0.15">
      <c r="A51" s="5"/>
      <c r="B51" s="3"/>
      <c r="C51" s="26" t="s">
        <v>16</v>
      </c>
      <c r="D51" s="14">
        <v>0</v>
      </c>
      <c r="E51" s="15">
        <v>0</v>
      </c>
      <c r="F51" s="15">
        <v>0</v>
      </c>
      <c r="G51" s="15">
        <v>0</v>
      </c>
      <c r="H51" s="15">
        <v>0</v>
      </c>
      <c r="I51" s="15">
        <v>0</v>
      </c>
      <c r="J51" s="15">
        <v>0</v>
      </c>
      <c r="K51" s="15">
        <v>0</v>
      </c>
      <c r="L51" s="15">
        <v>0</v>
      </c>
      <c r="M51" s="15">
        <v>0</v>
      </c>
      <c r="N51" s="58" t="s">
        <v>393</v>
      </c>
    </row>
    <row r="52" spans="1:14" ht="12.95" customHeight="1" x14ac:dyDescent="0.15">
      <c r="A52" s="5"/>
      <c r="B52" s="31" t="s">
        <v>97</v>
      </c>
      <c r="C52" s="25" t="s">
        <v>9</v>
      </c>
      <c r="D52" s="13">
        <v>15</v>
      </c>
      <c r="E52" s="17">
        <v>0</v>
      </c>
      <c r="F52" s="17">
        <v>0</v>
      </c>
      <c r="G52" s="17">
        <v>33.333333333333329</v>
      </c>
      <c r="H52" s="17">
        <v>13.333333333333334</v>
      </c>
      <c r="I52" s="17">
        <v>6.666666666666667</v>
      </c>
      <c r="J52" s="17">
        <v>6.666666666666667</v>
      </c>
      <c r="K52" s="17">
        <v>6.666666666666667</v>
      </c>
      <c r="L52" s="17">
        <v>33.333333333333329</v>
      </c>
      <c r="M52" s="17">
        <v>0</v>
      </c>
      <c r="N52" s="57">
        <v>74969.933333333334</v>
      </c>
    </row>
    <row r="53" spans="1:14" ht="12.95" customHeight="1" x14ac:dyDescent="0.15">
      <c r="A53" s="5"/>
      <c r="B53" s="31" t="s">
        <v>98</v>
      </c>
      <c r="C53" s="25" t="s">
        <v>10</v>
      </c>
      <c r="D53" s="13">
        <v>61</v>
      </c>
      <c r="E53" s="17">
        <v>4.918032786885246</v>
      </c>
      <c r="F53" s="17">
        <v>14.754098360655737</v>
      </c>
      <c r="G53" s="17">
        <v>29.508196721311474</v>
      </c>
      <c r="H53" s="17">
        <v>14.754098360655737</v>
      </c>
      <c r="I53" s="17">
        <v>8.1967213114754092</v>
      </c>
      <c r="J53" s="17">
        <v>11.475409836065573</v>
      </c>
      <c r="K53" s="17">
        <v>6.557377049180328</v>
      </c>
      <c r="L53" s="17">
        <v>4.918032786885246</v>
      </c>
      <c r="M53" s="17">
        <v>4.918032786885246</v>
      </c>
      <c r="N53" s="57">
        <v>38754.810344827587</v>
      </c>
    </row>
    <row r="54" spans="1:14" ht="12.95" customHeight="1" x14ac:dyDescent="0.15">
      <c r="A54" s="5"/>
      <c r="B54" s="31" t="s">
        <v>99</v>
      </c>
      <c r="C54" s="25" t="s">
        <v>11</v>
      </c>
      <c r="D54" s="13">
        <v>68</v>
      </c>
      <c r="E54" s="17">
        <v>5.8823529411764701</v>
      </c>
      <c r="F54" s="17">
        <v>8.8235294117647065</v>
      </c>
      <c r="G54" s="17">
        <v>14.705882352941178</v>
      </c>
      <c r="H54" s="17">
        <v>20.588235294117645</v>
      </c>
      <c r="I54" s="17">
        <v>10.294117647058822</v>
      </c>
      <c r="J54" s="17">
        <v>17.647058823529413</v>
      </c>
      <c r="K54" s="17">
        <v>2.9411764705882351</v>
      </c>
      <c r="L54" s="17">
        <v>14.705882352941178</v>
      </c>
      <c r="M54" s="17">
        <v>4.4117647058823533</v>
      </c>
      <c r="N54" s="57">
        <v>49564.538461538461</v>
      </c>
    </row>
    <row r="55" spans="1:14" ht="12.95" customHeight="1" x14ac:dyDescent="0.15">
      <c r="A55" s="5"/>
      <c r="B55" s="2"/>
      <c r="C55" s="25" t="s">
        <v>12</v>
      </c>
      <c r="D55" s="13">
        <v>48</v>
      </c>
      <c r="E55" s="17">
        <v>2.083333333333333</v>
      </c>
      <c r="F55" s="17">
        <v>10.416666666666668</v>
      </c>
      <c r="G55" s="17">
        <v>39.583333333333329</v>
      </c>
      <c r="H55" s="17">
        <v>10.416666666666668</v>
      </c>
      <c r="I55" s="17">
        <v>4.1666666666666661</v>
      </c>
      <c r="J55" s="17">
        <v>18.75</v>
      </c>
      <c r="K55" s="17">
        <v>10.416666666666668</v>
      </c>
      <c r="L55" s="17">
        <v>4.1666666666666661</v>
      </c>
      <c r="M55" s="17">
        <v>0</v>
      </c>
      <c r="N55" s="57">
        <v>40593.645833333336</v>
      </c>
    </row>
    <row r="56" spans="1:14" ht="12.95" customHeight="1" x14ac:dyDescent="0.15">
      <c r="A56" s="5"/>
      <c r="B56" s="2"/>
      <c r="C56" s="25" t="s">
        <v>13</v>
      </c>
      <c r="D56" s="13">
        <v>142</v>
      </c>
      <c r="E56" s="17">
        <v>3.5211267605633805</v>
      </c>
      <c r="F56" s="17">
        <v>16.901408450704224</v>
      </c>
      <c r="G56" s="17">
        <v>23.239436619718308</v>
      </c>
      <c r="H56" s="17">
        <v>21.830985915492956</v>
      </c>
      <c r="I56" s="17">
        <v>11.267605633802818</v>
      </c>
      <c r="J56" s="17">
        <v>8.4507042253521121</v>
      </c>
      <c r="K56" s="17">
        <v>4.929577464788732</v>
      </c>
      <c r="L56" s="17">
        <v>4.225352112676056</v>
      </c>
      <c r="M56" s="17">
        <v>5.6338028169014089</v>
      </c>
      <c r="N56" s="57">
        <v>36660.23134328358</v>
      </c>
    </row>
    <row r="57" spans="1:14" ht="12.95" customHeight="1" x14ac:dyDescent="0.15">
      <c r="A57" s="5"/>
      <c r="B57" s="2"/>
      <c r="C57" s="25" t="s">
        <v>14</v>
      </c>
      <c r="D57" s="13">
        <v>183</v>
      </c>
      <c r="E57" s="17">
        <v>4.918032786885246</v>
      </c>
      <c r="F57" s="17">
        <v>18.579234972677597</v>
      </c>
      <c r="G57" s="17">
        <v>23.497267759562842</v>
      </c>
      <c r="H57" s="17">
        <v>19.672131147540984</v>
      </c>
      <c r="I57" s="17">
        <v>12.568306010928962</v>
      </c>
      <c r="J57" s="17">
        <v>11.475409836065573</v>
      </c>
      <c r="K57" s="17">
        <v>2.7322404371584699</v>
      </c>
      <c r="L57" s="17">
        <v>3.278688524590164</v>
      </c>
      <c r="M57" s="17">
        <v>3.278688524590164</v>
      </c>
      <c r="N57" s="57">
        <v>34733.135593220337</v>
      </c>
    </row>
    <row r="58" spans="1:14" ht="12.95" customHeight="1" x14ac:dyDescent="0.15">
      <c r="A58" s="5"/>
      <c r="B58" s="2"/>
      <c r="C58" s="25" t="s">
        <v>15</v>
      </c>
      <c r="D58" s="13">
        <v>242</v>
      </c>
      <c r="E58" s="17">
        <v>5.785123966942149</v>
      </c>
      <c r="F58" s="17">
        <v>16.528925619834713</v>
      </c>
      <c r="G58" s="17">
        <v>20.66115702479339</v>
      </c>
      <c r="H58" s="17">
        <v>20.24793388429752</v>
      </c>
      <c r="I58" s="17">
        <v>13.636363636363635</v>
      </c>
      <c r="J58" s="17">
        <v>9.9173553719008272</v>
      </c>
      <c r="K58" s="17">
        <v>5.785123966942149</v>
      </c>
      <c r="L58" s="17">
        <v>0.82644628099173556</v>
      </c>
      <c r="M58" s="17">
        <v>6.6115702479338845</v>
      </c>
      <c r="N58" s="57">
        <v>33941.41592920354</v>
      </c>
    </row>
    <row r="59" spans="1:14" ht="12.95" customHeight="1" x14ac:dyDescent="0.15">
      <c r="A59" s="5"/>
      <c r="B59" s="2"/>
      <c r="C59" s="25" t="s">
        <v>2</v>
      </c>
      <c r="D59" s="13">
        <v>1204</v>
      </c>
      <c r="E59" s="17">
        <v>17.774086378737543</v>
      </c>
      <c r="F59" s="17">
        <v>26.411960132890368</v>
      </c>
      <c r="G59" s="17">
        <v>21.59468438538206</v>
      </c>
      <c r="H59" s="17">
        <v>15.53156146179402</v>
      </c>
      <c r="I59" s="17">
        <v>5.6478405315614619</v>
      </c>
      <c r="J59" s="17">
        <v>4.3189368770764114</v>
      </c>
      <c r="K59" s="17">
        <v>1.1627906976744187</v>
      </c>
      <c r="L59" s="17">
        <v>0.74750830564784054</v>
      </c>
      <c r="M59" s="17">
        <v>6.8106312292358808</v>
      </c>
      <c r="N59" s="57">
        <v>23129.463458110517</v>
      </c>
    </row>
    <row r="60" spans="1:14" ht="12.95" customHeight="1" x14ac:dyDescent="0.15">
      <c r="A60" s="5"/>
      <c r="B60" s="3"/>
      <c r="C60" s="26" t="s">
        <v>16</v>
      </c>
      <c r="D60" s="14">
        <v>0</v>
      </c>
      <c r="E60" s="15">
        <v>0</v>
      </c>
      <c r="F60" s="15">
        <v>0</v>
      </c>
      <c r="G60" s="15">
        <v>0</v>
      </c>
      <c r="H60" s="15">
        <v>0</v>
      </c>
      <c r="I60" s="15">
        <v>0</v>
      </c>
      <c r="J60" s="15">
        <v>0</v>
      </c>
      <c r="K60" s="15">
        <v>0</v>
      </c>
      <c r="L60" s="15">
        <v>0</v>
      </c>
      <c r="M60" s="15">
        <v>0</v>
      </c>
      <c r="N60" s="58" t="s">
        <v>393</v>
      </c>
    </row>
    <row r="61" spans="1:14" ht="12.95" customHeight="1" x14ac:dyDescent="0.15">
      <c r="A61" s="5"/>
      <c r="B61" s="195" t="s">
        <v>100</v>
      </c>
      <c r="C61" s="25" t="s">
        <v>9</v>
      </c>
      <c r="D61" s="13">
        <v>5</v>
      </c>
      <c r="E61" s="17">
        <v>0</v>
      </c>
      <c r="F61" s="17">
        <v>0</v>
      </c>
      <c r="G61" s="17">
        <v>0</v>
      </c>
      <c r="H61" s="17">
        <v>0</v>
      </c>
      <c r="I61" s="17">
        <v>0</v>
      </c>
      <c r="J61" s="17">
        <v>80</v>
      </c>
      <c r="K61" s="17">
        <v>0</v>
      </c>
      <c r="L61" s="17">
        <v>20</v>
      </c>
      <c r="M61" s="17">
        <v>0</v>
      </c>
      <c r="N61" s="57">
        <v>83660</v>
      </c>
    </row>
    <row r="62" spans="1:14" ht="12.95" customHeight="1" x14ac:dyDescent="0.15">
      <c r="A62" s="5"/>
      <c r="B62" s="196"/>
      <c r="C62" s="25" t="s">
        <v>10</v>
      </c>
      <c r="D62" s="13">
        <v>6</v>
      </c>
      <c r="E62" s="17">
        <v>0</v>
      </c>
      <c r="F62" s="17">
        <v>0</v>
      </c>
      <c r="G62" s="17">
        <v>0</v>
      </c>
      <c r="H62" s="17">
        <v>50</v>
      </c>
      <c r="I62" s="17">
        <v>16.666666666666664</v>
      </c>
      <c r="J62" s="17">
        <v>16.666666666666664</v>
      </c>
      <c r="K62" s="17">
        <v>0</v>
      </c>
      <c r="L62" s="17">
        <v>16.666666666666664</v>
      </c>
      <c r="M62" s="17">
        <v>0</v>
      </c>
      <c r="N62" s="57">
        <v>56946.666666666664</v>
      </c>
    </row>
    <row r="63" spans="1:14" ht="12.95" customHeight="1" x14ac:dyDescent="0.15">
      <c r="A63" s="5"/>
      <c r="B63" s="196"/>
      <c r="C63" s="25" t="s">
        <v>11</v>
      </c>
      <c r="D63" s="13">
        <v>9</v>
      </c>
      <c r="E63" s="17">
        <v>11.111111111111111</v>
      </c>
      <c r="F63" s="17">
        <v>11.111111111111111</v>
      </c>
      <c r="G63" s="17">
        <v>0</v>
      </c>
      <c r="H63" s="17">
        <v>44.444444444444443</v>
      </c>
      <c r="I63" s="17">
        <v>11.111111111111111</v>
      </c>
      <c r="J63" s="17">
        <v>11.111111111111111</v>
      </c>
      <c r="K63" s="17">
        <v>11.111111111111111</v>
      </c>
      <c r="L63" s="17">
        <v>0</v>
      </c>
      <c r="M63" s="17">
        <v>0</v>
      </c>
      <c r="N63" s="57">
        <v>37933.444444444445</v>
      </c>
    </row>
    <row r="64" spans="1:14" ht="12.95" customHeight="1" x14ac:dyDescent="0.15">
      <c r="A64" s="5"/>
      <c r="B64" s="196"/>
      <c r="C64" s="25" t="s">
        <v>12</v>
      </c>
      <c r="D64" s="13">
        <v>6</v>
      </c>
      <c r="E64" s="17">
        <v>0</v>
      </c>
      <c r="F64" s="17">
        <v>0</v>
      </c>
      <c r="G64" s="17">
        <v>0</v>
      </c>
      <c r="H64" s="17">
        <v>16.666666666666664</v>
      </c>
      <c r="I64" s="17">
        <v>16.666666666666664</v>
      </c>
      <c r="J64" s="17">
        <v>50</v>
      </c>
      <c r="K64" s="17">
        <v>0</v>
      </c>
      <c r="L64" s="17">
        <v>16.666666666666664</v>
      </c>
      <c r="M64" s="17">
        <v>0</v>
      </c>
      <c r="N64" s="57">
        <v>58495</v>
      </c>
    </row>
    <row r="65" spans="1:14" ht="12.95" customHeight="1" x14ac:dyDescent="0.15">
      <c r="A65" s="5"/>
      <c r="B65" s="196"/>
      <c r="C65" s="25" t="s">
        <v>13</v>
      </c>
      <c r="D65" s="13">
        <v>9</v>
      </c>
      <c r="E65" s="17">
        <v>0</v>
      </c>
      <c r="F65" s="17">
        <v>11.111111111111111</v>
      </c>
      <c r="G65" s="17">
        <v>0</v>
      </c>
      <c r="H65" s="17">
        <v>11.111111111111111</v>
      </c>
      <c r="I65" s="17">
        <v>11.111111111111111</v>
      </c>
      <c r="J65" s="17">
        <v>44.444444444444443</v>
      </c>
      <c r="K65" s="17">
        <v>11.111111111111111</v>
      </c>
      <c r="L65" s="17">
        <v>11.111111111111111</v>
      </c>
      <c r="M65" s="17">
        <v>0</v>
      </c>
      <c r="N65" s="57">
        <v>62996.555555555555</v>
      </c>
    </row>
    <row r="66" spans="1:14" ht="12.95" customHeight="1" x14ac:dyDescent="0.15">
      <c r="A66" s="5"/>
      <c r="B66" s="2"/>
      <c r="C66" s="25" t="s">
        <v>14</v>
      </c>
      <c r="D66" s="13">
        <v>10</v>
      </c>
      <c r="E66" s="17">
        <v>0</v>
      </c>
      <c r="F66" s="17">
        <v>10</v>
      </c>
      <c r="G66" s="17">
        <v>10</v>
      </c>
      <c r="H66" s="17">
        <v>0</v>
      </c>
      <c r="I66" s="17">
        <v>50</v>
      </c>
      <c r="J66" s="17">
        <v>30</v>
      </c>
      <c r="K66" s="17">
        <v>0</v>
      </c>
      <c r="L66" s="17">
        <v>0</v>
      </c>
      <c r="M66" s="17">
        <v>0</v>
      </c>
      <c r="N66" s="57">
        <v>42307.1</v>
      </c>
    </row>
    <row r="67" spans="1:14" ht="12.95" customHeight="1" x14ac:dyDescent="0.15">
      <c r="A67" s="5"/>
      <c r="B67" s="2"/>
      <c r="C67" s="25" t="s">
        <v>15</v>
      </c>
      <c r="D67" s="13">
        <v>17</v>
      </c>
      <c r="E67" s="17">
        <v>0</v>
      </c>
      <c r="F67" s="17">
        <v>5.8823529411764701</v>
      </c>
      <c r="G67" s="17">
        <v>11.76470588235294</v>
      </c>
      <c r="H67" s="17">
        <v>35.294117647058826</v>
      </c>
      <c r="I67" s="17">
        <v>11.76470588235294</v>
      </c>
      <c r="J67" s="17">
        <v>35.294117647058826</v>
      </c>
      <c r="K67" s="17">
        <v>0</v>
      </c>
      <c r="L67" s="17">
        <v>0</v>
      </c>
      <c r="M67" s="17">
        <v>0</v>
      </c>
      <c r="N67" s="57">
        <v>41642.117647058825</v>
      </c>
    </row>
    <row r="68" spans="1:14" ht="12.95" customHeight="1" x14ac:dyDescent="0.15">
      <c r="A68" s="5"/>
      <c r="B68" s="2"/>
      <c r="C68" s="25" t="s">
        <v>2</v>
      </c>
      <c r="D68" s="13">
        <v>70</v>
      </c>
      <c r="E68" s="17">
        <v>7.1428571428571423</v>
      </c>
      <c r="F68" s="17">
        <v>20</v>
      </c>
      <c r="G68" s="17">
        <v>22.857142857142858</v>
      </c>
      <c r="H68" s="17">
        <v>20</v>
      </c>
      <c r="I68" s="17">
        <v>12.857142857142856</v>
      </c>
      <c r="J68" s="17">
        <v>7.1428571428571423</v>
      </c>
      <c r="K68" s="17">
        <v>2.8571428571428572</v>
      </c>
      <c r="L68" s="17">
        <v>1.4285714285714286</v>
      </c>
      <c r="M68" s="17">
        <v>5.7142857142857144</v>
      </c>
      <c r="N68" s="57">
        <v>33682.272727272728</v>
      </c>
    </row>
    <row r="69" spans="1:14" ht="12.95" customHeight="1" x14ac:dyDescent="0.15">
      <c r="A69" s="5"/>
      <c r="B69" s="3"/>
      <c r="C69" s="26" t="s">
        <v>16</v>
      </c>
      <c r="D69" s="14">
        <v>0</v>
      </c>
      <c r="E69" s="15">
        <v>0</v>
      </c>
      <c r="F69" s="15">
        <v>0</v>
      </c>
      <c r="G69" s="15">
        <v>0</v>
      </c>
      <c r="H69" s="15">
        <v>0</v>
      </c>
      <c r="I69" s="15">
        <v>0</v>
      </c>
      <c r="J69" s="15">
        <v>0</v>
      </c>
      <c r="K69" s="15">
        <v>0</v>
      </c>
      <c r="L69" s="15">
        <v>0</v>
      </c>
      <c r="M69" s="15">
        <v>0</v>
      </c>
      <c r="N69" s="58" t="s">
        <v>393</v>
      </c>
    </row>
    <row r="70" spans="1:14" ht="12.95" customHeight="1" x14ac:dyDescent="0.15">
      <c r="A70" s="5"/>
      <c r="B70" s="207" t="s">
        <v>101</v>
      </c>
      <c r="C70" s="25" t="s">
        <v>9</v>
      </c>
      <c r="D70" s="13">
        <v>45</v>
      </c>
      <c r="E70" s="17">
        <v>0</v>
      </c>
      <c r="F70" s="17">
        <v>2.2222222222222223</v>
      </c>
      <c r="G70" s="17">
        <v>6.666666666666667</v>
      </c>
      <c r="H70" s="17">
        <v>8.8888888888888893</v>
      </c>
      <c r="I70" s="17">
        <v>33.333333333333329</v>
      </c>
      <c r="J70" s="17">
        <v>42.222222222222221</v>
      </c>
      <c r="K70" s="17">
        <v>6.666666666666667</v>
      </c>
      <c r="L70" s="17">
        <v>0</v>
      </c>
      <c r="M70" s="17">
        <v>0</v>
      </c>
      <c r="N70" s="57">
        <v>50137.822222222225</v>
      </c>
    </row>
    <row r="71" spans="1:14" ht="12.95" customHeight="1" x14ac:dyDescent="0.15">
      <c r="A71" s="5"/>
      <c r="B71" s="208"/>
      <c r="C71" s="25" t="s">
        <v>10</v>
      </c>
      <c r="D71" s="13">
        <v>74</v>
      </c>
      <c r="E71" s="17">
        <v>0</v>
      </c>
      <c r="F71" s="17">
        <v>6.756756756756757</v>
      </c>
      <c r="G71" s="17">
        <v>31.081081081081081</v>
      </c>
      <c r="H71" s="17">
        <v>21.621621621621621</v>
      </c>
      <c r="I71" s="17">
        <v>21.621621621621621</v>
      </c>
      <c r="J71" s="17">
        <v>9.4594594594594597</v>
      </c>
      <c r="K71" s="17">
        <v>2.7027027027027026</v>
      </c>
      <c r="L71" s="17">
        <v>5.4054054054054053</v>
      </c>
      <c r="M71" s="17">
        <v>1.3513513513513513</v>
      </c>
      <c r="N71" s="57">
        <v>43435.890410958906</v>
      </c>
    </row>
    <row r="72" spans="1:14" ht="12.95" customHeight="1" x14ac:dyDescent="0.15">
      <c r="A72" s="5"/>
      <c r="B72" s="208"/>
      <c r="C72" s="25" t="s">
        <v>11</v>
      </c>
      <c r="D72" s="13">
        <v>72</v>
      </c>
      <c r="E72" s="17">
        <v>1.3888888888888888</v>
      </c>
      <c r="F72" s="17">
        <v>2.7777777777777777</v>
      </c>
      <c r="G72" s="17">
        <v>11.111111111111111</v>
      </c>
      <c r="H72" s="17">
        <v>16.666666666666664</v>
      </c>
      <c r="I72" s="17">
        <v>44.444444444444443</v>
      </c>
      <c r="J72" s="17">
        <v>16.666666666666664</v>
      </c>
      <c r="K72" s="17">
        <v>5.5555555555555554</v>
      </c>
      <c r="L72" s="17">
        <v>0</v>
      </c>
      <c r="M72" s="17">
        <v>1.3888888888888888</v>
      </c>
      <c r="N72" s="57">
        <v>43001.563380281688</v>
      </c>
    </row>
    <row r="73" spans="1:14" ht="12.95" customHeight="1" x14ac:dyDescent="0.15">
      <c r="A73" s="5"/>
      <c r="B73" s="208"/>
      <c r="C73" s="25" t="s">
        <v>12</v>
      </c>
      <c r="D73" s="13">
        <v>74</v>
      </c>
      <c r="E73" s="17">
        <v>0</v>
      </c>
      <c r="F73" s="17">
        <v>1.3513513513513513</v>
      </c>
      <c r="G73" s="17">
        <v>10.810810810810811</v>
      </c>
      <c r="H73" s="17">
        <v>18.918918918918919</v>
      </c>
      <c r="I73" s="17">
        <v>32.432432432432435</v>
      </c>
      <c r="J73" s="17">
        <v>32.432432432432435</v>
      </c>
      <c r="K73" s="17">
        <v>1.3513513513513513</v>
      </c>
      <c r="L73" s="17">
        <v>1.3513513513513513</v>
      </c>
      <c r="M73" s="17">
        <v>1.3513513513513513</v>
      </c>
      <c r="N73" s="57">
        <v>45797.28767123288</v>
      </c>
    </row>
    <row r="74" spans="1:14" ht="12.95" customHeight="1" x14ac:dyDescent="0.15">
      <c r="A74" s="5"/>
      <c r="B74" s="208"/>
      <c r="C74" s="25" t="s">
        <v>13</v>
      </c>
      <c r="D74" s="13">
        <v>140</v>
      </c>
      <c r="E74" s="17">
        <v>2.1428571428571428</v>
      </c>
      <c r="F74" s="17">
        <v>5.7142857142857144</v>
      </c>
      <c r="G74" s="17">
        <v>13.571428571428571</v>
      </c>
      <c r="H74" s="17">
        <v>22.142857142857142</v>
      </c>
      <c r="I74" s="17">
        <v>29.285714285714288</v>
      </c>
      <c r="J74" s="17">
        <v>20</v>
      </c>
      <c r="K74" s="17">
        <v>4.2857142857142856</v>
      </c>
      <c r="L74" s="17">
        <v>0.7142857142857143</v>
      </c>
      <c r="M74" s="17">
        <v>2.1428571428571428</v>
      </c>
      <c r="N74" s="57">
        <v>40957.394160583943</v>
      </c>
    </row>
    <row r="75" spans="1:14" ht="12.95" customHeight="1" x14ac:dyDescent="0.15">
      <c r="A75" s="5"/>
      <c r="B75" s="208"/>
      <c r="C75" s="25" t="s">
        <v>14</v>
      </c>
      <c r="D75" s="13">
        <v>173</v>
      </c>
      <c r="E75" s="17">
        <v>1.1560693641618496</v>
      </c>
      <c r="F75" s="17">
        <v>6.9364161849710975</v>
      </c>
      <c r="G75" s="17">
        <v>23.121387283236995</v>
      </c>
      <c r="H75" s="17">
        <v>23.699421965317917</v>
      </c>
      <c r="I75" s="17">
        <v>19.075144508670519</v>
      </c>
      <c r="J75" s="17">
        <v>22.543352601156069</v>
      </c>
      <c r="K75" s="17">
        <v>1.1560693641618496</v>
      </c>
      <c r="L75" s="17">
        <v>0</v>
      </c>
      <c r="M75" s="17">
        <v>2.3121387283236992</v>
      </c>
      <c r="N75" s="57">
        <v>37163.189349112428</v>
      </c>
    </row>
    <row r="76" spans="1:14" ht="12.95" customHeight="1" x14ac:dyDescent="0.15">
      <c r="A76" s="5"/>
      <c r="B76" s="208"/>
      <c r="C76" s="25" t="s">
        <v>15</v>
      </c>
      <c r="D76" s="13">
        <v>229</v>
      </c>
      <c r="E76" s="17">
        <v>2.6200873362445414</v>
      </c>
      <c r="F76" s="17">
        <v>7.4235807860262017</v>
      </c>
      <c r="G76" s="17">
        <v>25.327510917030565</v>
      </c>
      <c r="H76" s="17">
        <v>25.76419213973799</v>
      </c>
      <c r="I76" s="17">
        <v>24.454148471615721</v>
      </c>
      <c r="J76" s="17">
        <v>12.663755458515283</v>
      </c>
      <c r="K76" s="17">
        <v>0.43668122270742354</v>
      </c>
      <c r="L76" s="17">
        <v>0.43668122270742354</v>
      </c>
      <c r="M76" s="17">
        <v>0.87336244541484709</v>
      </c>
      <c r="N76" s="57">
        <v>35210.665198237883</v>
      </c>
    </row>
    <row r="77" spans="1:14" ht="12.95" customHeight="1" x14ac:dyDescent="0.15">
      <c r="A77" s="5"/>
      <c r="B77" s="2"/>
      <c r="C77" s="25" t="s">
        <v>2</v>
      </c>
      <c r="D77" s="13">
        <v>602</v>
      </c>
      <c r="E77" s="17">
        <v>4.485049833887043</v>
      </c>
      <c r="F77" s="17">
        <v>18.770764119601331</v>
      </c>
      <c r="G77" s="17">
        <v>27.242524916943523</v>
      </c>
      <c r="H77" s="17">
        <v>27.076411960132891</v>
      </c>
      <c r="I77" s="17">
        <v>14.119601328903656</v>
      </c>
      <c r="J77" s="17">
        <v>5.4817275747508303</v>
      </c>
      <c r="K77" s="17">
        <v>0.66445182724252494</v>
      </c>
      <c r="L77" s="17">
        <v>0.16611295681063123</v>
      </c>
      <c r="M77" s="17">
        <v>1.9933554817275747</v>
      </c>
      <c r="N77" s="57">
        <v>28851.301694915255</v>
      </c>
    </row>
    <row r="78" spans="1:14" ht="12.95" customHeight="1" x14ac:dyDescent="0.15">
      <c r="A78" s="6"/>
      <c r="B78" s="3"/>
      <c r="C78" s="26" t="s">
        <v>16</v>
      </c>
      <c r="D78" s="14">
        <v>0</v>
      </c>
      <c r="E78" s="15">
        <v>0</v>
      </c>
      <c r="F78" s="15">
        <v>0</v>
      </c>
      <c r="G78" s="15">
        <v>0</v>
      </c>
      <c r="H78" s="15">
        <v>0</v>
      </c>
      <c r="I78" s="15">
        <v>0</v>
      </c>
      <c r="J78" s="15">
        <v>0</v>
      </c>
      <c r="K78" s="15">
        <v>0</v>
      </c>
      <c r="L78" s="15">
        <v>0</v>
      </c>
      <c r="M78" s="15">
        <v>0</v>
      </c>
      <c r="N78" s="58" t="s">
        <v>393</v>
      </c>
    </row>
    <row r="79" spans="1:14" ht="12.95" customHeight="1" x14ac:dyDescent="0.15">
      <c r="A79" s="5" t="s">
        <v>196</v>
      </c>
      <c r="B79" s="34" t="s">
        <v>102</v>
      </c>
      <c r="C79" s="23" t="s">
        <v>114</v>
      </c>
      <c r="D79" s="13">
        <v>26</v>
      </c>
      <c r="E79" s="17">
        <v>23.076923076923077</v>
      </c>
      <c r="F79" s="17">
        <v>15.384615384615385</v>
      </c>
      <c r="G79" s="17">
        <v>7.6923076923076925</v>
      </c>
      <c r="H79" s="17">
        <v>30.76923076923077</v>
      </c>
      <c r="I79" s="17">
        <v>3.8461538461538463</v>
      </c>
      <c r="J79" s="17">
        <v>3.8461538461538463</v>
      </c>
      <c r="K79" s="17">
        <v>0</v>
      </c>
      <c r="L79" s="17">
        <v>0</v>
      </c>
      <c r="M79" s="17">
        <v>15.384615384615385</v>
      </c>
      <c r="N79" s="57">
        <v>21298.409090909092</v>
      </c>
    </row>
    <row r="80" spans="1:14" ht="12.95" customHeight="1" x14ac:dyDescent="0.15">
      <c r="A80" s="5" t="s">
        <v>197</v>
      </c>
      <c r="B80" s="35" t="s">
        <v>103</v>
      </c>
      <c r="C80" s="23" t="s">
        <v>105</v>
      </c>
      <c r="D80" s="13">
        <v>435</v>
      </c>
      <c r="E80" s="17">
        <v>11.954022988505747</v>
      </c>
      <c r="F80" s="17">
        <v>18.390804597701148</v>
      </c>
      <c r="G80" s="17">
        <v>25.74712643678161</v>
      </c>
      <c r="H80" s="17">
        <v>20</v>
      </c>
      <c r="I80" s="17">
        <v>11.03448275862069</v>
      </c>
      <c r="J80" s="17">
        <v>6.4367816091954024</v>
      </c>
      <c r="K80" s="17">
        <v>1.6091954022988506</v>
      </c>
      <c r="L80" s="17">
        <v>0.68965517241379315</v>
      </c>
      <c r="M80" s="17">
        <v>4.1379310344827589</v>
      </c>
      <c r="N80" s="57">
        <v>27854.417266187051</v>
      </c>
    </row>
    <row r="81" spans="1:14" ht="12.95" customHeight="1" x14ac:dyDescent="0.15">
      <c r="A81" s="5" t="s">
        <v>198</v>
      </c>
      <c r="B81" s="2"/>
      <c r="C81" s="23" t="s">
        <v>106</v>
      </c>
      <c r="D81" s="13">
        <v>967</v>
      </c>
      <c r="E81" s="17">
        <v>8.3764219234746644</v>
      </c>
      <c r="F81" s="17">
        <v>17.993795243019648</v>
      </c>
      <c r="G81" s="17">
        <v>24.405377456049639</v>
      </c>
      <c r="H81" s="17">
        <v>19.441571871768357</v>
      </c>
      <c r="I81" s="17">
        <v>13.857290589451912</v>
      </c>
      <c r="J81" s="17">
        <v>9.1003102378490173</v>
      </c>
      <c r="K81" s="17">
        <v>1.4477766287487073</v>
      </c>
      <c r="L81" s="17">
        <v>1.1375387797311272</v>
      </c>
      <c r="M81" s="17">
        <v>4.239917269906929</v>
      </c>
      <c r="N81" s="57">
        <v>30434.832613390929</v>
      </c>
    </row>
    <row r="82" spans="1:14" ht="12.95" customHeight="1" x14ac:dyDescent="0.15">
      <c r="A82" s="5"/>
      <c r="B82" s="2"/>
      <c r="C82" s="23" t="s">
        <v>107</v>
      </c>
      <c r="D82" s="13">
        <v>742</v>
      </c>
      <c r="E82" s="17">
        <v>8.0862533692722369</v>
      </c>
      <c r="F82" s="17">
        <v>16.442048517520217</v>
      </c>
      <c r="G82" s="17">
        <v>21.563342318059302</v>
      </c>
      <c r="H82" s="17">
        <v>21.832884097035041</v>
      </c>
      <c r="I82" s="17">
        <v>15.363881401617252</v>
      </c>
      <c r="J82" s="17">
        <v>8.4905660377358494</v>
      </c>
      <c r="K82" s="17">
        <v>2.2911051212938007</v>
      </c>
      <c r="L82" s="17">
        <v>1.8867924528301887</v>
      </c>
      <c r="M82" s="17">
        <v>4.0431266846361185</v>
      </c>
      <c r="N82" s="57">
        <v>32437.186797752809</v>
      </c>
    </row>
    <row r="83" spans="1:14" ht="12.95" customHeight="1" x14ac:dyDescent="0.15">
      <c r="A83" s="5"/>
      <c r="B83" s="2"/>
      <c r="C83" s="23" t="s">
        <v>108</v>
      </c>
      <c r="D83" s="13">
        <v>640</v>
      </c>
      <c r="E83" s="17">
        <v>7.6562500000000009</v>
      </c>
      <c r="F83" s="17">
        <v>17.1875</v>
      </c>
      <c r="G83" s="17">
        <v>20.9375</v>
      </c>
      <c r="H83" s="17">
        <v>20</v>
      </c>
      <c r="I83" s="17">
        <v>12.1875</v>
      </c>
      <c r="J83" s="17">
        <v>12.5</v>
      </c>
      <c r="K83" s="17">
        <v>4.21875</v>
      </c>
      <c r="L83" s="17">
        <v>3.4375000000000004</v>
      </c>
      <c r="M83" s="17">
        <v>1.875</v>
      </c>
      <c r="N83" s="57">
        <v>36390.66082802548</v>
      </c>
    </row>
    <row r="84" spans="1:14" ht="12.95" customHeight="1" x14ac:dyDescent="0.15">
      <c r="A84" s="5"/>
      <c r="B84" s="2"/>
      <c r="C84" s="23" t="s">
        <v>109</v>
      </c>
      <c r="D84" s="13">
        <v>476</v>
      </c>
      <c r="E84" s="17">
        <v>7.1428571428571423</v>
      </c>
      <c r="F84" s="17">
        <v>11.974789915966387</v>
      </c>
      <c r="G84" s="17">
        <v>16.386554621848738</v>
      </c>
      <c r="H84" s="17">
        <v>21.638655462184875</v>
      </c>
      <c r="I84" s="17">
        <v>10.714285714285714</v>
      </c>
      <c r="J84" s="17">
        <v>11.344537815126051</v>
      </c>
      <c r="K84" s="17">
        <v>4.6218487394957988</v>
      </c>
      <c r="L84" s="17">
        <v>13.865546218487395</v>
      </c>
      <c r="M84" s="17">
        <v>2.3109243697478994</v>
      </c>
      <c r="N84" s="57">
        <v>50131.189247311828</v>
      </c>
    </row>
    <row r="85" spans="1:14" ht="12.95" customHeight="1" x14ac:dyDescent="0.15">
      <c r="A85" s="5"/>
      <c r="B85" s="2"/>
      <c r="C85" s="23" t="s">
        <v>110</v>
      </c>
      <c r="D85" s="13">
        <v>805</v>
      </c>
      <c r="E85" s="17">
        <v>3.2298136645962732</v>
      </c>
      <c r="F85" s="17">
        <v>9.6894409937888195</v>
      </c>
      <c r="G85" s="17">
        <v>16.024844720496894</v>
      </c>
      <c r="H85" s="17">
        <v>16.149068322981368</v>
      </c>
      <c r="I85" s="17">
        <v>11.925465838509316</v>
      </c>
      <c r="J85" s="17">
        <v>15.77639751552795</v>
      </c>
      <c r="K85" s="17">
        <v>6.0869565217391308</v>
      </c>
      <c r="L85" s="17">
        <v>18.881987577639752</v>
      </c>
      <c r="M85" s="17">
        <v>2.2360248447204971</v>
      </c>
      <c r="N85" s="57">
        <v>60568.086404066074</v>
      </c>
    </row>
    <row r="86" spans="1:14" ht="12.95" customHeight="1" x14ac:dyDescent="0.15">
      <c r="A86" s="5"/>
      <c r="B86" s="2"/>
      <c r="C86" s="23" t="s">
        <v>111</v>
      </c>
      <c r="D86" s="13">
        <v>260</v>
      </c>
      <c r="E86" s="17">
        <v>4.2307692307692308</v>
      </c>
      <c r="F86" s="17">
        <v>4.2307692307692308</v>
      </c>
      <c r="G86" s="17">
        <v>11.538461538461538</v>
      </c>
      <c r="H86" s="17">
        <v>11.538461538461538</v>
      </c>
      <c r="I86" s="17">
        <v>11.923076923076923</v>
      </c>
      <c r="J86" s="17">
        <v>25</v>
      </c>
      <c r="K86" s="17">
        <v>9.2307692307692317</v>
      </c>
      <c r="L86" s="17">
        <v>20.384615384615383</v>
      </c>
      <c r="M86" s="17">
        <v>1.9230769230769231</v>
      </c>
      <c r="N86" s="57">
        <v>66282.804481792715</v>
      </c>
    </row>
    <row r="87" spans="1:14" ht="12.95" customHeight="1" x14ac:dyDescent="0.15">
      <c r="A87" s="5"/>
      <c r="B87" s="2"/>
      <c r="C87" s="23" t="s">
        <v>112</v>
      </c>
      <c r="D87" s="13">
        <v>241</v>
      </c>
      <c r="E87" s="17">
        <v>3.7344398340248963</v>
      </c>
      <c r="F87" s="17">
        <v>7.0539419087136928</v>
      </c>
      <c r="G87" s="17">
        <v>7.0539419087136928</v>
      </c>
      <c r="H87" s="17">
        <v>10.78838174273859</v>
      </c>
      <c r="I87" s="17">
        <v>11.618257261410788</v>
      </c>
      <c r="J87" s="17">
        <v>19.087136929460581</v>
      </c>
      <c r="K87" s="17">
        <v>16.597510373443981</v>
      </c>
      <c r="L87" s="17">
        <v>21.57676348547718</v>
      </c>
      <c r="M87" s="17">
        <v>2.4896265560165975</v>
      </c>
      <c r="N87" s="57">
        <v>69252.835501519759</v>
      </c>
    </row>
    <row r="88" spans="1:14" ht="12.95" customHeight="1" x14ac:dyDescent="0.15">
      <c r="A88" s="5"/>
      <c r="B88" s="2"/>
      <c r="C88" s="23" t="s">
        <v>43</v>
      </c>
      <c r="D88" s="13">
        <v>59</v>
      </c>
      <c r="E88" s="17">
        <v>3.3898305084745761</v>
      </c>
      <c r="F88" s="17">
        <v>5.0847457627118651</v>
      </c>
      <c r="G88" s="17">
        <v>13.559322033898304</v>
      </c>
      <c r="H88" s="17">
        <v>18.64406779661017</v>
      </c>
      <c r="I88" s="17">
        <v>23.728813559322035</v>
      </c>
      <c r="J88" s="17">
        <v>22.033898305084744</v>
      </c>
      <c r="K88" s="17">
        <v>10.16949152542373</v>
      </c>
      <c r="L88" s="17">
        <v>3.3898305084745761</v>
      </c>
      <c r="M88" s="17">
        <v>0</v>
      </c>
      <c r="N88" s="57">
        <v>45847.796610169491</v>
      </c>
    </row>
    <row r="89" spans="1:14" ht="12.95" customHeight="1" x14ac:dyDescent="0.15">
      <c r="A89" s="5"/>
      <c r="B89" s="3"/>
      <c r="C89" s="24" t="s">
        <v>1</v>
      </c>
      <c r="D89" s="14">
        <v>317</v>
      </c>
      <c r="E89" s="15">
        <v>3.7854889589905363</v>
      </c>
      <c r="F89" s="15">
        <v>6.624605678233439</v>
      </c>
      <c r="G89" s="15">
        <v>16.403785488958992</v>
      </c>
      <c r="H89" s="15">
        <v>12.618296529968454</v>
      </c>
      <c r="I89" s="15">
        <v>9.7791798107255516</v>
      </c>
      <c r="J89" s="15">
        <v>8.517350157728707</v>
      </c>
      <c r="K89" s="15">
        <v>4.4164037854889591</v>
      </c>
      <c r="L89" s="15">
        <v>32.49211356466877</v>
      </c>
      <c r="M89" s="15">
        <v>5.3627760252365935</v>
      </c>
      <c r="N89" s="58">
        <v>73240.113809523813</v>
      </c>
    </row>
    <row r="90" spans="1:14" ht="12.95" customHeight="1" x14ac:dyDescent="0.15">
      <c r="A90" s="5"/>
      <c r="B90" s="31" t="s">
        <v>95</v>
      </c>
      <c r="C90" s="23" t="s">
        <v>114</v>
      </c>
      <c r="D90" s="13">
        <v>0</v>
      </c>
      <c r="E90" s="17">
        <v>0</v>
      </c>
      <c r="F90" s="17">
        <v>0</v>
      </c>
      <c r="G90" s="17">
        <v>0</v>
      </c>
      <c r="H90" s="17">
        <v>0</v>
      </c>
      <c r="I90" s="17">
        <v>0</v>
      </c>
      <c r="J90" s="17">
        <v>0</v>
      </c>
      <c r="K90" s="17">
        <v>0</v>
      </c>
      <c r="L90" s="17">
        <v>0</v>
      </c>
      <c r="M90" s="17">
        <v>0</v>
      </c>
      <c r="N90" s="57" t="s">
        <v>393</v>
      </c>
    </row>
    <row r="91" spans="1:14" ht="12.95" customHeight="1" x14ac:dyDescent="0.15">
      <c r="A91" s="5"/>
      <c r="B91" s="31" t="s">
        <v>96</v>
      </c>
      <c r="C91" s="23" t="s">
        <v>105</v>
      </c>
      <c r="D91" s="13">
        <v>15</v>
      </c>
      <c r="E91" s="17">
        <v>13.333333333333334</v>
      </c>
      <c r="F91" s="17">
        <v>0</v>
      </c>
      <c r="G91" s="17">
        <v>26.666666666666668</v>
      </c>
      <c r="H91" s="17">
        <v>33.333333333333329</v>
      </c>
      <c r="I91" s="17">
        <v>6.666666666666667</v>
      </c>
      <c r="J91" s="17">
        <v>13.333333333333334</v>
      </c>
      <c r="K91" s="17">
        <v>0</v>
      </c>
      <c r="L91" s="17">
        <v>6.666666666666667</v>
      </c>
      <c r="M91" s="17">
        <v>0</v>
      </c>
      <c r="N91" s="57">
        <v>36562.533333333333</v>
      </c>
    </row>
    <row r="92" spans="1:14" ht="12.95" customHeight="1" x14ac:dyDescent="0.15">
      <c r="A92" s="5"/>
      <c r="B92" s="31" t="s">
        <v>94</v>
      </c>
      <c r="C92" s="23" t="s">
        <v>106</v>
      </c>
      <c r="D92" s="13">
        <v>24</v>
      </c>
      <c r="E92" s="17">
        <v>12.5</v>
      </c>
      <c r="F92" s="17">
        <v>4.1666666666666661</v>
      </c>
      <c r="G92" s="17">
        <v>29.166666666666668</v>
      </c>
      <c r="H92" s="17">
        <v>29.166666666666668</v>
      </c>
      <c r="I92" s="17">
        <v>0</v>
      </c>
      <c r="J92" s="17">
        <v>16.666666666666664</v>
      </c>
      <c r="K92" s="17">
        <v>0</v>
      </c>
      <c r="L92" s="17">
        <v>4.1666666666666661</v>
      </c>
      <c r="M92" s="17">
        <v>4.1666666666666661</v>
      </c>
      <c r="N92" s="57">
        <v>32688.739130434784</v>
      </c>
    </row>
    <row r="93" spans="1:14" ht="12.95" customHeight="1" x14ac:dyDescent="0.15">
      <c r="A93" s="5"/>
      <c r="B93" s="2"/>
      <c r="C93" s="23" t="s">
        <v>107</v>
      </c>
      <c r="D93" s="13">
        <v>63</v>
      </c>
      <c r="E93" s="17">
        <v>3.1746031746031744</v>
      </c>
      <c r="F93" s="17">
        <v>9.5238095238095237</v>
      </c>
      <c r="G93" s="17">
        <v>20.634920634920633</v>
      </c>
      <c r="H93" s="17">
        <v>14.285714285714285</v>
      </c>
      <c r="I93" s="17">
        <v>15.873015873015872</v>
      </c>
      <c r="J93" s="17">
        <v>14.285714285714285</v>
      </c>
      <c r="K93" s="17">
        <v>3.1746031746031744</v>
      </c>
      <c r="L93" s="17">
        <v>17.460317460317459</v>
      </c>
      <c r="M93" s="17">
        <v>1.5873015873015872</v>
      </c>
      <c r="N93" s="57">
        <v>52370.177419354841</v>
      </c>
    </row>
    <row r="94" spans="1:14" ht="12.95" customHeight="1" x14ac:dyDescent="0.15">
      <c r="A94" s="5"/>
      <c r="B94" s="2"/>
      <c r="C94" s="23" t="s">
        <v>108</v>
      </c>
      <c r="D94" s="13">
        <v>148</v>
      </c>
      <c r="E94" s="17">
        <v>5.4054054054054053</v>
      </c>
      <c r="F94" s="17">
        <v>7.4324324324324325</v>
      </c>
      <c r="G94" s="17">
        <v>18.918918918918919</v>
      </c>
      <c r="H94" s="17">
        <v>16.891891891891891</v>
      </c>
      <c r="I94" s="17">
        <v>10.135135135135135</v>
      </c>
      <c r="J94" s="17">
        <v>19.594594594594593</v>
      </c>
      <c r="K94" s="17">
        <v>9.4594594594594597</v>
      </c>
      <c r="L94" s="17">
        <v>10.810810810810811</v>
      </c>
      <c r="M94" s="17">
        <v>1.3513513513513513</v>
      </c>
      <c r="N94" s="57">
        <v>53442.219178082189</v>
      </c>
    </row>
    <row r="95" spans="1:14" ht="12.95" customHeight="1" x14ac:dyDescent="0.15">
      <c r="A95" s="5"/>
      <c r="B95" s="2"/>
      <c r="C95" s="23" t="s">
        <v>109</v>
      </c>
      <c r="D95" s="13">
        <v>231</v>
      </c>
      <c r="E95" s="17">
        <v>5.6277056277056277</v>
      </c>
      <c r="F95" s="17">
        <v>5.6277056277056277</v>
      </c>
      <c r="G95" s="17">
        <v>15.151515151515152</v>
      </c>
      <c r="H95" s="17">
        <v>19.480519480519483</v>
      </c>
      <c r="I95" s="17">
        <v>9.0909090909090917</v>
      </c>
      <c r="J95" s="17">
        <v>12.554112554112553</v>
      </c>
      <c r="K95" s="17">
        <v>6.9264069264069263</v>
      </c>
      <c r="L95" s="17">
        <v>23.809523809523807</v>
      </c>
      <c r="M95" s="17">
        <v>1.7316017316017316</v>
      </c>
      <c r="N95" s="57">
        <v>65324.004405286345</v>
      </c>
    </row>
    <row r="96" spans="1:14" ht="12.95" customHeight="1" x14ac:dyDescent="0.15">
      <c r="A96" s="5"/>
      <c r="B96" s="2"/>
      <c r="C96" s="23" t="s">
        <v>110</v>
      </c>
      <c r="D96" s="13">
        <v>449</v>
      </c>
      <c r="E96" s="17">
        <v>1.5590200445434299</v>
      </c>
      <c r="F96" s="17">
        <v>3.7861915367483299</v>
      </c>
      <c r="G96" s="17">
        <v>11.804008908685969</v>
      </c>
      <c r="H96" s="17">
        <v>14.92204899777283</v>
      </c>
      <c r="I96" s="17">
        <v>11.804008908685969</v>
      </c>
      <c r="J96" s="17">
        <v>16.035634743875278</v>
      </c>
      <c r="K96" s="17">
        <v>9.1314031180400885</v>
      </c>
      <c r="L96" s="17">
        <v>30.289532293986639</v>
      </c>
      <c r="M96" s="17">
        <v>0.66815144766146994</v>
      </c>
      <c r="N96" s="57">
        <v>77829.517937219731</v>
      </c>
    </row>
    <row r="97" spans="1:14" ht="12.95" customHeight="1" x14ac:dyDescent="0.15">
      <c r="A97" s="5"/>
      <c r="B97" s="2"/>
      <c r="C97" s="23" t="s">
        <v>111</v>
      </c>
      <c r="D97" s="13">
        <v>178</v>
      </c>
      <c r="E97" s="17">
        <v>2.2471910112359552</v>
      </c>
      <c r="F97" s="17">
        <v>2.2471910112359552</v>
      </c>
      <c r="G97" s="17">
        <v>7.8651685393258424</v>
      </c>
      <c r="H97" s="17">
        <v>11.797752808988763</v>
      </c>
      <c r="I97" s="17">
        <v>11.235955056179774</v>
      </c>
      <c r="J97" s="17">
        <v>24.157303370786519</v>
      </c>
      <c r="K97" s="17">
        <v>11.797752808988763</v>
      </c>
      <c r="L97" s="17">
        <v>28.08988764044944</v>
      </c>
      <c r="M97" s="17">
        <v>0.5617977528089888</v>
      </c>
      <c r="N97" s="57">
        <v>77951.232445520582</v>
      </c>
    </row>
    <row r="98" spans="1:14" ht="12.95" customHeight="1" x14ac:dyDescent="0.15">
      <c r="A98" s="5"/>
      <c r="B98" s="2"/>
      <c r="C98" s="23" t="s">
        <v>112</v>
      </c>
      <c r="D98" s="13">
        <v>177</v>
      </c>
      <c r="E98" s="17">
        <v>2.2598870056497176</v>
      </c>
      <c r="F98" s="17">
        <v>3.9548022598870061</v>
      </c>
      <c r="G98" s="17">
        <v>4.5197740112994351</v>
      </c>
      <c r="H98" s="17">
        <v>9.6045197740112993</v>
      </c>
      <c r="I98" s="17">
        <v>10.734463276836157</v>
      </c>
      <c r="J98" s="17">
        <v>20.33898305084746</v>
      </c>
      <c r="K98" s="17">
        <v>18.07909604519774</v>
      </c>
      <c r="L98" s="17">
        <v>28.8135593220339</v>
      </c>
      <c r="M98" s="17">
        <v>1.6949152542372881</v>
      </c>
      <c r="N98" s="57">
        <v>79814.438752052549</v>
      </c>
    </row>
    <row r="99" spans="1:14" ht="12.95" customHeight="1" x14ac:dyDescent="0.15">
      <c r="A99" s="5"/>
      <c r="B99" s="2"/>
      <c r="C99" s="23" t="s">
        <v>43</v>
      </c>
      <c r="D99" s="13">
        <v>23</v>
      </c>
      <c r="E99" s="17">
        <v>4.3478260869565215</v>
      </c>
      <c r="F99" s="17">
        <v>0</v>
      </c>
      <c r="G99" s="17">
        <v>13.043478260869565</v>
      </c>
      <c r="H99" s="17">
        <v>17.391304347826086</v>
      </c>
      <c r="I99" s="17">
        <v>13.043478260869565</v>
      </c>
      <c r="J99" s="17">
        <v>26.086956521739129</v>
      </c>
      <c r="K99" s="17">
        <v>17.391304347826086</v>
      </c>
      <c r="L99" s="17">
        <v>8.695652173913043</v>
      </c>
      <c r="M99" s="17">
        <v>0</v>
      </c>
      <c r="N99" s="57">
        <v>54818.913043478264</v>
      </c>
    </row>
    <row r="100" spans="1:14" ht="12.95" customHeight="1" x14ac:dyDescent="0.15">
      <c r="A100" s="5"/>
      <c r="B100" s="3"/>
      <c r="C100" s="24" t="s">
        <v>1</v>
      </c>
      <c r="D100" s="14">
        <v>151</v>
      </c>
      <c r="E100" s="15">
        <v>1.9867549668874174</v>
      </c>
      <c r="F100" s="15">
        <v>1.9867549668874174</v>
      </c>
      <c r="G100" s="15">
        <v>7.2847682119205297</v>
      </c>
      <c r="H100" s="15">
        <v>6.6225165562913908</v>
      </c>
      <c r="I100" s="15">
        <v>4.6357615894039732</v>
      </c>
      <c r="J100" s="15">
        <v>3.9735099337748347</v>
      </c>
      <c r="K100" s="15">
        <v>7.2847682119205297</v>
      </c>
      <c r="L100" s="15">
        <v>65.562913907284766</v>
      </c>
      <c r="M100" s="15">
        <v>0.66225165562913912</v>
      </c>
      <c r="N100" s="58">
        <v>111817.98761904761</v>
      </c>
    </row>
    <row r="101" spans="1:14" ht="12.95" customHeight="1" x14ac:dyDescent="0.15">
      <c r="A101" s="5"/>
      <c r="B101" s="31" t="s">
        <v>97</v>
      </c>
      <c r="C101" s="23" t="s">
        <v>114</v>
      </c>
      <c r="D101" s="13">
        <v>26</v>
      </c>
      <c r="E101" s="17">
        <v>23.076923076923077</v>
      </c>
      <c r="F101" s="17">
        <v>15.384615384615385</v>
      </c>
      <c r="G101" s="17">
        <v>7.6923076923076925</v>
      </c>
      <c r="H101" s="17">
        <v>30.76923076923077</v>
      </c>
      <c r="I101" s="17">
        <v>3.8461538461538463</v>
      </c>
      <c r="J101" s="17">
        <v>3.8461538461538463</v>
      </c>
      <c r="K101" s="17">
        <v>0</v>
      </c>
      <c r="L101" s="17">
        <v>0</v>
      </c>
      <c r="M101" s="17">
        <v>15.384615384615385</v>
      </c>
      <c r="N101" s="57">
        <v>21298.409090909092</v>
      </c>
    </row>
    <row r="102" spans="1:14" ht="12.95" customHeight="1" x14ac:dyDescent="0.15">
      <c r="A102" s="5"/>
      <c r="B102" s="31" t="s">
        <v>98</v>
      </c>
      <c r="C102" s="23" t="s">
        <v>105</v>
      </c>
      <c r="D102" s="13">
        <v>220</v>
      </c>
      <c r="E102" s="17">
        <v>17.272727272727273</v>
      </c>
      <c r="F102" s="17">
        <v>21.818181818181817</v>
      </c>
      <c r="G102" s="17">
        <v>23.18181818181818</v>
      </c>
      <c r="H102" s="17">
        <v>17.272727272727273</v>
      </c>
      <c r="I102" s="17">
        <v>6.3636363636363633</v>
      </c>
      <c r="J102" s="17">
        <v>4.5454545454545459</v>
      </c>
      <c r="K102" s="17">
        <v>1.8181818181818181</v>
      </c>
      <c r="L102" s="17">
        <v>0.45454545454545453</v>
      </c>
      <c r="M102" s="17">
        <v>7.2727272727272725</v>
      </c>
      <c r="N102" s="57">
        <v>24423.794117647059</v>
      </c>
    </row>
    <row r="103" spans="1:14" ht="12.95" customHeight="1" x14ac:dyDescent="0.15">
      <c r="A103" s="5"/>
      <c r="B103" s="31" t="s">
        <v>99</v>
      </c>
      <c r="C103" s="23" t="s">
        <v>106</v>
      </c>
      <c r="D103" s="13">
        <v>470</v>
      </c>
      <c r="E103" s="17">
        <v>14.468085106382977</v>
      </c>
      <c r="F103" s="17">
        <v>24.893617021276597</v>
      </c>
      <c r="G103" s="17">
        <v>21.914893617021278</v>
      </c>
      <c r="H103" s="17">
        <v>15.531914893617021</v>
      </c>
      <c r="I103" s="17">
        <v>6.8085106382978724</v>
      </c>
      <c r="J103" s="17">
        <v>5.7446808510638299</v>
      </c>
      <c r="K103" s="17">
        <v>1.4893617021276597</v>
      </c>
      <c r="L103" s="17">
        <v>1.7021276595744681</v>
      </c>
      <c r="M103" s="17">
        <v>7.4468085106382977</v>
      </c>
      <c r="N103" s="57">
        <v>26259.418390804596</v>
      </c>
    </row>
    <row r="104" spans="1:14" ht="12.95" customHeight="1" x14ac:dyDescent="0.15">
      <c r="A104" s="5"/>
      <c r="B104" s="2"/>
      <c r="C104" s="23" t="s">
        <v>107</v>
      </c>
      <c r="D104" s="13">
        <v>393</v>
      </c>
      <c r="E104" s="17">
        <v>12.977099236641221</v>
      </c>
      <c r="F104" s="17">
        <v>20.101781170483459</v>
      </c>
      <c r="G104" s="17">
        <v>22.391857506361323</v>
      </c>
      <c r="H104" s="17">
        <v>19.847328244274809</v>
      </c>
      <c r="I104" s="17">
        <v>9.9236641221374047</v>
      </c>
      <c r="J104" s="17">
        <v>6.6157760814249356</v>
      </c>
      <c r="K104" s="17">
        <v>2.7989821882951653</v>
      </c>
      <c r="L104" s="17">
        <v>0</v>
      </c>
      <c r="M104" s="17">
        <v>5.343511450381679</v>
      </c>
      <c r="N104" s="57">
        <v>26964.029569892475</v>
      </c>
    </row>
    <row r="105" spans="1:14" ht="12.95" customHeight="1" x14ac:dyDescent="0.15">
      <c r="A105" s="5"/>
      <c r="B105" s="2"/>
      <c r="C105" s="23" t="s">
        <v>108</v>
      </c>
      <c r="D105" s="13">
        <v>312</v>
      </c>
      <c r="E105" s="17">
        <v>12.5</v>
      </c>
      <c r="F105" s="17">
        <v>25.961538461538463</v>
      </c>
      <c r="G105" s="17">
        <v>21.794871794871796</v>
      </c>
      <c r="H105" s="17">
        <v>18.589743589743591</v>
      </c>
      <c r="I105" s="17">
        <v>7.6923076923076925</v>
      </c>
      <c r="J105" s="17">
        <v>6.0897435897435894</v>
      </c>
      <c r="K105" s="17">
        <v>3.2051282051282048</v>
      </c>
      <c r="L105" s="17">
        <v>1.9230769230769231</v>
      </c>
      <c r="M105" s="17">
        <v>2.2435897435897436</v>
      </c>
      <c r="N105" s="57">
        <v>28406.334426229507</v>
      </c>
    </row>
    <row r="106" spans="1:14" ht="12.95" customHeight="1" x14ac:dyDescent="0.15">
      <c r="A106" s="5"/>
      <c r="B106" s="2"/>
      <c r="C106" s="23" t="s">
        <v>109</v>
      </c>
      <c r="D106" s="13">
        <v>151</v>
      </c>
      <c r="E106" s="17">
        <v>10.596026490066226</v>
      </c>
      <c r="F106" s="17">
        <v>21.192052980132452</v>
      </c>
      <c r="G106" s="17">
        <v>21.192052980132452</v>
      </c>
      <c r="H106" s="17">
        <v>18.543046357615893</v>
      </c>
      <c r="I106" s="17">
        <v>11.258278145695364</v>
      </c>
      <c r="J106" s="17">
        <v>5.9602649006622519</v>
      </c>
      <c r="K106" s="17">
        <v>1.3245033112582782</v>
      </c>
      <c r="L106" s="17">
        <v>5.9602649006622519</v>
      </c>
      <c r="M106" s="17">
        <v>3.9735099337748347</v>
      </c>
      <c r="N106" s="57">
        <v>33646.23448275862</v>
      </c>
    </row>
    <row r="107" spans="1:14" ht="12.95" customHeight="1" x14ac:dyDescent="0.15">
      <c r="A107" s="5"/>
      <c r="B107" s="2"/>
      <c r="C107" s="23" t="s">
        <v>110</v>
      </c>
      <c r="D107" s="13">
        <v>205</v>
      </c>
      <c r="E107" s="17">
        <v>7.3170731707317067</v>
      </c>
      <c r="F107" s="17">
        <v>21.951219512195124</v>
      </c>
      <c r="G107" s="17">
        <v>22.926829268292686</v>
      </c>
      <c r="H107" s="17">
        <v>13.658536585365855</v>
      </c>
      <c r="I107" s="17">
        <v>5.8536585365853666</v>
      </c>
      <c r="J107" s="17">
        <v>12.682926829268293</v>
      </c>
      <c r="K107" s="17">
        <v>3.4146341463414638</v>
      </c>
      <c r="L107" s="17">
        <v>5.8536585365853666</v>
      </c>
      <c r="M107" s="17">
        <v>6.3414634146341466</v>
      </c>
      <c r="N107" s="57">
        <v>36184.380208333336</v>
      </c>
    </row>
    <row r="108" spans="1:14" ht="12.95" customHeight="1" x14ac:dyDescent="0.15">
      <c r="A108" s="5"/>
      <c r="B108" s="2"/>
      <c r="C108" s="23" t="s">
        <v>111</v>
      </c>
      <c r="D108" s="13">
        <v>50</v>
      </c>
      <c r="E108" s="17">
        <v>14.000000000000002</v>
      </c>
      <c r="F108" s="17">
        <v>14.000000000000002</v>
      </c>
      <c r="G108" s="17">
        <v>20</v>
      </c>
      <c r="H108" s="17">
        <v>10</v>
      </c>
      <c r="I108" s="17">
        <v>4</v>
      </c>
      <c r="J108" s="17">
        <v>24</v>
      </c>
      <c r="K108" s="17">
        <v>4</v>
      </c>
      <c r="L108" s="17">
        <v>4</v>
      </c>
      <c r="M108" s="17">
        <v>6</v>
      </c>
      <c r="N108" s="57">
        <v>34545.340425531918</v>
      </c>
    </row>
    <row r="109" spans="1:14" ht="12.95" customHeight="1" x14ac:dyDescent="0.15">
      <c r="A109" s="5"/>
      <c r="B109" s="2"/>
      <c r="C109" s="23" t="s">
        <v>112</v>
      </c>
      <c r="D109" s="13">
        <v>39</v>
      </c>
      <c r="E109" s="17">
        <v>7.6923076923076925</v>
      </c>
      <c r="F109" s="17">
        <v>17.948717948717949</v>
      </c>
      <c r="G109" s="17">
        <v>12.820512820512819</v>
      </c>
      <c r="H109" s="17">
        <v>10.256410256410255</v>
      </c>
      <c r="I109" s="17">
        <v>15.384615384615385</v>
      </c>
      <c r="J109" s="17">
        <v>15.384615384615385</v>
      </c>
      <c r="K109" s="17">
        <v>15.384615384615385</v>
      </c>
      <c r="L109" s="17">
        <v>2.5641025641025639</v>
      </c>
      <c r="M109" s="17">
        <v>2.5641025641025639</v>
      </c>
      <c r="N109" s="57">
        <v>41250.73684210526</v>
      </c>
    </row>
    <row r="110" spans="1:14" ht="12.95" customHeight="1" x14ac:dyDescent="0.15">
      <c r="A110" s="5"/>
      <c r="B110" s="2"/>
      <c r="C110" s="23" t="s">
        <v>43</v>
      </c>
      <c r="D110" s="13">
        <v>6</v>
      </c>
      <c r="E110" s="17">
        <v>16.666666666666664</v>
      </c>
      <c r="F110" s="17">
        <v>33.333333333333329</v>
      </c>
      <c r="G110" s="17">
        <v>33.333333333333329</v>
      </c>
      <c r="H110" s="17">
        <v>16.666666666666664</v>
      </c>
      <c r="I110" s="17">
        <v>0</v>
      </c>
      <c r="J110" s="17">
        <v>0</v>
      </c>
      <c r="K110" s="17">
        <v>0</v>
      </c>
      <c r="L110" s="17">
        <v>0</v>
      </c>
      <c r="M110" s="17">
        <v>0</v>
      </c>
      <c r="N110" s="57">
        <v>19000</v>
      </c>
    </row>
    <row r="111" spans="1:14" ht="12.95" customHeight="1" x14ac:dyDescent="0.15">
      <c r="A111" s="5"/>
      <c r="B111" s="3"/>
      <c r="C111" s="24" t="s">
        <v>1</v>
      </c>
      <c r="D111" s="14">
        <v>91</v>
      </c>
      <c r="E111" s="15">
        <v>6.593406593406594</v>
      </c>
      <c r="F111" s="15">
        <v>15.384615384615385</v>
      </c>
      <c r="G111" s="15">
        <v>32.967032967032964</v>
      </c>
      <c r="H111" s="15">
        <v>13.186813186813188</v>
      </c>
      <c r="I111" s="15">
        <v>8.791208791208792</v>
      </c>
      <c r="J111" s="15">
        <v>2.197802197802198</v>
      </c>
      <c r="K111" s="15">
        <v>3.296703296703297</v>
      </c>
      <c r="L111" s="15">
        <v>4.395604395604396</v>
      </c>
      <c r="M111" s="15">
        <v>13.186813186813188</v>
      </c>
      <c r="N111" s="58">
        <v>31963.177215189873</v>
      </c>
    </row>
    <row r="112" spans="1:14" ht="12.95" customHeight="1" x14ac:dyDescent="0.15">
      <c r="A112" s="5"/>
      <c r="B112" s="195" t="s">
        <v>100</v>
      </c>
      <c r="C112" s="23" t="s">
        <v>114</v>
      </c>
      <c r="D112" s="13">
        <v>0</v>
      </c>
      <c r="E112" s="17">
        <v>0</v>
      </c>
      <c r="F112" s="17">
        <v>0</v>
      </c>
      <c r="G112" s="17">
        <v>0</v>
      </c>
      <c r="H112" s="17">
        <v>0</v>
      </c>
      <c r="I112" s="17">
        <v>0</v>
      </c>
      <c r="J112" s="17">
        <v>0</v>
      </c>
      <c r="K112" s="17">
        <v>0</v>
      </c>
      <c r="L112" s="17">
        <v>0</v>
      </c>
      <c r="M112" s="17">
        <v>0</v>
      </c>
      <c r="N112" s="57" t="s">
        <v>393</v>
      </c>
    </row>
    <row r="113" spans="1:14" ht="12.95" customHeight="1" x14ac:dyDescent="0.15">
      <c r="A113" s="5"/>
      <c r="B113" s="196"/>
      <c r="C113" s="23" t="s">
        <v>105</v>
      </c>
      <c r="D113" s="13">
        <v>3</v>
      </c>
      <c r="E113" s="17">
        <v>0</v>
      </c>
      <c r="F113" s="17">
        <v>0</v>
      </c>
      <c r="G113" s="17">
        <v>33.333333333333329</v>
      </c>
      <c r="H113" s="17">
        <v>0</v>
      </c>
      <c r="I113" s="17">
        <v>66.666666666666657</v>
      </c>
      <c r="J113" s="17">
        <v>0</v>
      </c>
      <c r="K113" s="17">
        <v>0</v>
      </c>
      <c r="L113" s="17">
        <v>0</v>
      </c>
      <c r="M113" s="17">
        <v>0</v>
      </c>
      <c r="N113" s="57">
        <v>35390</v>
      </c>
    </row>
    <row r="114" spans="1:14" ht="12.95" customHeight="1" x14ac:dyDescent="0.15">
      <c r="A114" s="5"/>
      <c r="B114" s="196"/>
      <c r="C114" s="23" t="s">
        <v>106</v>
      </c>
      <c r="D114" s="13">
        <v>6</v>
      </c>
      <c r="E114" s="17">
        <v>16.666666666666664</v>
      </c>
      <c r="F114" s="17">
        <v>16.666666666666664</v>
      </c>
      <c r="G114" s="17">
        <v>33.333333333333329</v>
      </c>
      <c r="H114" s="17">
        <v>16.666666666666664</v>
      </c>
      <c r="I114" s="17">
        <v>16.666666666666664</v>
      </c>
      <c r="J114" s="17">
        <v>0</v>
      </c>
      <c r="K114" s="17">
        <v>0</v>
      </c>
      <c r="L114" s="17">
        <v>0</v>
      </c>
      <c r="M114" s="17">
        <v>0</v>
      </c>
      <c r="N114" s="57">
        <v>24200</v>
      </c>
    </row>
    <row r="115" spans="1:14" ht="12.95" customHeight="1" x14ac:dyDescent="0.15">
      <c r="A115" s="5"/>
      <c r="B115" s="196"/>
      <c r="C115" s="23" t="s">
        <v>107</v>
      </c>
      <c r="D115" s="13">
        <v>11</v>
      </c>
      <c r="E115" s="17">
        <v>0</v>
      </c>
      <c r="F115" s="17">
        <v>36.363636363636367</v>
      </c>
      <c r="G115" s="17">
        <v>0</v>
      </c>
      <c r="H115" s="17">
        <v>18.181818181818183</v>
      </c>
      <c r="I115" s="17">
        <v>18.181818181818183</v>
      </c>
      <c r="J115" s="17">
        <v>18.181818181818183</v>
      </c>
      <c r="K115" s="17">
        <v>0</v>
      </c>
      <c r="L115" s="17">
        <v>9.0909090909090917</v>
      </c>
      <c r="M115" s="17">
        <v>0</v>
      </c>
      <c r="N115" s="57">
        <v>42166.36363636364</v>
      </c>
    </row>
    <row r="116" spans="1:14" ht="12.95" customHeight="1" x14ac:dyDescent="0.15">
      <c r="A116" s="5"/>
      <c r="B116" s="196"/>
      <c r="C116" s="23" t="s">
        <v>108</v>
      </c>
      <c r="D116" s="13">
        <v>16</v>
      </c>
      <c r="E116" s="17">
        <v>6.25</v>
      </c>
      <c r="F116" s="17">
        <v>18.75</v>
      </c>
      <c r="G116" s="17">
        <v>18.75</v>
      </c>
      <c r="H116" s="17">
        <v>12.5</v>
      </c>
      <c r="I116" s="17">
        <v>25</v>
      </c>
      <c r="J116" s="17">
        <v>18.75</v>
      </c>
      <c r="K116" s="17">
        <v>0</v>
      </c>
      <c r="L116" s="17">
        <v>0</v>
      </c>
      <c r="M116" s="17">
        <v>0</v>
      </c>
      <c r="N116" s="57">
        <v>33009.375</v>
      </c>
    </row>
    <row r="117" spans="1:14" ht="12.95" customHeight="1" x14ac:dyDescent="0.15">
      <c r="A117" s="5"/>
      <c r="B117" s="2"/>
      <c r="C117" s="23" t="s">
        <v>109</v>
      </c>
      <c r="D117" s="13">
        <v>17</v>
      </c>
      <c r="E117" s="17">
        <v>5.8823529411764701</v>
      </c>
      <c r="F117" s="17">
        <v>11.76470588235294</v>
      </c>
      <c r="G117" s="17">
        <v>23.52941176470588</v>
      </c>
      <c r="H117" s="17">
        <v>35.294117647058826</v>
      </c>
      <c r="I117" s="17">
        <v>0</v>
      </c>
      <c r="J117" s="17">
        <v>11.76470588235294</v>
      </c>
      <c r="K117" s="17">
        <v>0</v>
      </c>
      <c r="L117" s="17">
        <v>5.8823529411764701</v>
      </c>
      <c r="M117" s="17">
        <v>5.8823529411764701</v>
      </c>
      <c r="N117" s="57">
        <v>33688.4375</v>
      </c>
    </row>
    <row r="118" spans="1:14" ht="12.95" customHeight="1" x14ac:dyDescent="0.15">
      <c r="A118" s="5"/>
      <c r="B118" s="2"/>
      <c r="C118" s="23" t="s">
        <v>110</v>
      </c>
      <c r="D118" s="13">
        <v>47</v>
      </c>
      <c r="E118" s="17">
        <v>4.2553191489361701</v>
      </c>
      <c r="F118" s="17">
        <v>12.76595744680851</v>
      </c>
      <c r="G118" s="17">
        <v>10.638297872340425</v>
      </c>
      <c r="H118" s="17">
        <v>21.276595744680851</v>
      </c>
      <c r="I118" s="17">
        <v>19.148936170212767</v>
      </c>
      <c r="J118" s="17">
        <v>23.404255319148938</v>
      </c>
      <c r="K118" s="17">
        <v>2.1276595744680851</v>
      </c>
      <c r="L118" s="17">
        <v>6.3829787234042552</v>
      </c>
      <c r="M118" s="17">
        <v>0</v>
      </c>
      <c r="N118" s="57">
        <v>49965.872340425529</v>
      </c>
    </row>
    <row r="119" spans="1:14" ht="12.95" customHeight="1" x14ac:dyDescent="0.15">
      <c r="A119" s="5"/>
      <c r="B119" s="2"/>
      <c r="C119" s="23" t="s">
        <v>111</v>
      </c>
      <c r="D119" s="13">
        <v>10</v>
      </c>
      <c r="E119" s="17">
        <v>0</v>
      </c>
      <c r="F119" s="17">
        <v>0</v>
      </c>
      <c r="G119" s="17">
        <v>10</v>
      </c>
      <c r="H119" s="17">
        <v>10</v>
      </c>
      <c r="I119" s="17">
        <v>10</v>
      </c>
      <c r="J119" s="17">
        <v>50</v>
      </c>
      <c r="K119" s="17">
        <v>10</v>
      </c>
      <c r="L119" s="17">
        <v>0</v>
      </c>
      <c r="M119" s="17">
        <v>10</v>
      </c>
      <c r="N119" s="57">
        <v>53415.111111111109</v>
      </c>
    </row>
    <row r="120" spans="1:14" ht="12.95" customHeight="1" x14ac:dyDescent="0.15">
      <c r="A120" s="5"/>
      <c r="B120" s="2"/>
      <c r="C120" s="23" t="s">
        <v>112</v>
      </c>
      <c r="D120" s="13">
        <v>13</v>
      </c>
      <c r="E120" s="17">
        <v>7.6923076923076925</v>
      </c>
      <c r="F120" s="17">
        <v>15.384615384615385</v>
      </c>
      <c r="G120" s="17">
        <v>7.6923076923076925</v>
      </c>
      <c r="H120" s="17">
        <v>23.076923076923077</v>
      </c>
      <c r="I120" s="17">
        <v>7.6923076923076925</v>
      </c>
      <c r="J120" s="17">
        <v>23.076923076923077</v>
      </c>
      <c r="K120" s="17">
        <v>7.6923076923076925</v>
      </c>
      <c r="L120" s="17">
        <v>0</v>
      </c>
      <c r="M120" s="17">
        <v>7.6923076923076925</v>
      </c>
      <c r="N120" s="57">
        <v>37050</v>
      </c>
    </row>
    <row r="121" spans="1:14" ht="12.95" customHeight="1" x14ac:dyDescent="0.15">
      <c r="A121" s="5"/>
      <c r="B121" s="2"/>
      <c r="C121" s="23" t="s">
        <v>43</v>
      </c>
      <c r="D121" s="13">
        <v>1</v>
      </c>
      <c r="E121" s="17">
        <v>0</v>
      </c>
      <c r="F121" s="17">
        <v>0</v>
      </c>
      <c r="G121" s="17">
        <v>0</v>
      </c>
      <c r="H121" s="17">
        <v>0</v>
      </c>
      <c r="I121" s="17">
        <v>0</v>
      </c>
      <c r="J121" s="17">
        <v>0</v>
      </c>
      <c r="K121" s="17">
        <v>100</v>
      </c>
      <c r="L121" s="17">
        <v>0</v>
      </c>
      <c r="M121" s="17">
        <v>0</v>
      </c>
      <c r="N121" s="57">
        <v>70000</v>
      </c>
    </row>
    <row r="122" spans="1:14" ht="12.95" customHeight="1" x14ac:dyDescent="0.15">
      <c r="A122" s="5"/>
      <c r="B122" s="3"/>
      <c r="C122" s="24" t="s">
        <v>1</v>
      </c>
      <c r="D122" s="14">
        <v>8</v>
      </c>
      <c r="E122" s="15">
        <v>0</v>
      </c>
      <c r="F122" s="15">
        <v>0</v>
      </c>
      <c r="G122" s="15">
        <v>25</v>
      </c>
      <c r="H122" s="15">
        <v>50</v>
      </c>
      <c r="I122" s="15">
        <v>0</v>
      </c>
      <c r="J122" s="15">
        <v>12.5</v>
      </c>
      <c r="K122" s="15">
        <v>0</v>
      </c>
      <c r="L122" s="15">
        <v>0</v>
      </c>
      <c r="M122" s="15">
        <v>12.5</v>
      </c>
      <c r="N122" s="58">
        <v>35320</v>
      </c>
    </row>
    <row r="123" spans="1:14" ht="12.95" customHeight="1" x14ac:dyDescent="0.15">
      <c r="A123" s="5"/>
      <c r="B123" s="207" t="s">
        <v>101</v>
      </c>
      <c r="C123" s="23" t="s">
        <v>114</v>
      </c>
      <c r="D123" s="13">
        <v>0</v>
      </c>
      <c r="E123" s="17">
        <v>0</v>
      </c>
      <c r="F123" s="17">
        <v>0</v>
      </c>
      <c r="G123" s="17">
        <v>0</v>
      </c>
      <c r="H123" s="17">
        <v>0</v>
      </c>
      <c r="I123" s="17">
        <v>0</v>
      </c>
      <c r="J123" s="17">
        <v>0</v>
      </c>
      <c r="K123" s="17">
        <v>0</v>
      </c>
      <c r="L123" s="17">
        <v>0</v>
      </c>
      <c r="M123" s="17">
        <v>0</v>
      </c>
      <c r="N123" s="57" t="s">
        <v>393</v>
      </c>
    </row>
    <row r="124" spans="1:14" ht="12.95" customHeight="1" x14ac:dyDescent="0.15">
      <c r="A124" s="5"/>
      <c r="B124" s="208"/>
      <c r="C124" s="23" t="s">
        <v>105</v>
      </c>
      <c r="D124" s="13">
        <v>196</v>
      </c>
      <c r="E124" s="17">
        <v>6.1224489795918364</v>
      </c>
      <c r="F124" s="17">
        <v>16.326530612244898</v>
      </c>
      <c r="G124" s="17">
        <v>28.061224489795915</v>
      </c>
      <c r="H124" s="17">
        <v>22.448979591836736</v>
      </c>
      <c r="I124" s="17">
        <v>15.816326530612246</v>
      </c>
      <c r="J124" s="17">
        <v>8.1632653061224492</v>
      </c>
      <c r="K124" s="17">
        <v>1.5306122448979591</v>
      </c>
      <c r="L124" s="17">
        <v>0.51020408163265307</v>
      </c>
      <c r="M124" s="17">
        <v>1.0204081632653061</v>
      </c>
      <c r="N124" s="57">
        <v>30697.061855670105</v>
      </c>
    </row>
    <row r="125" spans="1:14" ht="12.95" customHeight="1" x14ac:dyDescent="0.15">
      <c r="A125" s="5"/>
      <c r="B125" s="208"/>
      <c r="C125" s="23" t="s">
        <v>106</v>
      </c>
      <c r="D125" s="13">
        <v>466</v>
      </c>
      <c r="E125" s="17">
        <v>1.9313304721030045</v>
      </c>
      <c r="F125" s="17">
        <v>11.802575107296137</v>
      </c>
      <c r="G125" s="17">
        <v>26.609442060085836</v>
      </c>
      <c r="H125" s="17">
        <v>22.746781115879827</v>
      </c>
      <c r="I125" s="17">
        <v>21.673819742489268</v>
      </c>
      <c r="J125" s="17">
        <v>12.231759656652361</v>
      </c>
      <c r="K125" s="17">
        <v>1.502145922746781</v>
      </c>
      <c r="L125" s="17">
        <v>0.42918454935622319</v>
      </c>
      <c r="M125" s="17">
        <v>1.0729613733905579</v>
      </c>
      <c r="N125" s="57">
        <v>34330.080260303686</v>
      </c>
    </row>
    <row r="126" spans="1:14" ht="12.95" customHeight="1" x14ac:dyDescent="0.15">
      <c r="A126" s="5"/>
      <c r="B126" s="208"/>
      <c r="C126" s="23" t="s">
        <v>107</v>
      </c>
      <c r="D126" s="13">
        <v>273</v>
      </c>
      <c r="E126" s="17">
        <v>2.5641025641025639</v>
      </c>
      <c r="F126" s="17">
        <v>11.721611721611721</v>
      </c>
      <c r="G126" s="17">
        <v>21.245421245421245</v>
      </c>
      <c r="H126" s="17">
        <v>26.739926739926741</v>
      </c>
      <c r="I126" s="17">
        <v>23.076923076923077</v>
      </c>
      <c r="J126" s="17">
        <v>9.5238095238095237</v>
      </c>
      <c r="K126" s="17">
        <v>1.4652014652014651</v>
      </c>
      <c r="L126" s="17">
        <v>0.73260073260073255</v>
      </c>
      <c r="M126" s="17">
        <v>2.9304029304029302</v>
      </c>
      <c r="N126" s="57">
        <v>35154.252830188678</v>
      </c>
    </row>
    <row r="127" spans="1:14" ht="12.95" customHeight="1" x14ac:dyDescent="0.15">
      <c r="A127" s="5"/>
      <c r="B127" s="208"/>
      <c r="C127" s="23" t="s">
        <v>108</v>
      </c>
      <c r="D127" s="13">
        <v>163</v>
      </c>
      <c r="E127" s="17">
        <v>0.61349693251533743</v>
      </c>
      <c r="F127" s="17">
        <v>8.5889570552147241</v>
      </c>
      <c r="G127" s="17">
        <v>21.472392638036812</v>
      </c>
      <c r="H127" s="17">
        <v>26.380368098159508</v>
      </c>
      <c r="I127" s="17">
        <v>21.472392638036812</v>
      </c>
      <c r="J127" s="17">
        <v>17.791411042944784</v>
      </c>
      <c r="K127" s="17">
        <v>1.8404907975460123</v>
      </c>
      <c r="L127" s="17">
        <v>0</v>
      </c>
      <c r="M127" s="17">
        <v>1.8404907975460123</v>
      </c>
      <c r="N127" s="57">
        <v>36541.806250000001</v>
      </c>
    </row>
    <row r="128" spans="1:14" ht="12.95" customHeight="1" x14ac:dyDescent="0.15">
      <c r="A128" s="5"/>
      <c r="B128" s="208"/>
      <c r="C128" s="23" t="s">
        <v>109</v>
      </c>
      <c r="D128" s="13">
        <v>77</v>
      </c>
      <c r="E128" s="17">
        <v>5.1948051948051948</v>
      </c>
      <c r="F128" s="17">
        <v>12.987012987012985</v>
      </c>
      <c r="G128" s="17">
        <v>9.0909090909090917</v>
      </c>
      <c r="H128" s="17">
        <v>31.168831168831169</v>
      </c>
      <c r="I128" s="17">
        <v>16.883116883116884</v>
      </c>
      <c r="J128" s="17">
        <v>18.181818181818183</v>
      </c>
      <c r="K128" s="17">
        <v>5.1948051948051948</v>
      </c>
      <c r="L128" s="17">
        <v>1.2987012987012987</v>
      </c>
      <c r="M128" s="17">
        <v>0</v>
      </c>
      <c r="N128" s="57">
        <v>39801.753246753244</v>
      </c>
    </row>
    <row r="129" spans="1:14" ht="12.95" customHeight="1" x14ac:dyDescent="0.15">
      <c r="A129" s="5"/>
      <c r="B129" s="2"/>
      <c r="C129" s="23" t="s">
        <v>110</v>
      </c>
      <c r="D129" s="13">
        <v>104</v>
      </c>
      <c r="E129" s="17">
        <v>1.9230769230769231</v>
      </c>
      <c r="F129" s="17">
        <v>9.6153846153846168</v>
      </c>
      <c r="G129" s="17">
        <v>23.076923076923077</v>
      </c>
      <c r="H129" s="17">
        <v>24.03846153846154</v>
      </c>
      <c r="I129" s="17">
        <v>21.153846153846153</v>
      </c>
      <c r="J129" s="17">
        <v>17.307692307692307</v>
      </c>
      <c r="K129" s="17">
        <v>0</v>
      </c>
      <c r="L129" s="17">
        <v>0.96153846153846156</v>
      </c>
      <c r="M129" s="17">
        <v>1.9230769230769231</v>
      </c>
      <c r="N129" s="57">
        <v>35875.705882352944</v>
      </c>
    </row>
    <row r="130" spans="1:14" ht="12.95" customHeight="1" x14ac:dyDescent="0.15">
      <c r="A130" s="5"/>
      <c r="B130" s="2"/>
      <c r="C130" s="23" t="s">
        <v>111</v>
      </c>
      <c r="D130" s="13">
        <v>22</v>
      </c>
      <c r="E130" s="17">
        <v>0</v>
      </c>
      <c r="F130" s="17">
        <v>0</v>
      </c>
      <c r="G130" s="17">
        <v>22.727272727272727</v>
      </c>
      <c r="H130" s="17">
        <v>13.636363636363635</v>
      </c>
      <c r="I130" s="17">
        <v>36.363636363636367</v>
      </c>
      <c r="J130" s="17">
        <v>22.727272727272727</v>
      </c>
      <c r="K130" s="17">
        <v>0</v>
      </c>
      <c r="L130" s="17">
        <v>4.5454545454545459</v>
      </c>
      <c r="M130" s="17">
        <v>0</v>
      </c>
      <c r="N130" s="57">
        <v>45471.818181818184</v>
      </c>
    </row>
    <row r="131" spans="1:14" ht="12.95" customHeight="1" x14ac:dyDescent="0.15">
      <c r="A131" s="5"/>
      <c r="B131" s="2"/>
      <c r="C131" s="23" t="s">
        <v>112</v>
      </c>
      <c r="D131" s="13">
        <v>12</v>
      </c>
      <c r="E131" s="17">
        <v>8.3333333333333321</v>
      </c>
      <c r="F131" s="17">
        <v>8.3333333333333321</v>
      </c>
      <c r="G131" s="17">
        <v>25</v>
      </c>
      <c r="H131" s="17">
        <v>16.666666666666664</v>
      </c>
      <c r="I131" s="17">
        <v>16.666666666666664</v>
      </c>
      <c r="J131" s="17">
        <v>8.3333333333333321</v>
      </c>
      <c r="K131" s="17">
        <v>8.3333333333333321</v>
      </c>
      <c r="L131" s="17">
        <v>0</v>
      </c>
      <c r="M131" s="17">
        <v>8.3333333333333321</v>
      </c>
      <c r="N131" s="57">
        <v>34052.36363636364</v>
      </c>
    </row>
    <row r="132" spans="1:14" ht="12.95" customHeight="1" x14ac:dyDescent="0.15">
      <c r="A132" s="5"/>
      <c r="B132" s="2"/>
      <c r="C132" s="23" t="s">
        <v>43</v>
      </c>
      <c r="D132" s="13">
        <v>29</v>
      </c>
      <c r="E132" s="17">
        <v>0</v>
      </c>
      <c r="F132" s="17">
        <v>3.4482758620689653</v>
      </c>
      <c r="G132" s="17">
        <v>10.344827586206897</v>
      </c>
      <c r="H132" s="17">
        <v>20.689655172413794</v>
      </c>
      <c r="I132" s="17">
        <v>37.931034482758619</v>
      </c>
      <c r="J132" s="17">
        <v>24.137931034482758</v>
      </c>
      <c r="K132" s="17">
        <v>3.4482758620689653</v>
      </c>
      <c r="L132" s="17">
        <v>0</v>
      </c>
      <c r="M132" s="17">
        <v>0</v>
      </c>
      <c r="N132" s="57">
        <v>43454.65517241379</v>
      </c>
    </row>
    <row r="133" spans="1:14" ht="12.95" customHeight="1" x14ac:dyDescent="0.15">
      <c r="A133" s="6"/>
      <c r="B133" s="3"/>
      <c r="C133" s="24" t="s">
        <v>1</v>
      </c>
      <c r="D133" s="14">
        <v>67</v>
      </c>
      <c r="E133" s="15">
        <v>4.4776119402985071</v>
      </c>
      <c r="F133" s="15">
        <v>5.9701492537313428</v>
      </c>
      <c r="G133" s="15">
        <v>13.432835820895523</v>
      </c>
      <c r="H133" s="15">
        <v>20.8955223880597</v>
      </c>
      <c r="I133" s="15">
        <v>23.880597014925371</v>
      </c>
      <c r="J133" s="15">
        <v>26.865671641791046</v>
      </c>
      <c r="K133" s="15">
        <v>0</v>
      </c>
      <c r="L133" s="15">
        <v>0</v>
      </c>
      <c r="M133" s="15">
        <v>4.4776119402985071</v>
      </c>
      <c r="N133" s="58">
        <v>37921.953125</v>
      </c>
    </row>
    <row r="134" spans="1:14" ht="12.95" customHeight="1" x14ac:dyDescent="0.15">
      <c r="A134" s="5" t="s">
        <v>251</v>
      </c>
      <c r="B134" s="34" t="s">
        <v>102</v>
      </c>
      <c r="C134" s="23" t="s">
        <v>114</v>
      </c>
      <c r="D134" s="13">
        <v>214</v>
      </c>
      <c r="E134" s="17">
        <v>9.3457943925233646</v>
      </c>
      <c r="F134" s="17">
        <v>15.887850467289718</v>
      </c>
      <c r="G134" s="17">
        <v>21.495327102803738</v>
      </c>
      <c r="H134" s="17">
        <v>21.028037383177569</v>
      </c>
      <c r="I134" s="17">
        <v>14.485981308411214</v>
      </c>
      <c r="J134" s="17">
        <v>11.682242990654206</v>
      </c>
      <c r="K134" s="17">
        <v>2.3364485981308412</v>
      </c>
      <c r="L134" s="17">
        <v>1.8691588785046727</v>
      </c>
      <c r="M134" s="17">
        <v>1.8691588785046727</v>
      </c>
      <c r="N134" s="57">
        <v>32581.466666666667</v>
      </c>
    </row>
    <row r="135" spans="1:14" ht="12.95" customHeight="1" x14ac:dyDescent="0.15">
      <c r="A135" s="5" t="s">
        <v>199</v>
      </c>
      <c r="B135" s="35" t="s">
        <v>103</v>
      </c>
      <c r="C135" s="23" t="s">
        <v>105</v>
      </c>
      <c r="D135" s="13">
        <v>1477</v>
      </c>
      <c r="E135" s="17">
        <v>9.5463777928232911</v>
      </c>
      <c r="F135" s="17">
        <v>16.587677725118482</v>
      </c>
      <c r="G135" s="17">
        <v>22.342586323628979</v>
      </c>
      <c r="H135" s="17">
        <v>20.10832769126608</v>
      </c>
      <c r="I135" s="17">
        <v>15.978334461746785</v>
      </c>
      <c r="J135" s="17">
        <v>9.6817874069058902</v>
      </c>
      <c r="K135" s="17">
        <v>2.0988490182802981</v>
      </c>
      <c r="L135" s="17">
        <v>0.47393364928909953</v>
      </c>
      <c r="M135" s="17">
        <v>3.1821259309410967</v>
      </c>
      <c r="N135" s="57">
        <v>30522.923076923078</v>
      </c>
    </row>
    <row r="136" spans="1:14" ht="12.95" customHeight="1" x14ac:dyDescent="0.15">
      <c r="A136" s="5" t="s">
        <v>252</v>
      </c>
      <c r="B136" s="2"/>
      <c r="C136" s="23" t="s">
        <v>116</v>
      </c>
      <c r="D136" s="13">
        <v>1326</v>
      </c>
      <c r="E136" s="17">
        <v>6.6365007541478134</v>
      </c>
      <c r="F136" s="17">
        <v>12.895927601809957</v>
      </c>
      <c r="G136" s="17">
        <v>20.211161387631975</v>
      </c>
      <c r="H136" s="17">
        <v>20.211161387631975</v>
      </c>
      <c r="I136" s="17">
        <v>12.518853695324283</v>
      </c>
      <c r="J136" s="17">
        <v>14.328808446455504</v>
      </c>
      <c r="K136" s="17">
        <v>4.751131221719457</v>
      </c>
      <c r="L136" s="17">
        <v>5.8069381598793361</v>
      </c>
      <c r="M136" s="17">
        <v>2.6395173453996983</v>
      </c>
      <c r="N136" s="57">
        <v>40146.178156467853</v>
      </c>
    </row>
    <row r="137" spans="1:14" ht="12.95" customHeight="1" x14ac:dyDescent="0.15">
      <c r="A137" s="5"/>
      <c r="B137" s="2"/>
      <c r="C137" s="23" t="s">
        <v>117</v>
      </c>
      <c r="D137" s="13">
        <v>378</v>
      </c>
      <c r="E137" s="17">
        <v>3.1746031746031744</v>
      </c>
      <c r="F137" s="17">
        <v>6.8783068783068781</v>
      </c>
      <c r="G137" s="17">
        <v>16.402116402116402</v>
      </c>
      <c r="H137" s="17">
        <v>17.724867724867725</v>
      </c>
      <c r="I137" s="17">
        <v>11.111111111111111</v>
      </c>
      <c r="J137" s="17">
        <v>22.222222222222221</v>
      </c>
      <c r="K137" s="17">
        <v>8.9947089947089935</v>
      </c>
      <c r="L137" s="17">
        <v>11.640211640211639</v>
      </c>
      <c r="M137" s="17">
        <v>1.8518518518518516</v>
      </c>
      <c r="N137" s="57">
        <v>53893.229110512126</v>
      </c>
    </row>
    <row r="138" spans="1:14" ht="12.95" customHeight="1" x14ac:dyDescent="0.15">
      <c r="A138" s="5"/>
      <c r="B138" s="2"/>
      <c r="C138" s="23" t="s">
        <v>118</v>
      </c>
      <c r="D138" s="13">
        <v>170</v>
      </c>
      <c r="E138" s="17">
        <v>5.2941176470588234</v>
      </c>
      <c r="F138" s="17">
        <v>9.4117647058823533</v>
      </c>
      <c r="G138" s="17">
        <v>12.941176470588237</v>
      </c>
      <c r="H138" s="17">
        <v>14.117647058823529</v>
      </c>
      <c r="I138" s="17">
        <v>8.8235294117647065</v>
      </c>
      <c r="J138" s="17">
        <v>17.647058823529413</v>
      </c>
      <c r="K138" s="17">
        <v>10</v>
      </c>
      <c r="L138" s="17">
        <v>18.235294117647058</v>
      </c>
      <c r="M138" s="17">
        <v>3.5294117647058822</v>
      </c>
      <c r="N138" s="57">
        <v>58661.463414634149</v>
      </c>
    </row>
    <row r="139" spans="1:14" ht="12.95" customHeight="1" x14ac:dyDescent="0.15">
      <c r="A139" s="5"/>
      <c r="B139" s="2"/>
      <c r="C139" s="23" t="s">
        <v>119</v>
      </c>
      <c r="D139" s="13">
        <v>70</v>
      </c>
      <c r="E139" s="17">
        <v>4.2857142857142856</v>
      </c>
      <c r="F139" s="17">
        <v>8.5714285714285712</v>
      </c>
      <c r="G139" s="17">
        <v>10</v>
      </c>
      <c r="H139" s="17">
        <v>10</v>
      </c>
      <c r="I139" s="17">
        <v>10</v>
      </c>
      <c r="J139" s="17">
        <v>22.857142857142858</v>
      </c>
      <c r="K139" s="17">
        <v>8.5714285714285712</v>
      </c>
      <c r="L139" s="17">
        <v>22.857142857142858</v>
      </c>
      <c r="M139" s="17">
        <v>2.8571428571428572</v>
      </c>
      <c r="N139" s="57">
        <v>65734.911764705888</v>
      </c>
    </row>
    <row r="140" spans="1:14" ht="12.95" customHeight="1" x14ac:dyDescent="0.15">
      <c r="A140" s="5"/>
      <c r="B140" s="2"/>
      <c r="C140" s="23" t="s">
        <v>120</v>
      </c>
      <c r="D140" s="13">
        <v>87</v>
      </c>
      <c r="E140" s="17">
        <v>6.8965517241379306</v>
      </c>
      <c r="F140" s="17">
        <v>6.8965517241379306</v>
      </c>
      <c r="G140" s="17">
        <v>8.0459770114942533</v>
      </c>
      <c r="H140" s="17">
        <v>8.0459770114942533</v>
      </c>
      <c r="I140" s="17">
        <v>9.1954022988505741</v>
      </c>
      <c r="J140" s="17">
        <v>17.241379310344829</v>
      </c>
      <c r="K140" s="17">
        <v>9.1954022988505741</v>
      </c>
      <c r="L140" s="17">
        <v>28.735632183908045</v>
      </c>
      <c r="M140" s="17">
        <v>5.7471264367816088</v>
      </c>
      <c r="N140" s="57">
        <v>78670.931010452958</v>
      </c>
    </row>
    <row r="141" spans="1:14" ht="12.95" customHeight="1" x14ac:dyDescent="0.15">
      <c r="A141" s="5"/>
      <c r="B141" s="2"/>
      <c r="C141" s="23" t="s">
        <v>121</v>
      </c>
      <c r="D141" s="13">
        <v>25</v>
      </c>
      <c r="E141" s="17">
        <v>4</v>
      </c>
      <c r="F141" s="17">
        <v>12</v>
      </c>
      <c r="G141" s="17">
        <v>16</v>
      </c>
      <c r="H141" s="17">
        <v>32</v>
      </c>
      <c r="I141" s="17">
        <v>20</v>
      </c>
      <c r="J141" s="17">
        <v>4</v>
      </c>
      <c r="K141" s="17">
        <v>12</v>
      </c>
      <c r="L141" s="17">
        <v>0</v>
      </c>
      <c r="M141" s="17">
        <v>0</v>
      </c>
      <c r="N141" s="57">
        <v>38144.44</v>
      </c>
    </row>
    <row r="142" spans="1:14" ht="12.95" customHeight="1" x14ac:dyDescent="0.15">
      <c r="A142" s="5"/>
      <c r="B142" s="3"/>
      <c r="C142" s="24" t="s">
        <v>1</v>
      </c>
      <c r="D142" s="14">
        <v>1221</v>
      </c>
      <c r="E142" s="15">
        <v>5.0778050778050776</v>
      </c>
      <c r="F142" s="15">
        <v>13.923013923013924</v>
      </c>
      <c r="G142" s="15">
        <v>17.362817362817363</v>
      </c>
      <c r="H142" s="15">
        <v>15.561015561015562</v>
      </c>
      <c r="I142" s="15">
        <v>9.5004095004094999</v>
      </c>
      <c r="J142" s="15">
        <v>7.2072072072072073</v>
      </c>
      <c r="K142" s="15">
        <v>4.3407043407043409</v>
      </c>
      <c r="L142" s="15">
        <v>22.440622440622441</v>
      </c>
      <c r="M142" s="15">
        <v>4.5864045864045861</v>
      </c>
      <c r="N142" s="58">
        <v>61149.118700183935</v>
      </c>
    </row>
    <row r="143" spans="1:14" ht="12.95" customHeight="1" x14ac:dyDescent="0.15">
      <c r="A143" s="5"/>
      <c r="B143" s="31" t="s">
        <v>95</v>
      </c>
      <c r="C143" s="23" t="s">
        <v>114</v>
      </c>
      <c r="D143" s="13">
        <v>9</v>
      </c>
      <c r="E143" s="17">
        <v>11.111111111111111</v>
      </c>
      <c r="F143" s="17">
        <v>0</v>
      </c>
      <c r="G143" s="17">
        <v>44.444444444444443</v>
      </c>
      <c r="H143" s="17">
        <v>22.222222222222221</v>
      </c>
      <c r="I143" s="17">
        <v>11.111111111111111</v>
      </c>
      <c r="J143" s="17">
        <v>11.111111111111111</v>
      </c>
      <c r="K143" s="17">
        <v>0</v>
      </c>
      <c r="L143" s="17">
        <v>0</v>
      </c>
      <c r="M143" s="17">
        <v>0</v>
      </c>
      <c r="N143" s="57">
        <v>28141.666666666668</v>
      </c>
    </row>
    <row r="144" spans="1:14" ht="12.95" customHeight="1" x14ac:dyDescent="0.15">
      <c r="A144" s="5"/>
      <c r="B144" s="31" t="s">
        <v>96</v>
      </c>
      <c r="C144" s="23" t="s">
        <v>105</v>
      </c>
      <c r="D144" s="13">
        <v>91</v>
      </c>
      <c r="E144" s="17">
        <v>12.087912087912088</v>
      </c>
      <c r="F144" s="17">
        <v>9.8901098901098905</v>
      </c>
      <c r="G144" s="17">
        <v>23.076923076923077</v>
      </c>
      <c r="H144" s="17">
        <v>13.186813186813188</v>
      </c>
      <c r="I144" s="17">
        <v>18.681318681318682</v>
      </c>
      <c r="J144" s="17">
        <v>9.8901098901098905</v>
      </c>
      <c r="K144" s="17">
        <v>6.593406593406594</v>
      </c>
      <c r="L144" s="17">
        <v>5.4945054945054945</v>
      </c>
      <c r="M144" s="17">
        <v>1.098901098901099</v>
      </c>
      <c r="N144" s="57">
        <v>39723.588888888888</v>
      </c>
    </row>
    <row r="145" spans="1:14" ht="12.95" customHeight="1" x14ac:dyDescent="0.15">
      <c r="A145" s="5"/>
      <c r="B145" s="31" t="s">
        <v>94</v>
      </c>
      <c r="C145" s="23" t="s">
        <v>116</v>
      </c>
      <c r="D145" s="13">
        <v>513</v>
      </c>
      <c r="E145" s="17">
        <v>3.7037037037037033</v>
      </c>
      <c r="F145" s="17">
        <v>5.6530214424951266</v>
      </c>
      <c r="G145" s="17">
        <v>18.323586744639375</v>
      </c>
      <c r="H145" s="17">
        <v>19.688109161793371</v>
      </c>
      <c r="I145" s="17">
        <v>12.280701754385964</v>
      </c>
      <c r="J145" s="17">
        <v>19.49317738791423</v>
      </c>
      <c r="K145" s="17">
        <v>8.5769980506822598</v>
      </c>
      <c r="L145" s="17">
        <v>11.500974658869396</v>
      </c>
      <c r="M145" s="17">
        <v>0.77972709551656916</v>
      </c>
      <c r="N145" s="57">
        <v>50874.239685658154</v>
      </c>
    </row>
    <row r="146" spans="1:14" ht="12.95" customHeight="1" x14ac:dyDescent="0.15">
      <c r="A146" s="5"/>
      <c r="B146" s="2"/>
      <c r="C146" s="23" t="s">
        <v>117</v>
      </c>
      <c r="D146" s="13">
        <v>239</v>
      </c>
      <c r="E146" s="17">
        <v>2.0920502092050208</v>
      </c>
      <c r="F146" s="17">
        <v>3.3472803347280333</v>
      </c>
      <c r="G146" s="17">
        <v>10.460251046025103</v>
      </c>
      <c r="H146" s="17">
        <v>19.665271966527197</v>
      </c>
      <c r="I146" s="17">
        <v>10.0418410041841</v>
      </c>
      <c r="J146" s="17">
        <v>23.84937238493724</v>
      </c>
      <c r="K146" s="17">
        <v>12.133891213389122</v>
      </c>
      <c r="L146" s="17">
        <v>17.154811715481173</v>
      </c>
      <c r="M146" s="17">
        <v>1.2552301255230125</v>
      </c>
      <c r="N146" s="57">
        <v>63434.389830508473</v>
      </c>
    </row>
    <row r="147" spans="1:14" ht="12.95" customHeight="1" x14ac:dyDescent="0.15">
      <c r="A147" s="5"/>
      <c r="B147" s="2"/>
      <c r="C147" s="23" t="s">
        <v>118</v>
      </c>
      <c r="D147" s="13">
        <v>102</v>
      </c>
      <c r="E147" s="17">
        <v>1.9607843137254901</v>
      </c>
      <c r="F147" s="17">
        <v>3.9215686274509802</v>
      </c>
      <c r="G147" s="17">
        <v>5.8823529411764701</v>
      </c>
      <c r="H147" s="17">
        <v>11.76470588235294</v>
      </c>
      <c r="I147" s="17">
        <v>6.8627450980392162</v>
      </c>
      <c r="J147" s="17">
        <v>22.549019607843139</v>
      </c>
      <c r="K147" s="17">
        <v>15.686274509803921</v>
      </c>
      <c r="L147" s="17">
        <v>28.431372549019606</v>
      </c>
      <c r="M147" s="17">
        <v>2.9411764705882351</v>
      </c>
      <c r="N147" s="57">
        <v>75599.777777777781</v>
      </c>
    </row>
    <row r="148" spans="1:14" ht="12.95" customHeight="1" x14ac:dyDescent="0.15">
      <c r="A148" s="5"/>
      <c r="B148" s="2"/>
      <c r="C148" s="23" t="s">
        <v>119</v>
      </c>
      <c r="D148" s="13">
        <v>44</v>
      </c>
      <c r="E148" s="17">
        <v>2.2727272727272729</v>
      </c>
      <c r="F148" s="17">
        <v>0</v>
      </c>
      <c r="G148" s="17">
        <v>6.8181818181818175</v>
      </c>
      <c r="H148" s="17">
        <v>6.8181818181818175</v>
      </c>
      <c r="I148" s="17">
        <v>11.363636363636363</v>
      </c>
      <c r="J148" s="17">
        <v>27.27272727272727</v>
      </c>
      <c r="K148" s="17">
        <v>13.636363636363635</v>
      </c>
      <c r="L148" s="17">
        <v>31.818181818181817</v>
      </c>
      <c r="M148" s="17">
        <v>0</v>
      </c>
      <c r="N148" s="57">
        <v>80682</v>
      </c>
    </row>
    <row r="149" spans="1:14" ht="12.95" customHeight="1" x14ac:dyDescent="0.15">
      <c r="A149" s="5"/>
      <c r="B149" s="2"/>
      <c r="C149" s="23" t="s">
        <v>120</v>
      </c>
      <c r="D149" s="13">
        <v>51</v>
      </c>
      <c r="E149" s="17">
        <v>0</v>
      </c>
      <c r="F149" s="17">
        <v>1.9607843137254901</v>
      </c>
      <c r="G149" s="17">
        <v>0</v>
      </c>
      <c r="H149" s="17">
        <v>5.8823529411764701</v>
      </c>
      <c r="I149" s="17">
        <v>7.8431372549019605</v>
      </c>
      <c r="J149" s="17">
        <v>25.490196078431371</v>
      </c>
      <c r="K149" s="17">
        <v>11.76470588235294</v>
      </c>
      <c r="L149" s="17">
        <v>47.058823529411761</v>
      </c>
      <c r="M149" s="17">
        <v>0</v>
      </c>
      <c r="N149" s="57">
        <v>103415.4380952381</v>
      </c>
    </row>
    <row r="150" spans="1:14" ht="12.95" customHeight="1" x14ac:dyDescent="0.15">
      <c r="A150" s="5"/>
      <c r="B150" s="2"/>
      <c r="C150" s="23" t="s">
        <v>121</v>
      </c>
      <c r="D150" s="13">
        <v>7</v>
      </c>
      <c r="E150" s="17">
        <v>0</v>
      </c>
      <c r="F150" s="17">
        <v>0</v>
      </c>
      <c r="G150" s="17">
        <v>14.285714285714285</v>
      </c>
      <c r="H150" s="17">
        <v>28.571428571428569</v>
      </c>
      <c r="I150" s="17">
        <v>14.285714285714285</v>
      </c>
      <c r="J150" s="17">
        <v>14.285714285714285</v>
      </c>
      <c r="K150" s="17">
        <v>28.571428571428569</v>
      </c>
      <c r="L150" s="17">
        <v>0</v>
      </c>
      <c r="M150" s="17">
        <v>0</v>
      </c>
      <c r="N150" s="57">
        <v>54006.857142857145</v>
      </c>
    </row>
    <row r="151" spans="1:14" ht="12.95" customHeight="1" x14ac:dyDescent="0.15">
      <c r="A151" s="5"/>
      <c r="B151" s="3"/>
      <c r="C151" s="24" t="s">
        <v>1</v>
      </c>
      <c r="D151" s="14">
        <v>403</v>
      </c>
      <c r="E151" s="15">
        <v>1.9851116625310175</v>
      </c>
      <c r="F151" s="15">
        <v>2.7295285359801489</v>
      </c>
      <c r="G151" s="15">
        <v>5.4590570719602978</v>
      </c>
      <c r="H151" s="15">
        <v>6.9478908188585615</v>
      </c>
      <c r="I151" s="15">
        <v>6.6997518610421833</v>
      </c>
      <c r="J151" s="15">
        <v>4.9627791563275441</v>
      </c>
      <c r="K151" s="15">
        <v>7.9404466501240698</v>
      </c>
      <c r="L151" s="15">
        <v>62.034739454094293</v>
      </c>
      <c r="M151" s="15">
        <v>1.240694789081886</v>
      </c>
      <c r="N151" s="58">
        <v>116151.75448671931</v>
      </c>
    </row>
    <row r="152" spans="1:14" ht="12.95" customHeight="1" x14ac:dyDescent="0.15">
      <c r="A152" s="5"/>
      <c r="B152" s="31" t="s">
        <v>97</v>
      </c>
      <c r="C152" s="23" t="s">
        <v>114</v>
      </c>
      <c r="D152" s="13">
        <v>54</v>
      </c>
      <c r="E152" s="17">
        <v>22.222222222222221</v>
      </c>
      <c r="F152" s="17">
        <v>16.666666666666664</v>
      </c>
      <c r="G152" s="17">
        <v>16.666666666666664</v>
      </c>
      <c r="H152" s="17">
        <v>20.37037037037037</v>
      </c>
      <c r="I152" s="17">
        <v>7.4074074074074066</v>
      </c>
      <c r="J152" s="17">
        <v>3.7037037037037033</v>
      </c>
      <c r="K152" s="17">
        <v>3.7037037037037033</v>
      </c>
      <c r="L152" s="17">
        <v>5.5555555555555554</v>
      </c>
      <c r="M152" s="17">
        <v>3.7037037037037033</v>
      </c>
      <c r="N152" s="57">
        <v>29939.903846153848</v>
      </c>
    </row>
    <row r="153" spans="1:14" ht="12.95" customHeight="1" x14ac:dyDescent="0.15">
      <c r="A153" s="5"/>
      <c r="B153" s="31" t="s">
        <v>98</v>
      </c>
      <c r="C153" s="23" t="s">
        <v>105</v>
      </c>
      <c r="D153" s="13">
        <v>726</v>
      </c>
      <c r="E153" s="17">
        <v>14.600550964187327</v>
      </c>
      <c r="F153" s="17">
        <v>22.451790633608816</v>
      </c>
      <c r="G153" s="17">
        <v>22.589531680440771</v>
      </c>
      <c r="H153" s="17">
        <v>18.87052341597796</v>
      </c>
      <c r="I153" s="17">
        <v>8.4022038567493116</v>
      </c>
      <c r="J153" s="17">
        <v>5.785123966942149</v>
      </c>
      <c r="K153" s="17">
        <v>2.0661157024793391</v>
      </c>
      <c r="L153" s="17">
        <v>0.13774104683195593</v>
      </c>
      <c r="M153" s="17">
        <v>5.0964187327823689</v>
      </c>
      <c r="N153" s="57">
        <v>25457.040638606675</v>
      </c>
    </row>
    <row r="154" spans="1:14" ht="12.95" customHeight="1" x14ac:dyDescent="0.15">
      <c r="A154" s="5"/>
      <c r="B154" s="31" t="s">
        <v>99</v>
      </c>
      <c r="C154" s="23" t="s">
        <v>116</v>
      </c>
      <c r="D154" s="13">
        <v>504</v>
      </c>
      <c r="E154" s="17">
        <v>12.5</v>
      </c>
      <c r="F154" s="17">
        <v>21.626984126984127</v>
      </c>
      <c r="G154" s="17">
        <v>20.436507936507937</v>
      </c>
      <c r="H154" s="17">
        <v>16.865079365079367</v>
      </c>
      <c r="I154" s="17">
        <v>8.5317460317460316</v>
      </c>
      <c r="J154" s="17">
        <v>9.5238095238095237</v>
      </c>
      <c r="K154" s="17">
        <v>2.7777777777777777</v>
      </c>
      <c r="L154" s="17">
        <v>2.3809523809523809</v>
      </c>
      <c r="M154" s="17">
        <v>5.3571428571428568</v>
      </c>
      <c r="N154" s="57">
        <v>30239.698113207549</v>
      </c>
    </row>
    <row r="155" spans="1:14" ht="12.95" customHeight="1" x14ac:dyDescent="0.15">
      <c r="A155" s="5"/>
      <c r="B155" s="2"/>
      <c r="C155" s="23" t="s">
        <v>117</v>
      </c>
      <c r="D155" s="13">
        <v>78</v>
      </c>
      <c r="E155" s="17">
        <v>7.6923076923076925</v>
      </c>
      <c r="F155" s="17">
        <v>17.948717948717949</v>
      </c>
      <c r="G155" s="17">
        <v>20.512820512820511</v>
      </c>
      <c r="H155" s="17">
        <v>14.102564102564102</v>
      </c>
      <c r="I155" s="17">
        <v>7.6923076923076925</v>
      </c>
      <c r="J155" s="17">
        <v>20.512820512820511</v>
      </c>
      <c r="K155" s="17">
        <v>5.1282051282051277</v>
      </c>
      <c r="L155" s="17">
        <v>1.2820512820512819</v>
      </c>
      <c r="M155" s="17">
        <v>5.1282051282051277</v>
      </c>
      <c r="N155" s="57">
        <v>34549.54054054054</v>
      </c>
    </row>
    <row r="156" spans="1:14" ht="12.95" customHeight="1" x14ac:dyDescent="0.15">
      <c r="A156" s="5"/>
      <c r="B156" s="2"/>
      <c r="C156" s="23" t="s">
        <v>118</v>
      </c>
      <c r="D156" s="13">
        <v>46</v>
      </c>
      <c r="E156" s="17">
        <v>15.217391304347828</v>
      </c>
      <c r="F156" s="17">
        <v>19.565217391304348</v>
      </c>
      <c r="G156" s="17">
        <v>26.086956521739129</v>
      </c>
      <c r="H156" s="17">
        <v>8.695652173913043</v>
      </c>
      <c r="I156" s="17">
        <v>10.869565217391305</v>
      </c>
      <c r="J156" s="17">
        <v>13.043478260869565</v>
      </c>
      <c r="K156" s="17">
        <v>2.1739130434782608</v>
      </c>
      <c r="L156" s="17">
        <v>0</v>
      </c>
      <c r="M156" s="17">
        <v>4.3478260869565215</v>
      </c>
      <c r="N156" s="57">
        <v>26665.613636363636</v>
      </c>
    </row>
    <row r="157" spans="1:14" ht="12.95" customHeight="1" x14ac:dyDescent="0.15">
      <c r="A157" s="5"/>
      <c r="B157" s="2"/>
      <c r="C157" s="23" t="s">
        <v>119</v>
      </c>
      <c r="D157" s="13">
        <v>19</v>
      </c>
      <c r="E157" s="17">
        <v>10.526315789473683</v>
      </c>
      <c r="F157" s="17">
        <v>26.315789473684209</v>
      </c>
      <c r="G157" s="17">
        <v>15.789473684210526</v>
      </c>
      <c r="H157" s="17">
        <v>10.526315789473683</v>
      </c>
      <c r="I157" s="17">
        <v>10.526315789473683</v>
      </c>
      <c r="J157" s="17">
        <v>10.526315789473683</v>
      </c>
      <c r="K157" s="17">
        <v>0</v>
      </c>
      <c r="L157" s="17">
        <v>5.2631578947368416</v>
      </c>
      <c r="M157" s="17">
        <v>10.526315789473683</v>
      </c>
      <c r="N157" s="57">
        <v>33509.76470588235</v>
      </c>
    </row>
    <row r="158" spans="1:14" ht="12.95" customHeight="1" x14ac:dyDescent="0.15">
      <c r="A158" s="5"/>
      <c r="B158" s="2"/>
      <c r="C158" s="23" t="s">
        <v>120</v>
      </c>
      <c r="D158" s="13">
        <v>24</v>
      </c>
      <c r="E158" s="17">
        <v>20.833333333333336</v>
      </c>
      <c r="F158" s="17">
        <v>12.5</v>
      </c>
      <c r="G158" s="17">
        <v>16.666666666666664</v>
      </c>
      <c r="H158" s="17">
        <v>12.5</v>
      </c>
      <c r="I158" s="17">
        <v>8.3333333333333321</v>
      </c>
      <c r="J158" s="17">
        <v>0</v>
      </c>
      <c r="K158" s="17">
        <v>8.3333333333333321</v>
      </c>
      <c r="L158" s="17">
        <v>4.1666666666666661</v>
      </c>
      <c r="M158" s="17">
        <v>16.666666666666664</v>
      </c>
      <c r="N158" s="57">
        <v>40671.449999999997</v>
      </c>
    </row>
    <row r="159" spans="1:14" ht="12.95" customHeight="1" x14ac:dyDescent="0.15">
      <c r="A159" s="5"/>
      <c r="B159" s="2"/>
      <c r="C159" s="23" t="s">
        <v>121</v>
      </c>
      <c r="D159" s="13">
        <v>7</v>
      </c>
      <c r="E159" s="17">
        <v>0</v>
      </c>
      <c r="F159" s="17">
        <v>28.571428571428569</v>
      </c>
      <c r="G159" s="17">
        <v>0</v>
      </c>
      <c r="H159" s="17">
        <v>14.285714285714285</v>
      </c>
      <c r="I159" s="17">
        <v>42.857142857142854</v>
      </c>
      <c r="J159" s="17">
        <v>0</v>
      </c>
      <c r="K159" s="17">
        <v>14.285714285714285</v>
      </c>
      <c r="L159" s="17">
        <v>0</v>
      </c>
      <c r="M159" s="17">
        <v>0</v>
      </c>
      <c r="N159" s="57">
        <v>39431.714285714283</v>
      </c>
    </row>
    <row r="160" spans="1:14" ht="12.95" customHeight="1" x14ac:dyDescent="0.15">
      <c r="A160" s="5"/>
      <c r="B160" s="3"/>
      <c r="C160" s="24" t="s">
        <v>1</v>
      </c>
      <c r="D160" s="14">
        <v>505</v>
      </c>
      <c r="E160" s="15">
        <v>9.7029702970297027</v>
      </c>
      <c r="F160" s="15">
        <v>24.158415841584159</v>
      </c>
      <c r="G160" s="15">
        <v>25.14851485148515</v>
      </c>
      <c r="H160" s="15">
        <v>15.643564356435643</v>
      </c>
      <c r="I160" s="15">
        <v>5.7425742574257432</v>
      </c>
      <c r="J160" s="15">
        <v>4.3564356435643559</v>
      </c>
      <c r="K160" s="15">
        <v>2.5742574257425743</v>
      </c>
      <c r="L160" s="15">
        <v>4.7524752475247523</v>
      </c>
      <c r="M160" s="15">
        <v>7.9207920792079207</v>
      </c>
      <c r="N160" s="58">
        <v>30784.064516129034</v>
      </c>
    </row>
    <row r="161" spans="1:14" ht="12.95" customHeight="1" x14ac:dyDescent="0.15">
      <c r="A161" s="5"/>
      <c r="B161" s="195" t="s">
        <v>100</v>
      </c>
      <c r="C161" s="23" t="s">
        <v>114</v>
      </c>
      <c r="D161" s="13">
        <v>0</v>
      </c>
      <c r="E161" s="17">
        <v>0</v>
      </c>
      <c r="F161" s="17">
        <v>0</v>
      </c>
      <c r="G161" s="17">
        <v>0</v>
      </c>
      <c r="H161" s="17">
        <v>0</v>
      </c>
      <c r="I161" s="17">
        <v>0</v>
      </c>
      <c r="J161" s="17">
        <v>0</v>
      </c>
      <c r="K161" s="17">
        <v>0</v>
      </c>
      <c r="L161" s="17">
        <v>0</v>
      </c>
      <c r="M161" s="17">
        <v>0</v>
      </c>
      <c r="N161" s="57" t="s">
        <v>393</v>
      </c>
    </row>
    <row r="162" spans="1:14" ht="12.95" customHeight="1" x14ac:dyDescent="0.15">
      <c r="A162" s="5"/>
      <c r="B162" s="196"/>
      <c r="C162" s="23" t="s">
        <v>105</v>
      </c>
      <c r="D162" s="13">
        <v>25</v>
      </c>
      <c r="E162" s="17">
        <v>12</v>
      </c>
      <c r="F162" s="17">
        <v>24</v>
      </c>
      <c r="G162" s="17">
        <v>20</v>
      </c>
      <c r="H162" s="17">
        <v>20</v>
      </c>
      <c r="I162" s="17">
        <v>8</v>
      </c>
      <c r="J162" s="17">
        <v>12</v>
      </c>
      <c r="K162" s="17">
        <v>4</v>
      </c>
      <c r="L162" s="17">
        <v>0</v>
      </c>
      <c r="M162" s="17">
        <v>0</v>
      </c>
      <c r="N162" s="57">
        <v>27978.84</v>
      </c>
    </row>
    <row r="163" spans="1:14" ht="12.95" customHeight="1" x14ac:dyDescent="0.15">
      <c r="A163" s="5"/>
      <c r="B163" s="196"/>
      <c r="C163" s="23" t="s">
        <v>116</v>
      </c>
      <c r="D163" s="13">
        <v>57</v>
      </c>
      <c r="E163" s="17">
        <v>3.5087719298245612</v>
      </c>
      <c r="F163" s="17">
        <v>15.789473684210526</v>
      </c>
      <c r="G163" s="17">
        <v>15.789473684210526</v>
      </c>
      <c r="H163" s="17">
        <v>21.052631578947366</v>
      </c>
      <c r="I163" s="17">
        <v>17.543859649122805</v>
      </c>
      <c r="J163" s="17">
        <v>19.298245614035086</v>
      </c>
      <c r="K163" s="17">
        <v>0</v>
      </c>
      <c r="L163" s="17">
        <v>7.0175438596491224</v>
      </c>
      <c r="M163" s="17">
        <v>0</v>
      </c>
      <c r="N163" s="57">
        <v>45552.719298245611</v>
      </c>
    </row>
    <row r="164" spans="1:14" ht="12.95" customHeight="1" x14ac:dyDescent="0.15">
      <c r="A164" s="5"/>
      <c r="B164" s="196"/>
      <c r="C164" s="23" t="s">
        <v>117</v>
      </c>
      <c r="D164" s="13">
        <v>15</v>
      </c>
      <c r="E164" s="17">
        <v>6.666666666666667</v>
      </c>
      <c r="F164" s="17">
        <v>6.666666666666667</v>
      </c>
      <c r="G164" s="17">
        <v>6.666666666666667</v>
      </c>
      <c r="H164" s="17">
        <v>33.333333333333329</v>
      </c>
      <c r="I164" s="17">
        <v>13.333333333333334</v>
      </c>
      <c r="J164" s="17">
        <v>26.666666666666668</v>
      </c>
      <c r="K164" s="17">
        <v>6.666666666666667</v>
      </c>
      <c r="L164" s="17">
        <v>0</v>
      </c>
      <c r="M164" s="17">
        <v>0</v>
      </c>
      <c r="N164" s="57">
        <v>41415.066666666666</v>
      </c>
    </row>
    <row r="165" spans="1:14" ht="12.95" customHeight="1" x14ac:dyDescent="0.15">
      <c r="A165" s="5"/>
      <c r="B165" s="196"/>
      <c r="C165" s="23" t="s">
        <v>118</v>
      </c>
      <c r="D165" s="13">
        <v>6</v>
      </c>
      <c r="E165" s="17">
        <v>0</v>
      </c>
      <c r="F165" s="17">
        <v>0</v>
      </c>
      <c r="G165" s="17">
        <v>16.666666666666664</v>
      </c>
      <c r="H165" s="17">
        <v>33.333333333333329</v>
      </c>
      <c r="I165" s="17">
        <v>0</v>
      </c>
      <c r="J165" s="17">
        <v>16.666666666666664</v>
      </c>
      <c r="K165" s="17">
        <v>0</v>
      </c>
      <c r="L165" s="17">
        <v>16.666666666666664</v>
      </c>
      <c r="M165" s="17">
        <v>16.666666666666664</v>
      </c>
      <c r="N165" s="57">
        <v>59580</v>
      </c>
    </row>
    <row r="166" spans="1:14" ht="12.95" customHeight="1" x14ac:dyDescent="0.15">
      <c r="A166" s="5"/>
      <c r="B166" s="2"/>
      <c r="C166" s="23" t="s">
        <v>119</v>
      </c>
      <c r="D166" s="13">
        <v>2</v>
      </c>
      <c r="E166" s="17">
        <v>0</v>
      </c>
      <c r="F166" s="17">
        <v>0</v>
      </c>
      <c r="G166" s="17">
        <v>0</v>
      </c>
      <c r="H166" s="17">
        <v>0</v>
      </c>
      <c r="I166" s="17">
        <v>0</v>
      </c>
      <c r="J166" s="17">
        <v>100</v>
      </c>
      <c r="K166" s="17">
        <v>0</v>
      </c>
      <c r="L166" s="17">
        <v>0</v>
      </c>
      <c r="M166" s="17">
        <v>0</v>
      </c>
      <c r="N166" s="57">
        <v>57300</v>
      </c>
    </row>
    <row r="167" spans="1:14" ht="12.95" customHeight="1" x14ac:dyDescent="0.15">
      <c r="A167" s="5"/>
      <c r="B167" s="2"/>
      <c r="C167" s="23" t="s">
        <v>120</v>
      </c>
      <c r="D167" s="13">
        <v>1</v>
      </c>
      <c r="E167" s="17">
        <v>0</v>
      </c>
      <c r="F167" s="17">
        <v>100</v>
      </c>
      <c r="G167" s="17">
        <v>0</v>
      </c>
      <c r="H167" s="17">
        <v>0</v>
      </c>
      <c r="I167" s="17">
        <v>0</v>
      </c>
      <c r="J167" s="17">
        <v>0</v>
      </c>
      <c r="K167" s="17">
        <v>0</v>
      </c>
      <c r="L167" s="17">
        <v>0</v>
      </c>
      <c r="M167" s="17">
        <v>0</v>
      </c>
      <c r="N167" s="57">
        <v>18800</v>
      </c>
    </row>
    <row r="168" spans="1:14" ht="12.95" customHeight="1" x14ac:dyDescent="0.15">
      <c r="A168" s="5"/>
      <c r="B168" s="2"/>
      <c r="C168" s="23" t="s">
        <v>121</v>
      </c>
      <c r="D168" s="13">
        <v>0</v>
      </c>
      <c r="E168" s="17">
        <v>0</v>
      </c>
      <c r="F168" s="17">
        <v>0</v>
      </c>
      <c r="G168" s="17">
        <v>0</v>
      </c>
      <c r="H168" s="17">
        <v>0</v>
      </c>
      <c r="I168" s="17">
        <v>0</v>
      </c>
      <c r="J168" s="17">
        <v>0</v>
      </c>
      <c r="K168" s="17">
        <v>0</v>
      </c>
      <c r="L168" s="17">
        <v>0</v>
      </c>
      <c r="M168" s="17">
        <v>0</v>
      </c>
      <c r="N168" s="57" t="s">
        <v>393</v>
      </c>
    </row>
    <row r="169" spans="1:14" ht="12.95" customHeight="1" x14ac:dyDescent="0.15">
      <c r="A169" s="5"/>
      <c r="B169" s="3"/>
      <c r="C169" s="24" t="s">
        <v>1</v>
      </c>
      <c r="D169" s="14">
        <v>26</v>
      </c>
      <c r="E169" s="15">
        <v>0</v>
      </c>
      <c r="F169" s="15">
        <v>3.8461538461538463</v>
      </c>
      <c r="G169" s="15">
        <v>11.538461538461538</v>
      </c>
      <c r="H169" s="15">
        <v>19.230769230769234</v>
      </c>
      <c r="I169" s="15">
        <v>23.076923076923077</v>
      </c>
      <c r="J169" s="15">
        <v>23.076923076923077</v>
      </c>
      <c r="K169" s="15">
        <v>7.6923076923076925</v>
      </c>
      <c r="L169" s="15">
        <v>0</v>
      </c>
      <c r="M169" s="15">
        <v>11.538461538461538</v>
      </c>
      <c r="N169" s="58">
        <v>44558.043478260872</v>
      </c>
    </row>
    <row r="170" spans="1:14" ht="12.95" customHeight="1" x14ac:dyDescent="0.15">
      <c r="A170" s="5"/>
      <c r="B170" s="207" t="s">
        <v>101</v>
      </c>
      <c r="C170" s="23" t="s">
        <v>114</v>
      </c>
      <c r="D170" s="13">
        <v>151</v>
      </c>
      <c r="E170" s="17">
        <v>4.6357615894039732</v>
      </c>
      <c r="F170" s="17">
        <v>16.556291390728479</v>
      </c>
      <c r="G170" s="17">
        <v>21.85430463576159</v>
      </c>
      <c r="H170" s="17">
        <v>21.192052980132452</v>
      </c>
      <c r="I170" s="17">
        <v>17.218543046357617</v>
      </c>
      <c r="J170" s="17">
        <v>14.569536423841059</v>
      </c>
      <c r="K170" s="17">
        <v>1.9867549668874174</v>
      </c>
      <c r="L170" s="17">
        <v>0.66225165562913912</v>
      </c>
      <c r="M170" s="17">
        <v>1.3245033112582782</v>
      </c>
      <c r="N170" s="57">
        <v>33771.530201342284</v>
      </c>
    </row>
    <row r="171" spans="1:14" ht="12.95" customHeight="1" x14ac:dyDescent="0.15">
      <c r="A171" s="5"/>
      <c r="B171" s="208"/>
      <c r="C171" s="23" t="s">
        <v>105</v>
      </c>
      <c r="D171" s="13">
        <v>632</v>
      </c>
      <c r="E171" s="17">
        <v>3.3227848101265818</v>
      </c>
      <c r="F171" s="17">
        <v>10.443037974683545</v>
      </c>
      <c r="G171" s="17">
        <v>21.835443037974684</v>
      </c>
      <c r="H171" s="17">
        <v>22.626582278481013</v>
      </c>
      <c r="I171" s="17">
        <v>24.683544303797468</v>
      </c>
      <c r="J171" s="17">
        <v>14.082278481012658</v>
      </c>
      <c r="K171" s="17">
        <v>1.4240506329113924</v>
      </c>
      <c r="L171" s="17">
        <v>0.15822784810126583</v>
      </c>
      <c r="M171" s="17">
        <v>1.4240506329113924</v>
      </c>
      <c r="N171" s="57">
        <v>34947.487961476727</v>
      </c>
    </row>
    <row r="172" spans="1:14" ht="12.95" customHeight="1" x14ac:dyDescent="0.15">
      <c r="A172" s="5"/>
      <c r="B172" s="208"/>
      <c r="C172" s="23" t="s">
        <v>116</v>
      </c>
      <c r="D172" s="13">
        <v>251</v>
      </c>
      <c r="E172" s="17">
        <v>1.593625498007968</v>
      </c>
      <c r="F172" s="17">
        <v>9.1633466135458175</v>
      </c>
      <c r="G172" s="17">
        <v>24.701195219123505</v>
      </c>
      <c r="H172" s="17">
        <v>27.888446215139439</v>
      </c>
      <c r="I172" s="17">
        <v>19.920318725099602</v>
      </c>
      <c r="J172" s="17">
        <v>12.350597609561753</v>
      </c>
      <c r="K172" s="17">
        <v>1.9920318725099602</v>
      </c>
      <c r="L172" s="17">
        <v>0.79681274900398402</v>
      </c>
      <c r="M172" s="17">
        <v>1.593625498007968</v>
      </c>
      <c r="N172" s="57">
        <v>36035.979757085021</v>
      </c>
    </row>
    <row r="173" spans="1:14" ht="12.95" customHeight="1" x14ac:dyDescent="0.15">
      <c r="A173" s="5"/>
      <c r="B173" s="208"/>
      <c r="C173" s="23" t="s">
        <v>117</v>
      </c>
      <c r="D173" s="13">
        <v>46</v>
      </c>
      <c r="E173" s="17">
        <v>0</v>
      </c>
      <c r="F173" s="17">
        <v>6.5217391304347823</v>
      </c>
      <c r="G173" s="17">
        <v>43.478260869565219</v>
      </c>
      <c r="H173" s="17">
        <v>8.695652173913043</v>
      </c>
      <c r="I173" s="17">
        <v>21.739130434782609</v>
      </c>
      <c r="J173" s="17">
        <v>15.217391304347828</v>
      </c>
      <c r="K173" s="17">
        <v>0</v>
      </c>
      <c r="L173" s="17">
        <v>4.3478260869565215</v>
      </c>
      <c r="M173" s="17">
        <v>0</v>
      </c>
      <c r="N173" s="57">
        <v>40130</v>
      </c>
    </row>
    <row r="174" spans="1:14" ht="12.95" customHeight="1" x14ac:dyDescent="0.15">
      <c r="A174" s="5"/>
      <c r="B174" s="208"/>
      <c r="C174" s="23" t="s">
        <v>118</v>
      </c>
      <c r="D174" s="13">
        <v>16</v>
      </c>
      <c r="E174" s="17">
        <v>0</v>
      </c>
      <c r="F174" s="17">
        <v>18.75</v>
      </c>
      <c r="G174" s="17">
        <v>18.75</v>
      </c>
      <c r="H174" s="17">
        <v>37.5</v>
      </c>
      <c r="I174" s="17">
        <v>18.75</v>
      </c>
      <c r="J174" s="17">
        <v>0</v>
      </c>
      <c r="K174" s="17">
        <v>0</v>
      </c>
      <c r="L174" s="17">
        <v>6.25</v>
      </c>
      <c r="M174" s="17">
        <v>0</v>
      </c>
      <c r="N174" s="57">
        <v>41557.1875</v>
      </c>
    </row>
    <row r="175" spans="1:14" ht="12.95" customHeight="1" x14ac:dyDescent="0.15">
      <c r="A175" s="5"/>
      <c r="B175" s="208"/>
      <c r="C175" s="23" t="s">
        <v>119</v>
      </c>
      <c r="D175" s="13">
        <v>5</v>
      </c>
      <c r="E175" s="17">
        <v>0</v>
      </c>
      <c r="F175" s="17">
        <v>20</v>
      </c>
      <c r="G175" s="17">
        <v>20</v>
      </c>
      <c r="H175" s="17">
        <v>40</v>
      </c>
      <c r="I175" s="17">
        <v>0</v>
      </c>
      <c r="J175" s="17">
        <v>0</v>
      </c>
      <c r="K175" s="17">
        <v>0</v>
      </c>
      <c r="L175" s="17">
        <v>20</v>
      </c>
      <c r="M175" s="17">
        <v>0</v>
      </c>
      <c r="N175" s="57">
        <v>47140</v>
      </c>
    </row>
    <row r="176" spans="1:14" ht="12.95" customHeight="1" x14ac:dyDescent="0.15">
      <c r="A176" s="5"/>
      <c r="B176" s="2"/>
      <c r="C176" s="23" t="s">
        <v>120</v>
      </c>
      <c r="D176" s="13">
        <v>11</v>
      </c>
      <c r="E176" s="17">
        <v>9.0909090909090917</v>
      </c>
      <c r="F176" s="17">
        <v>9.0909090909090917</v>
      </c>
      <c r="G176" s="17">
        <v>27.27272727272727</v>
      </c>
      <c r="H176" s="17">
        <v>9.0909090909090917</v>
      </c>
      <c r="I176" s="17">
        <v>18.181818181818183</v>
      </c>
      <c r="J176" s="17">
        <v>18.181818181818183</v>
      </c>
      <c r="K176" s="17">
        <v>0</v>
      </c>
      <c r="L176" s="17">
        <v>0</v>
      </c>
      <c r="M176" s="17">
        <v>9.0909090909090917</v>
      </c>
      <c r="N176" s="57">
        <v>34460</v>
      </c>
    </row>
    <row r="177" spans="1:14" ht="12.95" customHeight="1" x14ac:dyDescent="0.15">
      <c r="A177" s="5"/>
      <c r="B177" s="2"/>
      <c r="C177" s="23" t="s">
        <v>121</v>
      </c>
      <c r="D177" s="13">
        <v>11</v>
      </c>
      <c r="E177" s="17">
        <v>9.0909090909090917</v>
      </c>
      <c r="F177" s="17">
        <v>9.0909090909090917</v>
      </c>
      <c r="G177" s="17">
        <v>27.27272727272727</v>
      </c>
      <c r="H177" s="17">
        <v>45.454545454545453</v>
      </c>
      <c r="I177" s="17">
        <v>9.0909090909090917</v>
      </c>
      <c r="J177" s="17">
        <v>0</v>
      </c>
      <c r="K177" s="17">
        <v>0</v>
      </c>
      <c r="L177" s="17">
        <v>0</v>
      </c>
      <c r="M177" s="17">
        <v>0</v>
      </c>
      <c r="N177" s="57">
        <v>27231</v>
      </c>
    </row>
    <row r="178" spans="1:14" ht="12.95" customHeight="1" x14ac:dyDescent="0.15">
      <c r="A178" s="6"/>
      <c r="B178" s="3"/>
      <c r="C178" s="24" t="s">
        <v>1</v>
      </c>
      <c r="D178" s="14">
        <v>286</v>
      </c>
      <c r="E178" s="15">
        <v>1.7482517482517483</v>
      </c>
      <c r="F178" s="15">
        <v>12.587412587412588</v>
      </c>
      <c r="G178" s="15">
        <v>20.97902097902098</v>
      </c>
      <c r="H178" s="15">
        <v>26.923076923076923</v>
      </c>
      <c r="I178" s="15">
        <v>18.88111888111888</v>
      </c>
      <c r="J178" s="15">
        <v>13.986013986013987</v>
      </c>
      <c r="K178" s="15">
        <v>2.0979020979020979</v>
      </c>
      <c r="L178" s="15">
        <v>0</v>
      </c>
      <c r="M178" s="15">
        <v>2.7972027972027971</v>
      </c>
      <c r="N178" s="58">
        <v>34655.755395683453</v>
      </c>
    </row>
    <row r="179" spans="1:14" ht="12.95" customHeight="1" x14ac:dyDescent="0.15">
      <c r="A179" s="5" t="s">
        <v>44</v>
      </c>
      <c r="B179" s="34" t="s">
        <v>102</v>
      </c>
      <c r="C179" s="23" t="s">
        <v>186</v>
      </c>
      <c r="D179" s="13">
        <v>299</v>
      </c>
      <c r="E179" s="17">
        <v>26.421404682274247</v>
      </c>
      <c r="F179" s="17">
        <v>33.110367892976591</v>
      </c>
      <c r="G179" s="17">
        <v>23.076923076923077</v>
      </c>
      <c r="H179" s="17">
        <v>8.3612040133779271</v>
      </c>
      <c r="I179" s="17">
        <v>3.3444816053511706</v>
      </c>
      <c r="J179" s="17">
        <v>3.3444816053511706</v>
      </c>
      <c r="K179" s="17">
        <v>1.0033444816053512</v>
      </c>
      <c r="L179" s="17">
        <v>1.3377926421404682</v>
      </c>
      <c r="M179" s="17">
        <v>0</v>
      </c>
      <c r="N179" s="57">
        <v>20268.996655518396</v>
      </c>
    </row>
    <row r="180" spans="1:14" ht="12.95" customHeight="1" x14ac:dyDescent="0.15">
      <c r="A180" s="5" t="s">
        <v>183</v>
      </c>
      <c r="B180" s="35" t="s">
        <v>103</v>
      </c>
      <c r="C180" s="23" t="s">
        <v>187</v>
      </c>
      <c r="D180" s="13">
        <v>505</v>
      </c>
      <c r="E180" s="17">
        <v>18.613861386138613</v>
      </c>
      <c r="F180" s="17">
        <v>26.336633663366339</v>
      </c>
      <c r="G180" s="17">
        <v>24.752475247524753</v>
      </c>
      <c r="H180" s="17">
        <v>19.207920792079207</v>
      </c>
      <c r="I180" s="17">
        <v>6.3366336633663369</v>
      </c>
      <c r="J180" s="17">
        <v>3.7623762376237622</v>
      </c>
      <c r="K180" s="17">
        <v>0.59405940594059403</v>
      </c>
      <c r="L180" s="17">
        <v>0.39603960396039606</v>
      </c>
      <c r="M180" s="17">
        <v>0</v>
      </c>
      <c r="N180" s="57">
        <v>22753.003960396039</v>
      </c>
    </row>
    <row r="181" spans="1:14" ht="12.95" customHeight="1" x14ac:dyDescent="0.15">
      <c r="A181" s="5" t="s">
        <v>253</v>
      </c>
      <c r="B181" s="2"/>
      <c r="C181" s="23" t="s">
        <v>188</v>
      </c>
      <c r="D181" s="13">
        <v>458</v>
      </c>
      <c r="E181" s="17">
        <v>7.2052401746724897</v>
      </c>
      <c r="F181" s="17">
        <v>18.777292576419214</v>
      </c>
      <c r="G181" s="17">
        <v>27.292576419213976</v>
      </c>
      <c r="H181" s="17">
        <v>23.799126637554586</v>
      </c>
      <c r="I181" s="17">
        <v>13.100436681222707</v>
      </c>
      <c r="J181" s="17">
        <v>7.6419213973799121</v>
      </c>
      <c r="K181" s="17">
        <v>0.65502183406113534</v>
      </c>
      <c r="L181" s="17">
        <v>1.5283842794759825</v>
      </c>
      <c r="M181" s="17">
        <v>0</v>
      </c>
      <c r="N181" s="57">
        <v>30338.762008733625</v>
      </c>
    </row>
    <row r="182" spans="1:14" ht="12.95" customHeight="1" x14ac:dyDescent="0.15">
      <c r="A182" s="5" t="s">
        <v>254</v>
      </c>
      <c r="B182" s="2"/>
      <c r="C182" s="23" t="s">
        <v>189</v>
      </c>
      <c r="D182" s="13">
        <v>372</v>
      </c>
      <c r="E182" s="17">
        <v>3.225806451612903</v>
      </c>
      <c r="F182" s="17">
        <v>10.21505376344086</v>
      </c>
      <c r="G182" s="17">
        <v>24.462365591397848</v>
      </c>
      <c r="H182" s="17">
        <v>27.1505376344086</v>
      </c>
      <c r="I182" s="17">
        <v>18.27956989247312</v>
      </c>
      <c r="J182" s="17">
        <v>12.365591397849462</v>
      </c>
      <c r="K182" s="17">
        <v>2.6881720430107525</v>
      </c>
      <c r="L182" s="17">
        <v>1.6129032258064515</v>
      </c>
      <c r="M182" s="17">
        <v>0</v>
      </c>
      <c r="N182" s="57">
        <v>35802.663978494624</v>
      </c>
    </row>
    <row r="183" spans="1:14" ht="12.95" customHeight="1" x14ac:dyDescent="0.15">
      <c r="A183" s="5"/>
      <c r="B183" s="2"/>
      <c r="C183" s="23" t="s">
        <v>190</v>
      </c>
      <c r="D183" s="13">
        <v>254</v>
      </c>
      <c r="E183" s="17">
        <v>3.9370078740157481</v>
      </c>
      <c r="F183" s="17">
        <v>3.5433070866141732</v>
      </c>
      <c r="G183" s="17">
        <v>14.173228346456693</v>
      </c>
      <c r="H183" s="17">
        <v>24.803149606299215</v>
      </c>
      <c r="I183" s="17">
        <v>24.803149606299215</v>
      </c>
      <c r="J183" s="17">
        <v>22.047244094488189</v>
      </c>
      <c r="K183" s="17">
        <v>5.1181102362204722</v>
      </c>
      <c r="L183" s="17">
        <v>1.5748031496062991</v>
      </c>
      <c r="M183" s="17">
        <v>0</v>
      </c>
      <c r="N183" s="57">
        <v>42151.696850393702</v>
      </c>
    </row>
    <row r="184" spans="1:14" ht="12.95" customHeight="1" x14ac:dyDescent="0.15">
      <c r="A184" s="5"/>
      <c r="B184" s="2"/>
      <c r="C184" s="23" t="s">
        <v>191</v>
      </c>
      <c r="D184" s="13">
        <v>178</v>
      </c>
      <c r="E184" s="17">
        <v>3.3707865168539324</v>
      </c>
      <c r="F184" s="17">
        <v>4.4943820224719104</v>
      </c>
      <c r="G184" s="17">
        <v>17.977528089887642</v>
      </c>
      <c r="H184" s="17">
        <v>19.662921348314608</v>
      </c>
      <c r="I184" s="17">
        <v>19.101123595505616</v>
      </c>
      <c r="J184" s="17">
        <v>23.595505617977526</v>
      </c>
      <c r="K184" s="17">
        <v>7.3033707865168536</v>
      </c>
      <c r="L184" s="17">
        <v>4.4943820224719104</v>
      </c>
      <c r="M184" s="17">
        <v>0</v>
      </c>
      <c r="N184" s="57">
        <v>45319.674157303372</v>
      </c>
    </row>
    <row r="185" spans="1:14" ht="12.95" customHeight="1" x14ac:dyDescent="0.15">
      <c r="A185" s="5"/>
      <c r="B185" s="2"/>
      <c r="C185" s="23" t="s">
        <v>192</v>
      </c>
      <c r="D185" s="13">
        <v>246</v>
      </c>
      <c r="E185" s="17">
        <v>2.4390243902439024</v>
      </c>
      <c r="F185" s="17">
        <v>2.8455284552845526</v>
      </c>
      <c r="G185" s="17">
        <v>16.260162601626014</v>
      </c>
      <c r="H185" s="17">
        <v>21.951219512195124</v>
      </c>
      <c r="I185" s="17">
        <v>21.544715447154474</v>
      </c>
      <c r="J185" s="17">
        <v>24.796747967479675</v>
      </c>
      <c r="K185" s="17">
        <v>5.2845528455284558</v>
      </c>
      <c r="L185" s="17">
        <v>4.8780487804878048</v>
      </c>
      <c r="M185" s="17">
        <v>0</v>
      </c>
      <c r="N185" s="57">
        <v>46025.123344947737</v>
      </c>
    </row>
    <row r="186" spans="1:14" ht="12.95" customHeight="1" x14ac:dyDescent="0.15">
      <c r="A186" s="5"/>
      <c r="B186" s="2"/>
      <c r="C186" s="23" t="s">
        <v>193</v>
      </c>
      <c r="D186" s="13">
        <v>223</v>
      </c>
      <c r="E186" s="17">
        <v>1.7937219730941705</v>
      </c>
      <c r="F186" s="17">
        <v>1.3452914798206279</v>
      </c>
      <c r="G186" s="17">
        <v>10.762331838565023</v>
      </c>
      <c r="H186" s="17">
        <v>21.524663677130047</v>
      </c>
      <c r="I186" s="17">
        <v>17.937219730941703</v>
      </c>
      <c r="J186" s="17">
        <v>23.766816143497756</v>
      </c>
      <c r="K186" s="17">
        <v>11.659192825112108</v>
      </c>
      <c r="L186" s="17">
        <v>11.210762331838566</v>
      </c>
      <c r="M186" s="17">
        <v>0</v>
      </c>
      <c r="N186" s="57">
        <v>56484.663677130047</v>
      </c>
    </row>
    <row r="187" spans="1:14" ht="12.95" customHeight="1" x14ac:dyDescent="0.15">
      <c r="A187" s="5"/>
      <c r="B187" s="2"/>
      <c r="C187" s="23" t="s">
        <v>194</v>
      </c>
      <c r="D187" s="13">
        <v>128</v>
      </c>
      <c r="E187" s="17">
        <v>0</v>
      </c>
      <c r="F187" s="17">
        <v>0</v>
      </c>
      <c r="G187" s="17">
        <v>1.5625</v>
      </c>
      <c r="H187" s="17">
        <v>14.0625</v>
      </c>
      <c r="I187" s="17">
        <v>3.90625</v>
      </c>
      <c r="J187" s="17">
        <v>23.4375</v>
      </c>
      <c r="K187" s="17">
        <v>23.4375</v>
      </c>
      <c r="L187" s="17">
        <v>33.59375</v>
      </c>
      <c r="M187" s="17">
        <v>0</v>
      </c>
      <c r="N187" s="57">
        <v>83619.484375</v>
      </c>
    </row>
    <row r="188" spans="1:14" ht="12.95" customHeight="1" x14ac:dyDescent="0.15">
      <c r="A188" s="5"/>
      <c r="B188" s="2"/>
      <c r="C188" s="23" t="s">
        <v>195</v>
      </c>
      <c r="D188" s="13">
        <v>178</v>
      </c>
      <c r="E188" s="17">
        <v>0</v>
      </c>
      <c r="F188" s="17">
        <v>0</v>
      </c>
      <c r="G188" s="17">
        <v>0.5617977528089888</v>
      </c>
      <c r="H188" s="17">
        <v>1.6853932584269662</v>
      </c>
      <c r="I188" s="17">
        <v>3.3707865168539324</v>
      </c>
      <c r="J188" s="17">
        <v>23.033707865168541</v>
      </c>
      <c r="K188" s="17">
        <v>11.797752808988763</v>
      </c>
      <c r="L188" s="17">
        <v>59.550561797752813</v>
      </c>
      <c r="M188" s="17">
        <v>0</v>
      </c>
      <c r="N188" s="57">
        <v>116247.62359550562</v>
      </c>
    </row>
    <row r="189" spans="1:14" ht="12.95" customHeight="1" x14ac:dyDescent="0.15">
      <c r="A189" s="5"/>
      <c r="B189" s="3"/>
      <c r="C189" s="24" t="s">
        <v>54</v>
      </c>
      <c r="D189" s="14">
        <v>2127</v>
      </c>
      <c r="E189" s="15">
        <v>4.6074283027738598</v>
      </c>
      <c r="F189" s="15">
        <v>13.822284908321581</v>
      </c>
      <c r="G189" s="15">
        <v>19.417019275975552</v>
      </c>
      <c r="H189" s="15">
        <v>16.925246826516219</v>
      </c>
      <c r="I189" s="15">
        <v>11.988716502115656</v>
      </c>
      <c r="J189" s="15">
        <v>9.3559003291020204</v>
      </c>
      <c r="K189" s="15">
        <v>3.996238834038552</v>
      </c>
      <c r="L189" s="15">
        <v>12.270803949224259</v>
      </c>
      <c r="M189" s="15">
        <v>7.6163610719322996</v>
      </c>
      <c r="N189" s="58">
        <v>48954.346710287173</v>
      </c>
    </row>
    <row r="190" spans="1:14" ht="12.95" customHeight="1" x14ac:dyDescent="0.15">
      <c r="A190" s="5"/>
      <c r="B190" s="31" t="s">
        <v>95</v>
      </c>
      <c r="C190" s="23" t="s">
        <v>186</v>
      </c>
      <c r="D190" s="13">
        <v>24</v>
      </c>
      <c r="E190" s="17">
        <v>25</v>
      </c>
      <c r="F190" s="17">
        <v>12.5</v>
      </c>
      <c r="G190" s="17">
        <v>25</v>
      </c>
      <c r="H190" s="17">
        <v>16.666666666666664</v>
      </c>
      <c r="I190" s="17">
        <v>0</v>
      </c>
      <c r="J190" s="17">
        <v>4.1666666666666661</v>
      </c>
      <c r="K190" s="17">
        <v>8.3333333333333321</v>
      </c>
      <c r="L190" s="17">
        <v>8.3333333333333321</v>
      </c>
      <c r="M190" s="17">
        <v>0</v>
      </c>
      <c r="N190" s="57">
        <v>32242.25</v>
      </c>
    </row>
    <row r="191" spans="1:14" ht="12.95" customHeight="1" x14ac:dyDescent="0.15">
      <c r="A191" s="5"/>
      <c r="B191" s="31" t="s">
        <v>96</v>
      </c>
      <c r="C191" s="23" t="s">
        <v>187</v>
      </c>
      <c r="D191" s="13">
        <v>47</v>
      </c>
      <c r="E191" s="17">
        <v>17.021276595744681</v>
      </c>
      <c r="F191" s="17">
        <v>36.170212765957451</v>
      </c>
      <c r="G191" s="17">
        <v>23.404255319148938</v>
      </c>
      <c r="H191" s="17">
        <v>19.148936170212767</v>
      </c>
      <c r="I191" s="17">
        <v>4.2553191489361701</v>
      </c>
      <c r="J191" s="17">
        <v>0</v>
      </c>
      <c r="K191" s="17">
        <v>0</v>
      </c>
      <c r="L191" s="17">
        <v>0</v>
      </c>
      <c r="M191" s="17">
        <v>0</v>
      </c>
      <c r="N191" s="57">
        <v>19593.893617021276</v>
      </c>
    </row>
    <row r="192" spans="1:14" ht="12.95" customHeight="1" x14ac:dyDescent="0.15">
      <c r="A192" s="5"/>
      <c r="B192" s="31" t="s">
        <v>94</v>
      </c>
      <c r="C192" s="23" t="s">
        <v>188</v>
      </c>
      <c r="D192" s="13">
        <v>51</v>
      </c>
      <c r="E192" s="17">
        <v>17.647058823529413</v>
      </c>
      <c r="F192" s="17">
        <v>17.647058823529413</v>
      </c>
      <c r="G192" s="17">
        <v>17.647058823529413</v>
      </c>
      <c r="H192" s="17">
        <v>9.8039215686274517</v>
      </c>
      <c r="I192" s="17">
        <v>19.607843137254903</v>
      </c>
      <c r="J192" s="17">
        <v>5.8823529411764701</v>
      </c>
      <c r="K192" s="17">
        <v>1.9607843137254901</v>
      </c>
      <c r="L192" s="17">
        <v>9.8039215686274517</v>
      </c>
      <c r="M192" s="17">
        <v>0</v>
      </c>
      <c r="N192" s="57">
        <v>37766.627450980392</v>
      </c>
    </row>
    <row r="193" spans="1:14" ht="12.95" customHeight="1" x14ac:dyDescent="0.15">
      <c r="A193" s="5"/>
      <c r="B193" s="2"/>
      <c r="C193" s="23" t="s">
        <v>189</v>
      </c>
      <c r="D193" s="13">
        <v>69</v>
      </c>
      <c r="E193" s="17">
        <v>2.8985507246376812</v>
      </c>
      <c r="F193" s="17">
        <v>4.3478260869565215</v>
      </c>
      <c r="G193" s="17">
        <v>18.840579710144929</v>
      </c>
      <c r="H193" s="17">
        <v>20.289855072463769</v>
      </c>
      <c r="I193" s="17">
        <v>27.536231884057973</v>
      </c>
      <c r="J193" s="17">
        <v>17.391304347826086</v>
      </c>
      <c r="K193" s="17">
        <v>4.3478260869565215</v>
      </c>
      <c r="L193" s="17">
        <v>4.3478260869565215</v>
      </c>
      <c r="M193" s="17">
        <v>0</v>
      </c>
      <c r="N193" s="57">
        <v>43628.797101449272</v>
      </c>
    </row>
    <row r="194" spans="1:14" ht="12.95" customHeight="1" x14ac:dyDescent="0.15">
      <c r="A194" s="5"/>
      <c r="B194" s="2"/>
      <c r="C194" s="23" t="s">
        <v>190</v>
      </c>
      <c r="D194" s="13">
        <v>74</v>
      </c>
      <c r="E194" s="17">
        <v>2.7027027027027026</v>
      </c>
      <c r="F194" s="17">
        <v>1.3513513513513513</v>
      </c>
      <c r="G194" s="17">
        <v>13.513513513513514</v>
      </c>
      <c r="H194" s="17">
        <v>17.567567567567568</v>
      </c>
      <c r="I194" s="17">
        <v>27.027027027027028</v>
      </c>
      <c r="J194" s="17">
        <v>25.675675675675674</v>
      </c>
      <c r="K194" s="17">
        <v>6.756756756756757</v>
      </c>
      <c r="L194" s="17">
        <v>5.4054054054054053</v>
      </c>
      <c r="M194" s="17">
        <v>0</v>
      </c>
      <c r="N194" s="57">
        <v>49925.283783783787</v>
      </c>
    </row>
    <row r="195" spans="1:14" ht="12.95" customHeight="1" x14ac:dyDescent="0.15">
      <c r="A195" s="5"/>
      <c r="B195" s="2"/>
      <c r="C195" s="23" t="s">
        <v>191</v>
      </c>
      <c r="D195" s="13">
        <v>88</v>
      </c>
      <c r="E195" s="17">
        <v>1.1363636363636365</v>
      </c>
      <c r="F195" s="17">
        <v>4.5454545454545459</v>
      </c>
      <c r="G195" s="17">
        <v>25</v>
      </c>
      <c r="H195" s="17">
        <v>18.181818181818183</v>
      </c>
      <c r="I195" s="17">
        <v>13.636363636363635</v>
      </c>
      <c r="J195" s="17">
        <v>20.454545454545457</v>
      </c>
      <c r="K195" s="17">
        <v>10.227272727272728</v>
      </c>
      <c r="L195" s="17">
        <v>6.8181818181818175</v>
      </c>
      <c r="M195" s="17">
        <v>0</v>
      </c>
      <c r="N195" s="57">
        <v>48499.36363636364</v>
      </c>
    </row>
    <row r="196" spans="1:14" ht="12.95" customHeight="1" x14ac:dyDescent="0.15">
      <c r="A196" s="5"/>
      <c r="B196" s="2"/>
      <c r="C196" s="23" t="s">
        <v>192</v>
      </c>
      <c r="D196" s="13">
        <v>131</v>
      </c>
      <c r="E196" s="17">
        <v>2.2900763358778624</v>
      </c>
      <c r="F196" s="17">
        <v>0.76335877862595414</v>
      </c>
      <c r="G196" s="17">
        <v>22.900763358778626</v>
      </c>
      <c r="H196" s="17">
        <v>26.717557251908396</v>
      </c>
      <c r="I196" s="17">
        <v>9.9236641221374047</v>
      </c>
      <c r="J196" s="17">
        <v>22.900763358778626</v>
      </c>
      <c r="K196" s="17">
        <v>6.1068702290076331</v>
      </c>
      <c r="L196" s="17">
        <v>8.3969465648854964</v>
      </c>
      <c r="M196" s="17">
        <v>0</v>
      </c>
      <c r="N196" s="57">
        <v>47794.949182115597</v>
      </c>
    </row>
    <row r="197" spans="1:14" ht="12.95" customHeight="1" x14ac:dyDescent="0.15">
      <c r="A197" s="5"/>
      <c r="B197" s="2"/>
      <c r="C197" s="23" t="s">
        <v>193</v>
      </c>
      <c r="D197" s="13">
        <v>142</v>
      </c>
      <c r="E197" s="17">
        <v>1.4084507042253522</v>
      </c>
      <c r="F197" s="17">
        <v>1.4084507042253522</v>
      </c>
      <c r="G197" s="17">
        <v>15.492957746478872</v>
      </c>
      <c r="H197" s="17">
        <v>28.169014084507044</v>
      </c>
      <c r="I197" s="17">
        <v>4.225352112676056</v>
      </c>
      <c r="J197" s="17">
        <v>19.718309859154928</v>
      </c>
      <c r="K197" s="17">
        <v>13.380281690140844</v>
      </c>
      <c r="L197" s="17">
        <v>16.197183098591552</v>
      </c>
      <c r="M197" s="17">
        <v>0</v>
      </c>
      <c r="N197" s="57">
        <v>59037.147887323947</v>
      </c>
    </row>
    <row r="198" spans="1:14" ht="12.95" customHeight="1" x14ac:dyDescent="0.15">
      <c r="A198" s="5"/>
      <c r="B198" s="2"/>
      <c r="C198" s="23" t="s">
        <v>194</v>
      </c>
      <c r="D198" s="13">
        <v>113</v>
      </c>
      <c r="E198" s="17">
        <v>0</v>
      </c>
      <c r="F198" s="17">
        <v>0</v>
      </c>
      <c r="G198" s="17">
        <v>1.7699115044247788</v>
      </c>
      <c r="H198" s="17">
        <v>15.044247787610621</v>
      </c>
      <c r="I198" s="17">
        <v>4.4247787610619467</v>
      </c>
      <c r="J198" s="17">
        <v>23.008849557522122</v>
      </c>
      <c r="K198" s="17">
        <v>21.238938053097346</v>
      </c>
      <c r="L198" s="17">
        <v>34.513274336283182</v>
      </c>
      <c r="M198" s="17">
        <v>0</v>
      </c>
      <c r="N198" s="57">
        <v>83384.902654867255</v>
      </c>
    </row>
    <row r="199" spans="1:14" ht="12.95" customHeight="1" x14ac:dyDescent="0.15">
      <c r="A199" s="5"/>
      <c r="B199" s="2"/>
      <c r="C199" s="23" t="s">
        <v>195</v>
      </c>
      <c r="D199" s="13">
        <v>157</v>
      </c>
      <c r="E199" s="17">
        <v>0</v>
      </c>
      <c r="F199" s="17">
        <v>0</v>
      </c>
      <c r="G199" s="17">
        <v>0</v>
      </c>
      <c r="H199" s="17">
        <v>1.2738853503184715</v>
      </c>
      <c r="I199" s="17">
        <v>3.8216560509554141</v>
      </c>
      <c r="J199" s="17">
        <v>22.929936305732486</v>
      </c>
      <c r="K199" s="17">
        <v>10.191082802547772</v>
      </c>
      <c r="L199" s="17">
        <v>61.783439490445858</v>
      </c>
      <c r="M199" s="17">
        <v>0</v>
      </c>
      <c r="N199" s="57">
        <v>117903.85987261146</v>
      </c>
    </row>
    <row r="200" spans="1:14" ht="12.95" customHeight="1" x14ac:dyDescent="0.15">
      <c r="A200" s="5"/>
      <c r="B200" s="6"/>
      <c r="C200" s="24" t="s">
        <v>54</v>
      </c>
      <c r="D200" s="14">
        <v>563</v>
      </c>
      <c r="E200" s="15">
        <v>2.4866785079928952</v>
      </c>
      <c r="F200" s="15">
        <v>3.9076376554174073</v>
      </c>
      <c r="G200" s="15">
        <v>9.0586145648312613</v>
      </c>
      <c r="H200" s="15">
        <v>9.769094138543517</v>
      </c>
      <c r="I200" s="15">
        <v>9.946714031971581</v>
      </c>
      <c r="J200" s="15">
        <v>11.190053285968029</v>
      </c>
      <c r="K200" s="15">
        <v>9.5914742451154531</v>
      </c>
      <c r="L200" s="15">
        <v>41.207815275310836</v>
      </c>
      <c r="M200" s="15">
        <v>2.8419182948490231</v>
      </c>
      <c r="N200" s="58">
        <v>92207.461217027943</v>
      </c>
    </row>
    <row r="201" spans="1:14" ht="12.95" customHeight="1" x14ac:dyDescent="0.15">
      <c r="A201" s="5"/>
      <c r="B201" s="31" t="s">
        <v>97</v>
      </c>
      <c r="C201" s="23" t="s">
        <v>186</v>
      </c>
      <c r="D201" s="13">
        <v>232</v>
      </c>
      <c r="E201" s="17">
        <v>29.310344827586203</v>
      </c>
      <c r="F201" s="17">
        <v>33.189655172413794</v>
      </c>
      <c r="G201" s="17">
        <v>21.551724137931032</v>
      </c>
      <c r="H201" s="17">
        <v>7.7586206896551726</v>
      </c>
      <c r="I201" s="17">
        <v>3.4482758620689653</v>
      </c>
      <c r="J201" s="17">
        <v>3.4482758620689653</v>
      </c>
      <c r="K201" s="17">
        <v>0.43103448275862066</v>
      </c>
      <c r="L201" s="17">
        <v>0.86206896551724133</v>
      </c>
      <c r="M201" s="17">
        <v>0</v>
      </c>
      <c r="N201" s="57">
        <v>19155.176724137931</v>
      </c>
    </row>
    <row r="202" spans="1:14" ht="12.95" customHeight="1" x14ac:dyDescent="0.15">
      <c r="A202" s="5"/>
      <c r="B202" s="31" t="s">
        <v>98</v>
      </c>
      <c r="C202" s="23" t="s">
        <v>187</v>
      </c>
      <c r="D202" s="13">
        <v>350</v>
      </c>
      <c r="E202" s="17">
        <v>22</v>
      </c>
      <c r="F202" s="17">
        <v>26</v>
      </c>
      <c r="G202" s="17">
        <v>23.142857142857142</v>
      </c>
      <c r="H202" s="17">
        <v>18.285714285714285</v>
      </c>
      <c r="I202" s="17">
        <v>4.8571428571428568</v>
      </c>
      <c r="J202" s="17">
        <v>4.2857142857142856</v>
      </c>
      <c r="K202" s="17">
        <v>0.85714285714285721</v>
      </c>
      <c r="L202" s="17">
        <v>0.5714285714285714</v>
      </c>
      <c r="M202" s="17">
        <v>0</v>
      </c>
      <c r="N202" s="57">
        <v>22138.317142857144</v>
      </c>
    </row>
    <row r="203" spans="1:14" ht="12.95" customHeight="1" x14ac:dyDescent="0.15">
      <c r="A203" s="5"/>
      <c r="B203" s="31" t="s">
        <v>99</v>
      </c>
      <c r="C203" s="23" t="s">
        <v>188</v>
      </c>
      <c r="D203" s="13">
        <v>210</v>
      </c>
      <c r="E203" s="17">
        <v>9.5238095238095237</v>
      </c>
      <c r="F203" s="17">
        <v>22.380952380952383</v>
      </c>
      <c r="G203" s="17">
        <v>30.952380952380953</v>
      </c>
      <c r="H203" s="17">
        <v>20.952380952380953</v>
      </c>
      <c r="I203" s="17">
        <v>8.5714285714285712</v>
      </c>
      <c r="J203" s="17">
        <v>6.666666666666667</v>
      </c>
      <c r="K203" s="17">
        <v>0.47619047619047622</v>
      </c>
      <c r="L203" s="17">
        <v>0.47619047619047622</v>
      </c>
      <c r="M203" s="17">
        <v>0</v>
      </c>
      <c r="N203" s="57">
        <v>26798.176190476192</v>
      </c>
    </row>
    <row r="204" spans="1:14" ht="12.95" customHeight="1" x14ac:dyDescent="0.15">
      <c r="A204" s="5"/>
      <c r="B204" s="31"/>
      <c r="C204" s="23" t="s">
        <v>189</v>
      </c>
      <c r="D204" s="13">
        <v>119</v>
      </c>
      <c r="E204" s="17">
        <v>6.7226890756302522</v>
      </c>
      <c r="F204" s="17">
        <v>14.285714285714285</v>
      </c>
      <c r="G204" s="17">
        <v>24.369747899159663</v>
      </c>
      <c r="H204" s="17">
        <v>26.05042016806723</v>
      </c>
      <c r="I204" s="17">
        <v>14.285714285714285</v>
      </c>
      <c r="J204" s="17">
        <v>7.5630252100840334</v>
      </c>
      <c r="K204" s="17">
        <v>4.2016806722689077</v>
      </c>
      <c r="L204" s="17">
        <v>2.5210084033613445</v>
      </c>
      <c r="M204" s="17">
        <v>0</v>
      </c>
      <c r="N204" s="57">
        <v>33984.495798319331</v>
      </c>
    </row>
    <row r="205" spans="1:14" ht="12.95" customHeight="1" x14ac:dyDescent="0.15">
      <c r="A205" s="5"/>
      <c r="B205" s="31"/>
      <c r="C205" s="23" t="s">
        <v>190</v>
      </c>
      <c r="D205" s="13">
        <v>59</v>
      </c>
      <c r="E205" s="17">
        <v>10.16949152542373</v>
      </c>
      <c r="F205" s="17">
        <v>6.7796610169491522</v>
      </c>
      <c r="G205" s="17">
        <v>10.16949152542373</v>
      </c>
      <c r="H205" s="17">
        <v>30.508474576271187</v>
      </c>
      <c r="I205" s="17">
        <v>20.33898305084746</v>
      </c>
      <c r="J205" s="17">
        <v>16.949152542372879</v>
      </c>
      <c r="K205" s="17">
        <v>5.0847457627118651</v>
      </c>
      <c r="L205" s="17">
        <v>0</v>
      </c>
      <c r="M205" s="17">
        <v>0</v>
      </c>
      <c r="N205" s="57">
        <v>36490.203389830509</v>
      </c>
    </row>
    <row r="206" spans="1:14" ht="12.95" customHeight="1" x14ac:dyDescent="0.15">
      <c r="A206" s="5"/>
      <c r="B206" s="31"/>
      <c r="C206" s="23" t="s">
        <v>191</v>
      </c>
      <c r="D206" s="13">
        <v>37</v>
      </c>
      <c r="E206" s="17">
        <v>13.513513513513514</v>
      </c>
      <c r="F206" s="17">
        <v>8.1081081081081088</v>
      </c>
      <c r="G206" s="17">
        <v>10.810810810810811</v>
      </c>
      <c r="H206" s="17">
        <v>27.027027027027028</v>
      </c>
      <c r="I206" s="17">
        <v>8.1081081081081088</v>
      </c>
      <c r="J206" s="17">
        <v>24.324324324324326</v>
      </c>
      <c r="K206" s="17">
        <v>5.4054054054054053</v>
      </c>
      <c r="L206" s="17">
        <v>2.7027027027027026</v>
      </c>
      <c r="M206" s="17">
        <v>0</v>
      </c>
      <c r="N206" s="57">
        <v>37238.91891891892</v>
      </c>
    </row>
    <row r="207" spans="1:14" ht="12.95" customHeight="1" x14ac:dyDescent="0.15">
      <c r="A207" s="5"/>
      <c r="B207" s="31"/>
      <c r="C207" s="23" t="s">
        <v>192</v>
      </c>
      <c r="D207" s="13">
        <v>32</v>
      </c>
      <c r="E207" s="17">
        <v>9.375</v>
      </c>
      <c r="F207" s="17">
        <v>6.25</v>
      </c>
      <c r="G207" s="17">
        <v>9.375</v>
      </c>
      <c r="H207" s="17">
        <v>9.375</v>
      </c>
      <c r="I207" s="17">
        <v>15.625</v>
      </c>
      <c r="J207" s="17">
        <v>37.5</v>
      </c>
      <c r="K207" s="17">
        <v>9.375</v>
      </c>
      <c r="L207" s="17">
        <v>3.125</v>
      </c>
      <c r="M207" s="17">
        <v>0</v>
      </c>
      <c r="N207" s="57">
        <v>45727.5</v>
      </c>
    </row>
    <row r="208" spans="1:14" ht="12.95" customHeight="1" x14ac:dyDescent="0.15">
      <c r="A208" s="5"/>
      <c r="B208" s="31"/>
      <c r="C208" s="23" t="s">
        <v>193</v>
      </c>
      <c r="D208" s="13">
        <v>20</v>
      </c>
      <c r="E208" s="17">
        <v>0</v>
      </c>
      <c r="F208" s="17">
        <v>0</v>
      </c>
      <c r="G208" s="17">
        <v>0</v>
      </c>
      <c r="H208" s="17">
        <v>5</v>
      </c>
      <c r="I208" s="17">
        <v>25</v>
      </c>
      <c r="J208" s="17">
        <v>35</v>
      </c>
      <c r="K208" s="17">
        <v>30</v>
      </c>
      <c r="L208" s="17">
        <v>5</v>
      </c>
      <c r="M208" s="17">
        <v>0</v>
      </c>
      <c r="N208" s="57">
        <v>65581.7</v>
      </c>
    </row>
    <row r="209" spans="1:14" ht="12.95" customHeight="1" x14ac:dyDescent="0.15">
      <c r="A209" s="5"/>
      <c r="B209" s="31"/>
      <c r="C209" s="23" t="s">
        <v>194</v>
      </c>
      <c r="D209" s="13">
        <v>12</v>
      </c>
      <c r="E209" s="17">
        <v>0</v>
      </c>
      <c r="F209" s="17">
        <v>0</v>
      </c>
      <c r="G209" s="17">
        <v>0</v>
      </c>
      <c r="H209" s="17">
        <v>8.3333333333333321</v>
      </c>
      <c r="I209" s="17">
        <v>0</v>
      </c>
      <c r="J209" s="17">
        <v>16.666666666666664</v>
      </c>
      <c r="K209" s="17">
        <v>50</v>
      </c>
      <c r="L209" s="17">
        <v>25</v>
      </c>
      <c r="M209" s="17">
        <v>0</v>
      </c>
      <c r="N209" s="57">
        <v>83300</v>
      </c>
    </row>
    <row r="210" spans="1:14" ht="12.95" customHeight="1" x14ac:dyDescent="0.15">
      <c r="A210" s="5"/>
      <c r="B210" s="31"/>
      <c r="C210" s="23" t="s">
        <v>195</v>
      </c>
      <c r="D210" s="13">
        <v>11</v>
      </c>
      <c r="E210" s="17">
        <v>0</v>
      </c>
      <c r="F210" s="17">
        <v>0</v>
      </c>
      <c r="G210" s="17">
        <v>9.0909090909090917</v>
      </c>
      <c r="H210" s="17">
        <v>9.0909090909090917</v>
      </c>
      <c r="I210" s="17">
        <v>0</v>
      </c>
      <c r="J210" s="17">
        <v>27.27272727272727</v>
      </c>
      <c r="K210" s="17">
        <v>27.27272727272727</v>
      </c>
      <c r="L210" s="17">
        <v>27.27272727272727</v>
      </c>
      <c r="M210" s="17">
        <v>0</v>
      </c>
      <c r="N210" s="57">
        <v>83259.181818181823</v>
      </c>
    </row>
    <row r="211" spans="1:14" ht="12.95" customHeight="1" x14ac:dyDescent="0.15">
      <c r="A211" s="5"/>
      <c r="B211" s="32"/>
      <c r="C211" s="24" t="s">
        <v>54</v>
      </c>
      <c r="D211" s="14">
        <v>881</v>
      </c>
      <c r="E211" s="15">
        <v>7.150964812712826</v>
      </c>
      <c r="F211" s="15">
        <v>22.13393870601589</v>
      </c>
      <c r="G211" s="15">
        <v>22.587968217934165</v>
      </c>
      <c r="H211" s="15">
        <v>16.118047673098751</v>
      </c>
      <c r="I211" s="15">
        <v>7.9455164585698066</v>
      </c>
      <c r="J211" s="15">
        <v>5.5618615209988649</v>
      </c>
      <c r="K211" s="15">
        <v>2.1566401816118046</v>
      </c>
      <c r="L211" s="15">
        <v>2.9511918274687856</v>
      </c>
      <c r="M211" s="15">
        <v>13.393870601589104</v>
      </c>
      <c r="N211" s="58">
        <v>30326.94757536042</v>
      </c>
    </row>
    <row r="212" spans="1:14" ht="12.95" customHeight="1" x14ac:dyDescent="0.15">
      <c r="A212" s="5"/>
      <c r="B212" s="195" t="s">
        <v>100</v>
      </c>
      <c r="C212" s="23" t="s">
        <v>186</v>
      </c>
      <c r="D212" s="13">
        <v>3</v>
      </c>
      <c r="E212" s="17">
        <v>33.333333333333329</v>
      </c>
      <c r="F212" s="17">
        <v>33.333333333333329</v>
      </c>
      <c r="G212" s="17">
        <v>33.333333333333329</v>
      </c>
      <c r="H212" s="17">
        <v>0</v>
      </c>
      <c r="I212" s="17">
        <v>0</v>
      </c>
      <c r="J212" s="17">
        <v>0</v>
      </c>
      <c r="K212" s="17">
        <v>0</v>
      </c>
      <c r="L212" s="17">
        <v>0</v>
      </c>
      <c r="M212" s="17">
        <v>0</v>
      </c>
      <c r="N212" s="57">
        <v>12500</v>
      </c>
    </row>
    <row r="213" spans="1:14" ht="12.95" customHeight="1" x14ac:dyDescent="0.15">
      <c r="A213" s="5"/>
      <c r="B213" s="196"/>
      <c r="C213" s="23" t="s">
        <v>187</v>
      </c>
      <c r="D213" s="13">
        <v>5</v>
      </c>
      <c r="E213" s="17">
        <v>40</v>
      </c>
      <c r="F213" s="17">
        <v>40</v>
      </c>
      <c r="G213" s="17">
        <v>0</v>
      </c>
      <c r="H213" s="17">
        <v>20</v>
      </c>
      <c r="I213" s="17">
        <v>0</v>
      </c>
      <c r="J213" s="17">
        <v>0</v>
      </c>
      <c r="K213" s="17">
        <v>0</v>
      </c>
      <c r="L213" s="17">
        <v>0</v>
      </c>
      <c r="M213" s="17">
        <v>0</v>
      </c>
      <c r="N213" s="57">
        <v>12860</v>
      </c>
    </row>
    <row r="214" spans="1:14" ht="12.95" customHeight="1" x14ac:dyDescent="0.15">
      <c r="A214" s="5"/>
      <c r="B214" s="196"/>
      <c r="C214" s="23" t="s">
        <v>188</v>
      </c>
      <c r="D214" s="13">
        <v>12</v>
      </c>
      <c r="E214" s="17">
        <v>0</v>
      </c>
      <c r="F214" s="17">
        <v>25</v>
      </c>
      <c r="G214" s="17">
        <v>25</v>
      </c>
      <c r="H214" s="17">
        <v>25</v>
      </c>
      <c r="I214" s="17">
        <v>16.666666666666664</v>
      </c>
      <c r="J214" s="17">
        <v>8.3333333333333321</v>
      </c>
      <c r="K214" s="17">
        <v>0</v>
      </c>
      <c r="L214" s="17">
        <v>0</v>
      </c>
      <c r="M214" s="17">
        <v>0</v>
      </c>
      <c r="N214" s="57">
        <v>30596.25</v>
      </c>
    </row>
    <row r="215" spans="1:14" ht="12.95" customHeight="1" x14ac:dyDescent="0.15">
      <c r="A215" s="5"/>
      <c r="B215" s="196"/>
      <c r="C215" s="23" t="s">
        <v>189</v>
      </c>
      <c r="D215" s="13">
        <v>12</v>
      </c>
      <c r="E215" s="17">
        <v>8.3333333333333321</v>
      </c>
      <c r="F215" s="17">
        <v>25</v>
      </c>
      <c r="G215" s="17">
        <v>8.3333333333333321</v>
      </c>
      <c r="H215" s="17">
        <v>33.333333333333329</v>
      </c>
      <c r="I215" s="17">
        <v>8.3333333333333321</v>
      </c>
      <c r="J215" s="17">
        <v>16.666666666666664</v>
      </c>
      <c r="K215" s="17">
        <v>0</v>
      </c>
      <c r="L215" s="17">
        <v>0</v>
      </c>
      <c r="M215" s="17">
        <v>0</v>
      </c>
      <c r="N215" s="57">
        <v>30708.333333333332</v>
      </c>
    </row>
    <row r="216" spans="1:14" ht="12.95" customHeight="1" x14ac:dyDescent="0.15">
      <c r="A216" s="5"/>
      <c r="B216" s="196"/>
      <c r="C216" s="23" t="s">
        <v>190</v>
      </c>
      <c r="D216" s="13">
        <v>19</v>
      </c>
      <c r="E216" s="17">
        <v>0</v>
      </c>
      <c r="F216" s="17">
        <v>5.2631578947368416</v>
      </c>
      <c r="G216" s="17">
        <v>15.789473684210526</v>
      </c>
      <c r="H216" s="17">
        <v>31.578947368421051</v>
      </c>
      <c r="I216" s="17">
        <v>26.315789473684209</v>
      </c>
      <c r="J216" s="17">
        <v>21.052631578947366</v>
      </c>
      <c r="K216" s="17">
        <v>0</v>
      </c>
      <c r="L216" s="17">
        <v>0</v>
      </c>
      <c r="M216" s="17">
        <v>0</v>
      </c>
      <c r="N216" s="57">
        <v>38548.73684210526</v>
      </c>
    </row>
    <row r="217" spans="1:14" ht="12.95" customHeight="1" x14ac:dyDescent="0.15">
      <c r="A217" s="5"/>
      <c r="B217" s="196"/>
      <c r="C217" s="23" t="s">
        <v>191</v>
      </c>
      <c r="D217" s="13">
        <v>4</v>
      </c>
      <c r="E217" s="17">
        <v>0</v>
      </c>
      <c r="F217" s="17">
        <v>0</v>
      </c>
      <c r="G217" s="17">
        <v>0</v>
      </c>
      <c r="H217" s="17">
        <v>0</v>
      </c>
      <c r="I217" s="17">
        <v>25</v>
      </c>
      <c r="J217" s="17">
        <v>50</v>
      </c>
      <c r="K217" s="17">
        <v>25</v>
      </c>
      <c r="L217" s="17">
        <v>0</v>
      </c>
      <c r="M217" s="17">
        <v>0</v>
      </c>
      <c r="N217" s="57">
        <v>56625</v>
      </c>
    </row>
    <row r="218" spans="1:14" ht="12.95" customHeight="1" x14ac:dyDescent="0.15">
      <c r="A218" s="5"/>
      <c r="B218" s="196"/>
      <c r="C218" s="23" t="s">
        <v>192</v>
      </c>
      <c r="D218" s="13">
        <v>10</v>
      </c>
      <c r="E218" s="17">
        <v>0</v>
      </c>
      <c r="F218" s="17">
        <v>0</v>
      </c>
      <c r="G218" s="17">
        <v>0</v>
      </c>
      <c r="H218" s="17">
        <v>40</v>
      </c>
      <c r="I218" s="17">
        <v>20</v>
      </c>
      <c r="J218" s="17">
        <v>40</v>
      </c>
      <c r="K218" s="17">
        <v>0</v>
      </c>
      <c r="L218" s="17">
        <v>0</v>
      </c>
      <c r="M218" s="17">
        <v>0</v>
      </c>
      <c r="N218" s="57">
        <v>45080</v>
      </c>
    </row>
    <row r="219" spans="1:14" ht="12.95" customHeight="1" x14ac:dyDescent="0.15">
      <c r="A219" s="5"/>
      <c r="B219" s="196"/>
      <c r="C219" s="23" t="s">
        <v>193</v>
      </c>
      <c r="D219" s="13">
        <v>3</v>
      </c>
      <c r="E219" s="17">
        <v>0</v>
      </c>
      <c r="F219" s="17">
        <v>0</v>
      </c>
      <c r="G219" s="17">
        <v>0</v>
      </c>
      <c r="H219" s="17">
        <v>0</v>
      </c>
      <c r="I219" s="17">
        <v>0</v>
      </c>
      <c r="J219" s="17">
        <v>100</v>
      </c>
      <c r="K219" s="17">
        <v>0</v>
      </c>
      <c r="L219" s="17">
        <v>0</v>
      </c>
      <c r="M219" s="17">
        <v>0</v>
      </c>
      <c r="N219" s="57">
        <v>62080</v>
      </c>
    </row>
    <row r="220" spans="1:14" ht="12.95" customHeight="1" x14ac:dyDescent="0.15">
      <c r="A220" s="5"/>
      <c r="B220" s="196"/>
      <c r="C220" s="23" t="s">
        <v>194</v>
      </c>
      <c r="D220" s="13">
        <v>2</v>
      </c>
      <c r="E220" s="17">
        <v>0</v>
      </c>
      <c r="F220" s="17">
        <v>0</v>
      </c>
      <c r="G220" s="17">
        <v>0</v>
      </c>
      <c r="H220" s="17">
        <v>0</v>
      </c>
      <c r="I220" s="17">
        <v>0</v>
      </c>
      <c r="J220" s="17">
        <v>50</v>
      </c>
      <c r="K220" s="17">
        <v>0</v>
      </c>
      <c r="L220" s="17">
        <v>50</v>
      </c>
      <c r="M220" s="17">
        <v>0</v>
      </c>
      <c r="N220" s="57">
        <v>108600</v>
      </c>
    </row>
    <row r="221" spans="1:14" ht="12.95" customHeight="1" x14ac:dyDescent="0.15">
      <c r="A221" s="5"/>
      <c r="B221" s="196"/>
      <c r="C221" s="23" t="s">
        <v>195</v>
      </c>
      <c r="D221" s="13">
        <v>2</v>
      </c>
      <c r="E221" s="17">
        <v>0</v>
      </c>
      <c r="F221" s="17">
        <v>0</v>
      </c>
      <c r="G221" s="17">
        <v>0</v>
      </c>
      <c r="H221" s="17">
        <v>0</v>
      </c>
      <c r="I221" s="17">
        <v>0</v>
      </c>
      <c r="J221" s="17">
        <v>0</v>
      </c>
      <c r="K221" s="17">
        <v>0</v>
      </c>
      <c r="L221" s="17">
        <v>100</v>
      </c>
      <c r="M221" s="17">
        <v>0</v>
      </c>
      <c r="N221" s="57">
        <v>164100</v>
      </c>
    </row>
    <row r="222" spans="1:14" ht="12.95" customHeight="1" x14ac:dyDescent="0.15">
      <c r="A222" s="5"/>
      <c r="B222" s="32"/>
      <c r="C222" s="24" t="s">
        <v>54</v>
      </c>
      <c r="D222" s="14">
        <v>60</v>
      </c>
      <c r="E222" s="15">
        <v>3.3333333333333335</v>
      </c>
      <c r="F222" s="15">
        <v>13.333333333333334</v>
      </c>
      <c r="G222" s="15">
        <v>18.333333333333332</v>
      </c>
      <c r="H222" s="15">
        <v>18.333333333333332</v>
      </c>
      <c r="I222" s="15">
        <v>15</v>
      </c>
      <c r="J222" s="15">
        <v>16.666666666666664</v>
      </c>
      <c r="K222" s="15">
        <v>5</v>
      </c>
      <c r="L222" s="15">
        <v>3.3333333333333335</v>
      </c>
      <c r="M222" s="15">
        <v>6.666666666666667</v>
      </c>
      <c r="N222" s="58">
        <v>42759.214285714283</v>
      </c>
    </row>
    <row r="223" spans="1:14" ht="12.95" customHeight="1" x14ac:dyDescent="0.15">
      <c r="A223" s="5"/>
      <c r="B223" s="195" t="s">
        <v>101</v>
      </c>
      <c r="C223" s="23" t="s">
        <v>186</v>
      </c>
      <c r="D223" s="13">
        <v>39</v>
      </c>
      <c r="E223" s="17">
        <v>10.256410256410255</v>
      </c>
      <c r="F223" s="17">
        <v>43.589743589743591</v>
      </c>
      <c r="G223" s="17">
        <v>30.76923076923077</v>
      </c>
      <c r="H223" s="17">
        <v>7.6923076923076925</v>
      </c>
      <c r="I223" s="17">
        <v>5.1282051282051277</v>
      </c>
      <c r="J223" s="17">
        <v>2.5641025641025639</v>
      </c>
      <c r="K223" s="17">
        <v>0</v>
      </c>
      <c r="L223" s="17">
        <v>0</v>
      </c>
      <c r="M223" s="17">
        <v>0</v>
      </c>
      <c r="N223" s="57">
        <v>20336.282051282051</v>
      </c>
    </row>
    <row r="224" spans="1:14" ht="12.95" customHeight="1" x14ac:dyDescent="0.15">
      <c r="A224" s="5"/>
      <c r="B224" s="196"/>
      <c r="C224" s="23" t="s">
        <v>187</v>
      </c>
      <c r="D224" s="13">
        <v>103</v>
      </c>
      <c r="E224" s="17">
        <v>6.7961165048543686</v>
      </c>
      <c r="F224" s="17">
        <v>22.330097087378643</v>
      </c>
      <c r="G224" s="17">
        <v>32.038834951456316</v>
      </c>
      <c r="H224" s="17">
        <v>22.330097087378643</v>
      </c>
      <c r="I224" s="17">
        <v>12.621359223300971</v>
      </c>
      <c r="J224" s="17">
        <v>3.8834951456310676</v>
      </c>
      <c r="K224" s="17">
        <v>0</v>
      </c>
      <c r="L224" s="17">
        <v>0</v>
      </c>
      <c r="M224" s="17">
        <v>0</v>
      </c>
      <c r="N224" s="57">
        <v>26763.524271844661</v>
      </c>
    </row>
    <row r="225" spans="1:14" ht="12.95" customHeight="1" x14ac:dyDescent="0.15">
      <c r="A225" s="5"/>
      <c r="B225" s="196"/>
      <c r="C225" s="23" t="s">
        <v>188</v>
      </c>
      <c r="D225" s="13">
        <v>184</v>
      </c>
      <c r="E225" s="17">
        <v>2.1739130434782608</v>
      </c>
      <c r="F225" s="17">
        <v>14.673913043478262</v>
      </c>
      <c r="G225" s="17">
        <v>25.543478260869566</v>
      </c>
      <c r="H225" s="17">
        <v>30.978260869565215</v>
      </c>
      <c r="I225" s="17">
        <v>16.304347826086957</v>
      </c>
      <c r="J225" s="17">
        <v>9.2391304347826075</v>
      </c>
      <c r="K225" s="17">
        <v>0.54347826086956519</v>
      </c>
      <c r="L225" s="17">
        <v>0.54347826086956519</v>
      </c>
      <c r="M225" s="17">
        <v>0</v>
      </c>
      <c r="N225" s="57">
        <v>32343.929347826088</v>
      </c>
    </row>
    <row r="226" spans="1:14" ht="12.95" customHeight="1" x14ac:dyDescent="0.15">
      <c r="A226" s="5"/>
      <c r="B226" s="196"/>
      <c r="C226" s="23" t="s">
        <v>189</v>
      </c>
      <c r="D226" s="13">
        <v>172</v>
      </c>
      <c r="E226" s="17">
        <v>0.58139534883720934</v>
      </c>
      <c r="F226" s="17">
        <v>8.720930232558139</v>
      </c>
      <c r="G226" s="17">
        <v>27.906976744186046</v>
      </c>
      <c r="H226" s="17">
        <v>30.232558139534881</v>
      </c>
      <c r="I226" s="17">
        <v>18.023255813953487</v>
      </c>
      <c r="J226" s="17">
        <v>13.372093023255813</v>
      </c>
      <c r="K226" s="17">
        <v>1.1627906976744187</v>
      </c>
      <c r="L226" s="17">
        <v>0</v>
      </c>
      <c r="M226" s="17">
        <v>0</v>
      </c>
      <c r="N226" s="57">
        <v>34276.447674418603</v>
      </c>
    </row>
    <row r="227" spans="1:14" ht="12.95" customHeight="1" x14ac:dyDescent="0.15">
      <c r="A227" s="5"/>
      <c r="B227" s="196"/>
      <c r="C227" s="23" t="s">
        <v>190</v>
      </c>
      <c r="D227" s="13">
        <v>102</v>
      </c>
      <c r="E227" s="17">
        <v>1.9607843137254901</v>
      </c>
      <c r="F227" s="17">
        <v>2.9411764705882351</v>
      </c>
      <c r="G227" s="17">
        <v>16.666666666666664</v>
      </c>
      <c r="H227" s="17">
        <v>25.490196078431371</v>
      </c>
      <c r="I227" s="17">
        <v>25.490196078431371</v>
      </c>
      <c r="J227" s="17">
        <v>22.549019607843139</v>
      </c>
      <c r="K227" s="17">
        <v>4.9019607843137258</v>
      </c>
      <c r="L227" s="17">
        <v>0</v>
      </c>
      <c r="M227" s="17">
        <v>0</v>
      </c>
      <c r="N227" s="57">
        <v>40457.960784313727</v>
      </c>
    </row>
    <row r="228" spans="1:14" ht="12.95" customHeight="1" x14ac:dyDescent="0.15">
      <c r="A228" s="5"/>
      <c r="B228" s="196"/>
      <c r="C228" s="23" t="s">
        <v>191</v>
      </c>
      <c r="D228" s="13">
        <v>49</v>
      </c>
      <c r="E228" s="17">
        <v>0</v>
      </c>
      <c r="F228" s="17">
        <v>2.0408163265306123</v>
      </c>
      <c r="G228" s="17">
        <v>12.244897959183673</v>
      </c>
      <c r="H228" s="17">
        <v>18.367346938775512</v>
      </c>
      <c r="I228" s="17">
        <v>36.734693877551024</v>
      </c>
      <c r="J228" s="17">
        <v>26.530612244897959</v>
      </c>
      <c r="K228" s="17">
        <v>2.0408163265306123</v>
      </c>
      <c r="L228" s="17">
        <v>2.0408163265306123</v>
      </c>
      <c r="M228" s="17">
        <v>0</v>
      </c>
      <c r="N228" s="57">
        <v>44788.122448979593</v>
      </c>
    </row>
    <row r="229" spans="1:14" ht="12.95" customHeight="1" x14ac:dyDescent="0.15">
      <c r="A229" s="5"/>
      <c r="B229" s="196"/>
      <c r="C229" s="23" t="s">
        <v>192</v>
      </c>
      <c r="D229" s="13">
        <v>73</v>
      </c>
      <c r="E229" s="17">
        <v>0</v>
      </c>
      <c r="F229" s="17">
        <v>5.4794520547945202</v>
      </c>
      <c r="G229" s="17">
        <v>9.5890410958904102</v>
      </c>
      <c r="H229" s="17">
        <v>16.43835616438356</v>
      </c>
      <c r="I229" s="17">
        <v>45.205479452054789</v>
      </c>
      <c r="J229" s="17">
        <v>20.547945205479451</v>
      </c>
      <c r="K229" s="17">
        <v>2.7397260273972601</v>
      </c>
      <c r="L229" s="17">
        <v>0</v>
      </c>
      <c r="M229" s="17">
        <v>0</v>
      </c>
      <c r="N229" s="57">
        <v>43109.068493150684</v>
      </c>
    </row>
    <row r="230" spans="1:14" ht="12.95" customHeight="1" x14ac:dyDescent="0.15">
      <c r="A230" s="5"/>
      <c r="B230" s="196"/>
      <c r="C230" s="23" t="s">
        <v>193</v>
      </c>
      <c r="D230" s="13">
        <v>58</v>
      </c>
      <c r="E230" s="17">
        <v>3.4482758620689653</v>
      </c>
      <c r="F230" s="17">
        <v>1.7241379310344827</v>
      </c>
      <c r="G230" s="17">
        <v>3.4482758620689653</v>
      </c>
      <c r="H230" s="17">
        <v>12.068965517241379</v>
      </c>
      <c r="I230" s="17">
        <v>50</v>
      </c>
      <c r="J230" s="17">
        <v>25.862068965517242</v>
      </c>
      <c r="K230" s="17">
        <v>1.7241379310344827</v>
      </c>
      <c r="L230" s="17">
        <v>1.7241379310344827</v>
      </c>
      <c r="M230" s="17">
        <v>0</v>
      </c>
      <c r="N230" s="57">
        <v>46809.15517241379</v>
      </c>
    </row>
    <row r="231" spans="1:14" ht="12.95" customHeight="1" x14ac:dyDescent="0.15">
      <c r="A231" s="5"/>
      <c r="B231" s="196"/>
      <c r="C231" s="23" t="s">
        <v>194</v>
      </c>
      <c r="D231" s="13">
        <v>1</v>
      </c>
      <c r="E231" s="17">
        <v>0</v>
      </c>
      <c r="F231" s="17">
        <v>0</v>
      </c>
      <c r="G231" s="17">
        <v>0</v>
      </c>
      <c r="H231" s="17">
        <v>0</v>
      </c>
      <c r="I231" s="17">
        <v>0</v>
      </c>
      <c r="J231" s="17">
        <v>100</v>
      </c>
      <c r="K231" s="17">
        <v>0</v>
      </c>
      <c r="L231" s="17">
        <v>0</v>
      </c>
      <c r="M231" s="17">
        <v>0</v>
      </c>
      <c r="N231" s="57">
        <v>64000</v>
      </c>
    </row>
    <row r="232" spans="1:14" ht="12.95" customHeight="1" x14ac:dyDescent="0.15">
      <c r="A232" s="5"/>
      <c r="B232" s="196"/>
      <c r="C232" s="23" t="s">
        <v>195</v>
      </c>
      <c r="D232" s="13">
        <v>8</v>
      </c>
      <c r="E232" s="17">
        <v>0</v>
      </c>
      <c r="F232" s="17">
        <v>0</v>
      </c>
      <c r="G232" s="17">
        <v>0</v>
      </c>
      <c r="H232" s="17">
        <v>0</v>
      </c>
      <c r="I232" s="17">
        <v>0</v>
      </c>
      <c r="J232" s="17">
        <v>25</v>
      </c>
      <c r="K232" s="17">
        <v>25</v>
      </c>
      <c r="L232" s="17">
        <v>50</v>
      </c>
      <c r="M232" s="17">
        <v>0</v>
      </c>
      <c r="N232" s="57">
        <v>117140</v>
      </c>
    </row>
    <row r="233" spans="1:14" ht="12.95" customHeight="1" x14ac:dyDescent="0.15">
      <c r="A233" s="6"/>
      <c r="B233" s="3"/>
      <c r="C233" s="24" t="s">
        <v>54</v>
      </c>
      <c r="D233" s="14">
        <v>620</v>
      </c>
      <c r="E233" s="15">
        <v>3.064516129032258</v>
      </c>
      <c r="F233" s="15">
        <v>10.967741935483872</v>
      </c>
      <c r="G233" s="15">
        <v>24.35483870967742</v>
      </c>
      <c r="H233" s="15">
        <v>24.35483870967742</v>
      </c>
      <c r="I233" s="15">
        <v>19.35483870967742</v>
      </c>
      <c r="J233" s="15">
        <v>12.419354838709678</v>
      </c>
      <c r="K233" s="15">
        <v>1.4516129032258065</v>
      </c>
      <c r="L233" s="15">
        <v>0.16129032258064516</v>
      </c>
      <c r="M233" s="15">
        <v>3.870967741935484</v>
      </c>
      <c r="N233" s="58">
        <v>33807.437919463089</v>
      </c>
    </row>
    <row r="234" spans="1:14" ht="12.95" customHeight="1" x14ac:dyDescent="0.15">
      <c r="A234" s="121" t="s">
        <v>44</v>
      </c>
      <c r="B234" s="108" t="s">
        <v>102</v>
      </c>
      <c r="C234" s="120" t="s">
        <v>576</v>
      </c>
      <c r="D234" s="130">
        <v>234</v>
      </c>
      <c r="E234" s="129">
        <v>84.615384615384613</v>
      </c>
      <c r="F234" s="129">
        <v>8.9743589743589745</v>
      </c>
      <c r="G234" s="129">
        <v>1.2820512820512819</v>
      </c>
      <c r="H234" s="129">
        <v>0.85470085470085477</v>
      </c>
      <c r="I234" s="129">
        <v>1.2820512820512819</v>
      </c>
      <c r="J234" s="129">
        <v>1.7094017094017095</v>
      </c>
      <c r="K234" s="129">
        <v>0.85470085470085477</v>
      </c>
      <c r="L234" s="129">
        <v>0.42735042735042739</v>
      </c>
      <c r="M234" s="129">
        <v>0</v>
      </c>
      <c r="N234" s="140">
        <v>7270.1111111111113</v>
      </c>
    </row>
    <row r="235" spans="1:14" ht="12.95" customHeight="1" x14ac:dyDescent="0.15">
      <c r="A235" s="116" t="s">
        <v>589</v>
      </c>
      <c r="B235" s="107" t="s">
        <v>103</v>
      </c>
      <c r="C235" s="115" t="s">
        <v>575</v>
      </c>
      <c r="D235" s="127">
        <v>752</v>
      </c>
      <c r="E235" s="126">
        <v>5.9840425531914896</v>
      </c>
      <c r="F235" s="126">
        <v>41.090425531914896</v>
      </c>
      <c r="G235" s="126">
        <v>29.122340425531917</v>
      </c>
      <c r="H235" s="126">
        <v>12.23404255319149</v>
      </c>
      <c r="I235" s="126">
        <v>2.5265957446808507</v>
      </c>
      <c r="J235" s="126">
        <v>6.9148936170212769</v>
      </c>
      <c r="K235" s="126">
        <v>1.196808510638298</v>
      </c>
      <c r="L235" s="126">
        <v>0.93085106382978722</v>
      </c>
      <c r="M235" s="126">
        <v>0</v>
      </c>
      <c r="N235" s="139">
        <v>24203.538563829788</v>
      </c>
    </row>
    <row r="236" spans="1:14" ht="12.95" customHeight="1" x14ac:dyDescent="0.15">
      <c r="A236" s="116" t="s">
        <v>590</v>
      </c>
      <c r="B236" s="116"/>
      <c r="C236" s="115" t="s">
        <v>574</v>
      </c>
      <c r="D236" s="127">
        <v>1096</v>
      </c>
      <c r="E236" s="126">
        <v>9.1240875912408759E-2</v>
      </c>
      <c r="F236" s="126">
        <v>4.3795620437956204</v>
      </c>
      <c r="G236" s="126">
        <v>27.645985401459853</v>
      </c>
      <c r="H236" s="126">
        <v>32.116788321167881</v>
      </c>
      <c r="I236" s="126">
        <v>16.970802919708028</v>
      </c>
      <c r="J236" s="126">
        <v>11.131386861313869</v>
      </c>
      <c r="K236" s="126">
        <v>4.0145985401459852</v>
      </c>
      <c r="L236" s="126">
        <v>3.6496350364963499</v>
      </c>
      <c r="M236" s="126">
        <v>0</v>
      </c>
      <c r="N236" s="139">
        <v>40308.384124087592</v>
      </c>
    </row>
    <row r="237" spans="1:14" ht="12.95" customHeight="1" x14ac:dyDescent="0.15">
      <c r="A237" s="116" t="s">
        <v>591</v>
      </c>
      <c r="B237" s="116"/>
      <c r="C237" s="115" t="s">
        <v>573</v>
      </c>
      <c r="D237" s="127">
        <v>599</v>
      </c>
      <c r="E237" s="126">
        <v>0</v>
      </c>
      <c r="F237" s="126">
        <v>0.667779632721202</v>
      </c>
      <c r="G237" s="126">
        <v>2.8380634390651087</v>
      </c>
      <c r="H237" s="126">
        <v>16.360601001669451</v>
      </c>
      <c r="I237" s="126">
        <v>24.373956594323872</v>
      </c>
      <c r="J237" s="126">
        <v>28.881469115191987</v>
      </c>
      <c r="K237" s="126">
        <v>8.3472454090150254</v>
      </c>
      <c r="L237" s="126">
        <v>18.530884808013358</v>
      </c>
      <c r="M237" s="126">
        <v>0</v>
      </c>
      <c r="N237" s="139">
        <v>67473.431290245644</v>
      </c>
    </row>
    <row r="238" spans="1:14" ht="12.95" customHeight="1" x14ac:dyDescent="0.15">
      <c r="A238" s="116" t="s">
        <v>592</v>
      </c>
      <c r="B238" s="116"/>
      <c r="C238" s="115" t="s">
        <v>572</v>
      </c>
      <c r="D238" s="127">
        <v>160</v>
      </c>
      <c r="E238" s="126">
        <v>0</v>
      </c>
      <c r="F238" s="126">
        <v>0.625</v>
      </c>
      <c r="G238" s="126">
        <v>1.875</v>
      </c>
      <c r="H238" s="126">
        <v>5.625</v>
      </c>
      <c r="I238" s="126">
        <v>10.625</v>
      </c>
      <c r="J238" s="126">
        <v>26.25</v>
      </c>
      <c r="K238" s="126">
        <v>18.75</v>
      </c>
      <c r="L238" s="126">
        <v>36.25</v>
      </c>
      <c r="M238" s="126">
        <v>0</v>
      </c>
      <c r="N238" s="139">
        <v>89716.65</v>
      </c>
    </row>
    <row r="239" spans="1:14" ht="12.95" customHeight="1" x14ac:dyDescent="0.15">
      <c r="A239" s="116"/>
      <c r="B239" s="114"/>
      <c r="C239" s="115" t="s">
        <v>571</v>
      </c>
      <c r="D239" s="127">
        <v>2127</v>
      </c>
      <c r="E239" s="126">
        <v>4.6074283027738598</v>
      </c>
      <c r="F239" s="126">
        <v>13.822284908321581</v>
      </c>
      <c r="G239" s="126">
        <v>19.417019275975552</v>
      </c>
      <c r="H239" s="126">
        <v>16.925246826516219</v>
      </c>
      <c r="I239" s="126">
        <v>11.988716502115656</v>
      </c>
      <c r="J239" s="126">
        <v>9.3559003291020204</v>
      </c>
      <c r="K239" s="126">
        <v>3.996238834038552</v>
      </c>
      <c r="L239" s="126">
        <v>12.270803949224259</v>
      </c>
      <c r="M239" s="126">
        <v>7.6163610719322996</v>
      </c>
      <c r="N239" s="139">
        <v>48954.346710287173</v>
      </c>
    </row>
    <row r="240" spans="1:14" ht="12.95" customHeight="1" x14ac:dyDescent="0.15">
      <c r="A240" s="116"/>
      <c r="B240" s="118" t="s">
        <v>95</v>
      </c>
      <c r="C240" s="120" t="s">
        <v>576</v>
      </c>
      <c r="D240" s="130">
        <v>47</v>
      </c>
      <c r="E240" s="129">
        <v>55.319148936170215</v>
      </c>
      <c r="F240" s="129">
        <v>17.021276595744681</v>
      </c>
      <c r="G240" s="129">
        <v>4.2553191489361701</v>
      </c>
      <c r="H240" s="129">
        <v>2.1276595744680851</v>
      </c>
      <c r="I240" s="129">
        <v>6.3829787234042552</v>
      </c>
      <c r="J240" s="129">
        <v>8.5106382978723403</v>
      </c>
      <c r="K240" s="129">
        <v>4.2553191489361701</v>
      </c>
      <c r="L240" s="129">
        <v>2.1276595744680851</v>
      </c>
      <c r="M240" s="129">
        <v>0</v>
      </c>
      <c r="N240" s="140">
        <v>18923.617021276597</v>
      </c>
    </row>
    <row r="241" spans="1:14" ht="12.95" customHeight="1" x14ac:dyDescent="0.15">
      <c r="A241" s="116"/>
      <c r="B241" s="118" t="s">
        <v>96</v>
      </c>
      <c r="C241" s="115" t="s">
        <v>575</v>
      </c>
      <c r="D241" s="127">
        <v>275</v>
      </c>
      <c r="E241" s="126">
        <v>2.5454545454545454</v>
      </c>
      <c r="F241" s="126">
        <v>11.272727272727273</v>
      </c>
      <c r="G241" s="126">
        <v>35.272727272727273</v>
      </c>
      <c r="H241" s="126">
        <v>25.09090909090909</v>
      </c>
      <c r="I241" s="126">
        <v>4.7272727272727275</v>
      </c>
      <c r="J241" s="126">
        <v>17.09090909090909</v>
      </c>
      <c r="K241" s="126">
        <v>2.5454545454545454</v>
      </c>
      <c r="L241" s="126">
        <v>1.4545454545454546</v>
      </c>
      <c r="M241" s="126">
        <v>0</v>
      </c>
      <c r="N241" s="139">
        <v>34059.440000000002</v>
      </c>
    </row>
    <row r="242" spans="1:14" ht="12.95" customHeight="1" x14ac:dyDescent="0.15">
      <c r="A242" s="116"/>
      <c r="B242" s="118" t="s">
        <v>94</v>
      </c>
      <c r="C242" s="115" t="s">
        <v>574</v>
      </c>
      <c r="D242" s="127">
        <v>306</v>
      </c>
      <c r="E242" s="126">
        <v>0</v>
      </c>
      <c r="F242" s="126">
        <v>0.32679738562091504</v>
      </c>
      <c r="G242" s="126">
        <v>8.1699346405228752</v>
      </c>
      <c r="H242" s="126">
        <v>25.816993464052292</v>
      </c>
      <c r="I242" s="126">
        <v>17.973856209150327</v>
      </c>
      <c r="J242" s="126">
        <v>24.836601307189543</v>
      </c>
      <c r="K242" s="126">
        <v>10.784313725490197</v>
      </c>
      <c r="L242" s="126">
        <v>12.091503267973856</v>
      </c>
      <c r="M242" s="126">
        <v>0</v>
      </c>
      <c r="N242" s="139">
        <v>58353.15359477124</v>
      </c>
    </row>
    <row r="243" spans="1:14" ht="12.95" customHeight="1" x14ac:dyDescent="0.15">
      <c r="A243" s="116"/>
      <c r="B243" s="117"/>
      <c r="C243" s="115" t="s">
        <v>573</v>
      </c>
      <c r="D243" s="127">
        <v>211</v>
      </c>
      <c r="E243" s="126">
        <v>0</v>
      </c>
      <c r="F243" s="126">
        <v>0</v>
      </c>
      <c r="G243" s="126">
        <v>0.47393364928909953</v>
      </c>
      <c r="H243" s="126">
        <v>2.8436018957345972</v>
      </c>
      <c r="I243" s="126">
        <v>10.42654028436019</v>
      </c>
      <c r="J243" s="126">
        <v>21.327014218009481</v>
      </c>
      <c r="K243" s="126">
        <v>15.639810426540285</v>
      </c>
      <c r="L243" s="126">
        <v>49.289099526066352</v>
      </c>
      <c r="M243" s="126">
        <v>0</v>
      </c>
      <c r="N243" s="139">
        <v>103347.08693297223</v>
      </c>
    </row>
    <row r="244" spans="1:14" ht="12.95" customHeight="1" x14ac:dyDescent="0.15">
      <c r="A244" s="116"/>
      <c r="B244" s="116"/>
      <c r="C244" s="115" t="s">
        <v>572</v>
      </c>
      <c r="D244" s="127">
        <v>57</v>
      </c>
      <c r="E244" s="126">
        <v>0</v>
      </c>
      <c r="F244" s="126">
        <v>0</v>
      </c>
      <c r="G244" s="126">
        <v>0</v>
      </c>
      <c r="H244" s="126">
        <v>0</v>
      </c>
      <c r="I244" s="126">
        <v>0</v>
      </c>
      <c r="J244" s="126">
        <v>1.7543859649122806</v>
      </c>
      <c r="K244" s="126">
        <v>21.052631578947366</v>
      </c>
      <c r="L244" s="126">
        <v>77.192982456140342</v>
      </c>
      <c r="M244" s="126">
        <v>0</v>
      </c>
      <c r="N244" s="139">
        <v>127252.35087719298</v>
      </c>
    </row>
    <row r="245" spans="1:14" ht="12.95" customHeight="1" x14ac:dyDescent="0.15">
      <c r="A245" s="116"/>
      <c r="B245" s="114"/>
      <c r="C245" s="115" t="s">
        <v>571</v>
      </c>
      <c r="D245" s="127">
        <v>563</v>
      </c>
      <c r="E245" s="126">
        <v>2.4866785079928952</v>
      </c>
      <c r="F245" s="126">
        <v>3.9076376554174073</v>
      </c>
      <c r="G245" s="126">
        <v>9.0586145648312613</v>
      </c>
      <c r="H245" s="126">
        <v>9.769094138543517</v>
      </c>
      <c r="I245" s="126">
        <v>9.946714031971581</v>
      </c>
      <c r="J245" s="126">
        <v>11.190053285968029</v>
      </c>
      <c r="K245" s="126">
        <v>9.5914742451154531</v>
      </c>
      <c r="L245" s="126">
        <v>41.207815275310836</v>
      </c>
      <c r="M245" s="126">
        <v>2.8419182948490231</v>
      </c>
      <c r="N245" s="139">
        <v>92207.461217027943</v>
      </c>
    </row>
    <row r="246" spans="1:14" ht="12.95" customHeight="1" x14ac:dyDescent="0.15">
      <c r="A246" s="116"/>
      <c r="B246" s="118" t="s">
        <v>97</v>
      </c>
      <c r="C246" s="120" t="s">
        <v>576</v>
      </c>
      <c r="D246" s="130">
        <v>159</v>
      </c>
      <c r="E246" s="129">
        <v>94.339622641509436</v>
      </c>
      <c r="F246" s="129">
        <v>4.4025157232704402</v>
      </c>
      <c r="G246" s="129">
        <v>0.62893081761006298</v>
      </c>
      <c r="H246" s="129">
        <v>0.62893081761006298</v>
      </c>
      <c r="I246" s="129">
        <v>0</v>
      </c>
      <c r="J246" s="129">
        <v>0</v>
      </c>
      <c r="K246" s="129">
        <v>0</v>
      </c>
      <c r="L246" s="129">
        <v>0</v>
      </c>
      <c r="M246" s="129">
        <v>0</v>
      </c>
      <c r="N246" s="140">
        <v>4049.0314465408806</v>
      </c>
    </row>
    <row r="247" spans="1:14" ht="12.95" customHeight="1" x14ac:dyDescent="0.15">
      <c r="A247" s="116"/>
      <c r="B247" s="118" t="s">
        <v>98</v>
      </c>
      <c r="C247" s="115" t="s">
        <v>575</v>
      </c>
      <c r="D247" s="127">
        <v>309</v>
      </c>
      <c r="E247" s="126">
        <v>11.650485436893204</v>
      </c>
      <c r="F247" s="126">
        <v>61.488673139158578</v>
      </c>
      <c r="G247" s="126">
        <v>19.417475728155338</v>
      </c>
      <c r="H247" s="126">
        <v>4.5307443365695796</v>
      </c>
      <c r="I247" s="126">
        <v>1.2944983818770228</v>
      </c>
      <c r="J247" s="126">
        <v>0.97087378640776689</v>
      </c>
      <c r="K247" s="126">
        <v>0.3236245954692557</v>
      </c>
      <c r="L247" s="126">
        <v>0.3236245954692557</v>
      </c>
      <c r="M247" s="126">
        <v>0</v>
      </c>
      <c r="N247" s="139">
        <v>17057.093851132686</v>
      </c>
    </row>
    <row r="248" spans="1:14" ht="12.95" customHeight="1" x14ac:dyDescent="0.15">
      <c r="A248" s="116"/>
      <c r="B248" s="118" t="s">
        <v>99</v>
      </c>
      <c r="C248" s="115" t="s">
        <v>574</v>
      </c>
      <c r="D248" s="127">
        <v>370</v>
      </c>
      <c r="E248" s="126">
        <v>0.27027027027027029</v>
      </c>
      <c r="F248" s="126">
        <v>10.54054054054054</v>
      </c>
      <c r="G248" s="126">
        <v>44.054054054054056</v>
      </c>
      <c r="H248" s="126">
        <v>27.297297297297295</v>
      </c>
      <c r="I248" s="126">
        <v>8.1081081081081088</v>
      </c>
      <c r="J248" s="126">
        <v>7.0270270270270272</v>
      </c>
      <c r="K248" s="126">
        <v>2.4324324324324325</v>
      </c>
      <c r="L248" s="126">
        <v>0.27027027027027029</v>
      </c>
      <c r="M248" s="126">
        <v>0</v>
      </c>
      <c r="N248" s="139">
        <v>31072.640540540542</v>
      </c>
    </row>
    <row r="249" spans="1:14" ht="12.95" customHeight="1" x14ac:dyDescent="0.15">
      <c r="A249" s="116"/>
      <c r="B249" s="117"/>
      <c r="C249" s="115" t="s">
        <v>573</v>
      </c>
      <c r="D249" s="127">
        <v>172</v>
      </c>
      <c r="E249" s="126">
        <v>0</v>
      </c>
      <c r="F249" s="126">
        <v>2.3255813953488373</v>
      </c>
      <c r="G249" s="126">
        <v>6.9767441860465116</v>
      </c>
      <c r="H249" s="126">
        <v>40.116279069767444</v>
      </c>
      <c r="I249" s="126">
        <v>23.837209302325583</v>
      </c>
      <c r="J249" s="126">
        <v>18.604651162790699</v>
      </c>
      <c r="K249" s="126">
        <v>5.8139534883720927</v>
      </c>
      <c r="L249" s="126">
        <v>2.3255813953488373</v>
      </c>
      <c r="M249" s="126">
        <v>0</v>
      </c>
      <c r="N249" s="139">
        <v>44073.726744186046</v>
      </c>
    </row>
    <row r="250" spans="1:14" ht="12.95" customHeight="1" x14ac:dyDescent="0.15">
      <c r="A250" s="116"/>
      <c r="B250" s="116"/>
      <c r="C250" s="115" t="s">
        <v>572</v>
      </c>
      <c r="D250" s="127">
        <v>72</v>
      </c>
      <c r="E250" s="126">
        <v>0</v>
      </c>
      <c r="F250" s="126">
        <v>1.3888888888888888</v>
      </c>
      <c r="G250" s="126">
        <v>4.1666666666666661</v>
      </c>
      <c r="H250" s="126">
        <v>8.3333333333333321</v>
      </c>
      <c r="I250" s="126">
        <v>13.888888888888889</v>
      </c>
      <c r="J250" s="126">
        <v>38.888888888888893</v>
      </c>
      <c r="K250" s="126">
        <v>18.055555555555554</v>
      </c>
      <c r="L250" s="126">
        <v>15.277777777777779</v>
      </c>
      <c r="M250" s="126">
        <v>0</v>
      </c>
      <c r="N250" s="139">
        <v>70740.486111111109</v>
      </c>
    </row>
    <row r="251" spans="1:14" ht="12.95" customHeight="1" x14ac:dyDescent="0.15">
      <c r="A251" s="116"/>
      <c r="B251" s="116"/>
      <c r="C251" s="115" t="s">
        <v>571</v>
      </c>
      <c r="D251" s="127">
        <v>881</v>
      </c>
      <c r="E251" s="126">
        <v>7.150964812712826</v>
      </c>
      <c r="F251" s="126">
        <v>22.13393870601589</v>
      </c>
      <c r="G251" s="126">
        <v>22.587968217934165</v>
      </c>
      <c r="H251" s="126">
        <v>16.118047673098751</v>
      </c>
      <c r="I251" s="126">
        <v>7.9455164585698066</v>
      </c>
      <c r="J251" s="126">
        <v>5.5618615209988649</v>
      </c>
      <c r="K251" s="126">
        <v>2.1566401816118046</v>
      </c>
      <c r="L251" s="126">
        <v>2.9511918274687856</v>
      </c>
      <c r="M251" s="126">
        <v>13.393870601589104</v>
      </c>
      <c r="N251" s="139">
        <v>30326.94757536042</v>
      </c>
    </row>
    <row r="252" spans="1:14" ht="12.95" customHeight="1" x14ac:dyDescent="0.15">
      <c r="A252" s="116"/>
      <c r="B252" s="213" t="s">
        <v>100</v>
      </c>
      <c r="C252" s="120" t="s">
        <v>576</v>
      </c>
      <c r="D252" s="130">
        <v>4</v>
      </c>
      <c r="E252" s="129">
        <v>100</v>
      </c>
      <c r="F252" s="129">
        <v>0</v>
      </c>
      <c r="G252" s="129">
        <v>0</v>
      </c>
      <c r="H252" s="129">
        <v>0</v>
      </c>
      <c r="I252" s="129">
        <v>0</v>
      </c>
      <c r="J252" s="129">
        <v>0</v>
      </c>
      <c r="K252" s="129">
        <v>0</v>
      </c>
      <c r="L252" s="129">
        <v>0</v>
      </c>
      <c r="M252" s="129">
        <v>0</v>
      </c>
      <c r="N252" s="140">
        <v>3000</v>
      </c>
    </row>
    <row r="253" spans="1:14" ht="12.95" customHeight="1" x14ac:dyDescent="0.15">
      <c r="A253" s="116"/>
      <c r="B253" s="214"/>
      <c r="C253" s="115" t="s">
        <v>575</v>
      </c>
      <c r="D253" s="127">
        <v>17</v>
      </c>
      <c r="E253" s="126">
        <v>0</v>
      </c>
      <c r="F253" s="126">
        <v>58.82352941176471</v>
      </c>
      <c r="G253" s="126">
        <v>17.647058823529413</v>
      </c>
      <c r="H253" s="126">
        <v>17.647058823529413</v>
      </c>
      <c r="I253" s="126">
        <v>0</v>
      </c>
      <c r="J253" s="126">
        <v>5.8823529411764701</v>
      </c>
      <c r="K253" s="126">
        <v>0</v>
      </c>
      <c r="L253" s="126">
        <v>0</v>
      </c>
      <c r="M253" s="126">
        <v>0</v>
      </c>
      <c r="N253" s="139">
        <v>21857.058823529413</v>
      </c>
    </row>
    <row r="254" spans="1:14" ht="12.95" customHeight="1" x14ac:dyDescent="0.15">
      <c r="A254" s="116"/>
      <c r="B254" s="214"/>
      <c r="C254" s="115" t="s">
        <v>574</v>
      </c>
      <c r="D254" s="127">
        <v>36</v>
      </c>
      <c r="E254" s="126">
        <v>0</v>
      </c>
      <c r="F254" s="126">
        <v>0</v>
      </c>
      <c r="G254" s="126">
        <v>13.888888888888889</v>
      </c>
      <c r="H254" s="126">
        <v>38.888888888888893</v>
      </c>
      <c r="I254" s="126">
        <v>25</v>
      </c>
      <c r="J254" s="126">
        <v>19.444444444444446</v>
      </c>
      <c r="K254" s="126">
        <v>0</v>
      </c>
      <c r="L254" s="126">
        <v>2.7777777777777777</v>
      </c>
      <c r="M254" s="126">
        <v>0</v>
      </c>
      <c r="N254" s="139">
        <v>44271.972222222219</v>
      </c>
    </row>
    <row r="255" spans="1:14" ht="12.95" customHeight="1" x14ac:dyDescent="0.15">
      <c r="A255" s="116"/>
      <c r="B255" s="214"/>
      <c r="C255" s="115" t="s">
        <v>573</v>
      </c>
      <c r="D255" s="127">
        <v>13</v>
      </c>
      <c r="E255" s="126">
        <v>0</v>
      </c>
      <c r="F255" s="126">
        <v>0</v>
      </c>
      <c r="G255" s="126">
        <v>0</v>
      </c>
      <c r="H255" s="126">
        <v>7.6923076923076925</v>
      </c>
      <c r="I255" s="126">
        <v>15.384615384615385</v>
      </c>
      <c r="J255" s="126">
        <v>53.846153846153847</v>
      </c>
      <c r="K255" s="126">
        <v>7.6923076923076925</v>
      </c>
      <c r="L255" s="126">
        <v>15.384615384615385</v>
      </c>
      <c r="M255" s="126">
        <v>0</v>
      </c>
      <c r="N255" s="139">
        <v>68112.307692307688</v>
      </c>
    </row>
    <row r="256" spans="1:14" ht="12.95" customHeight="1" x14ac:dyDescent="0.15">
      <c r="A256" s="116"/>
      <c r="B256" s="214"/>
      <c r="C256" s="115" t="s">
        <v>572</v>
      </c>
      <c r="D256" s="127">
        <v>2</v>
      </c>
      <c r="E256" s="126">
        <v>0</v>
      </c>
      <c r="F256" s="126">
        <v>0</v>
      </c>
      <c r="G256" s="126">
        <v>0</v>
      </c>
      <c r="H256" s="126">
        <v>0</v>
      </c>
      <c r="I256" s="126">
        <v>0</v>
      </c>
      <c r="J256" s="126">
        <v>100</v>
      </c>
      <c r="K256" s="126">
        <v>0</v>
      </c>
      <c r="L256" s="126">
        <v>0</v>
      </c>
      <c r="M256" s="126">
        <v>0</v>
      </c>
      <c r="N256" s="139">
        <v>58000</v>
      </c>
    </row>
    <row r="257" spans="1:14" ht="12.95" customHeight="1" x14ac:dyDescent="0.15">
      <c r="A257" s="116"/>
      <c r="B257" s="116"/>
      <c r="C257" s="115" t="s">
        <v>571</v>
      </c>
      <c r="D257" s="127">
        <v>60</v>
      </c>
      <c r="E257" s="126">
        <v>3.3333333333333335</v>
      </c>
      <c r="F257" s="126">
        <v>13.333333333333334</v>
      </c>
      <c r="G257" s="126">
        <v>18.333333333333332</v>
      </c>
      <c r="H257" s="126">
        <v>18.333333333333332</v>
      </c>
      <c r="I257" s="126">
        <v>15</v>
      </c>
      <c r="J257" s="126">
        <v>16.666666666666664</v>
      </c>
      <c r="K257" s="126">
        <v>5</v>
      </c>
      <c r="L257" s="126">
        <v>3.3333333333333335</v>
      </c>
      <c r="M257" s="126">
        <v>6.666666666666667</v>
      </c>
      <c r="N257" s="139">
        <v>42759.214285714283</v>
      </c>
    </row>
    <row r="258" spans="1:14" ht="12.95" customHeight="1" x14ac:dyDescent="0.15">
      <c r="A258" s="116"/>
      <c r="B258" s="213" t="s">
        <v>101</v>
      </c>
      <c r="C258" s="120" t="s">
        <v>576</v>
      </c>
      <c r="D258" s="130">
        <v>24</v>
      </c>
      <c r="E258" s="129">
        <v>75</v>
      </c>
      <c r="F258" s="129">
        <v>25</v>
      </c>
      <c r="G258" s="129">
        <v>0</v>
      </c>
      <c r="H258" s="129">
        <v>0</v>
      </c>
      <c r="I258" s="129">
        <v>0</v>
      </c>
      <c r="J258" s="129">
        <v>0</v>
      </c>
      <c r="K258" s="129">
        <v>0</v>
      </c>
      <c r="L258" s="129">
        <v>0</v>
      </c>
      <c r="M258" s="129">
        <v>0</v>
      </c>
      <c r="N258" s="140">
        <v>6500</v>
      </c>
    </row>
    <row r="259" spans="1:14" ht="12.95" customHeight="1" x14ac:dyDescent="0.15">
      <c r="A259" s="116"/>
      <c r="B259" s="214"/>
      <c r="C259" s="115" t="s">
        <v>575</v>
      </c>
      <c r="D259" s="127">
        <v>150</v>
      </c>
      <c r="E259" s="126">
        <v>1.3333333333333335</v>
      </c>
      <c r="F259" s="126">
        <v>51.333333333333329</v>
      </c>
      <c r="G259" s="126">
        <v>39.333333333333329</v>
      </c>
      <c r="H259" s="126">
        <v>4</v>
      </c>
      <c r="I259" s="126">
        <v>1.3333333333333335</v>
      </c>
      <c r="J259" s="126">
        <v>0.66666666666666674</v>
      </c>
      <c r="K259" s="126">
        <v>0.66666666666666674</v>
      </c>
      <c r="L259" s="126">
        <v>1.3333333333333335</v>
      </c>
      <c r="M259" s="126">
        <v>0</v>
      </c>
      <c r="N259" s="139">
        <v>21203.353333333333</v>
      </c>
    </row>
    <row r="260" spans="1:14" ht="12.95" customHeight="1" x14ac:dyDescent="0.15">
      <c r="A260" s="116"/>
      <c r="B260" s="214"/>
      <c r="C260" s="115" t="s">
        <v>574</v>
      </c>
      <c r="D260" s="127">
        <v>383</v>
      </c>
      <c r="E260" s="126">
        <v>0</v>
      </c>
      <c r="F260" s="126">
        <v>2.0887728459530028</v>
      </c>
      <c r="G260" s="126">
        <v>28.459530026109658</v>
      </c>
      <c r="H260" s="126">
        <v>41.253263707571804</v>
      </c>
      <c r="I260" s="126">
        <v>24.020887728459531</v>
      </c>
      <c r="J260" s="126">
        <v>3.3942558746736298</v>
      </c>
      <c r="K260" s="126">
        <v>0.52219321148825071</v>
      </c>
      <c r="L260" s="126">
        <v>0.26109660574412535</v>
      </c>
      <c r="M260" s="126">
        <v>0</v>
      </c>
      <c r="N260" s="139">
        <v>34486.308093994776</v>
      </c>
    </row>
    <row r="261" spans="1:14" ht="12.95" customHeight="1" x14ac:dyDescent="0.15">
      <c r="A261" s="116"/>
      <c r="B261" s="214"/>
      <c r="C261" s="115" t="s">
        <v>573</v>
      </c>
      <c r="D261" s="127">
        <v>203</v>
      </c>
      <c r="E261" s="126">
        <v>0</v>
      </c>
      <c r="F261" s="126">
        <v>0</v>
      </c>
      <c r="G261" s="126">
        <v>1.9704433497536946</v>
      </c>
      <c r="H261" s="126">
        <v>10.83743842364532</v>
      </c>
      <c r="I261" s="126">
        <v>39.901477832512313</v>
      </c>
      <c r="J261" s="126">
        <v>43.842364532019708</v>
      </c>
      <c r="K261" s="126">
        <v>2.9556650246305418</v>
      </c>
      <c r="L261" s="126">
        <v>0.49261083743842365</v>
      </c>
      <c r="M261" s="126">
        <v>0</v>
      </c>
      <c r="N261" s="139">
        <v>49971.472906403942</v>
      </c>
    </row>
    <row r="262" spans="1:14" ht="12.95" customHeight="1" x14ac:dyDescent="0.15">
      <c r="A262" s="116"/>
      <c r="B262" s="214"/>
      <c r="C262" s="115" t="s">
        <v>572</v>
      </c>
      <c r="D262" s="127">
        <v>29</v>
      </c>
      <c r="E262" s="126">
        <v>0</v>
      </c>
      <c r="F262" s="126">
        <v>0</v>
      </c>
      <c r="G262" s="126">
        <v>0</v>
      </c>
      <c r="H262" s="126">
        <v>10.344827586206897</v>
      </c>
      <c r="I262" s="126">
        <v>24.137931034482758</v>
      </c>
      <c r="J262" s="126">
        <v>37.931034482758619</v>
      </c>
      <c r="K262" s="126">
        <v>17.241379310344829</v>
      </c>
      <c r="L262" s="126">
        <v>10.344827586206897</v>
      </c>
      <c r="M262" s="126">
        <v>0</v>
      </c>
      <c r="N262" s="139">
        <v>65240.172413793101</v>
      </c>
    </row>
    <row r="263" spans="1:14" ht="12.95" customHeight="1" x14ac:dyDescent="0.15">
      <c r="A263" s="114"/>
      <c r="B263" s="114"/>
      <c r="C263" s="113" t="s">
        <v>571</v>
      </c>
      <c r="D263" s="124">
        <v>620</v>
      </c>
      <c r="E263" s="123">
        <v>3.064516129032258</v>
      </c>
      <c r="F263" s="123">
        <v>10.967741935483872</v>
      </c>
      <c r="G263" s="123">
        <v>24.35483870967742</v>
      </c>
      <c r="H263" s="123">
        <v>24.35483870967742</v>
      </c>
      <c r="I263" s="123">
        <v>19.35483870967742</v>
      </c>
      <c r="J263" s="123">
        <v>12.419354838709678</v>
      </c>
      <c r="K263" s="123">
        <v>1.4516129032258065</v>
      </c>
      <c r="L263" s="123">
        <v>0.16129032258064516</v>
      </c>
      <c r="M263" s="123">
        <v>3.870967741935484</v>
      </c>
      <c r="N263" s="138">
        <v>33807.437919463089</v>
      </c>
    </row>
    <row r="264" spans="1:14" ht="12.95" customHeight="1" x14ac:dyDescent="0.15">
      <c r="A264" s="90"/>
      <c r="B264" s="90"/>
      <c r="C264" s="146"/>
      <c r="D264" s="147"/>
      <c r="E264" s="148"/>
      <c r="F264" s="148"/>
      <c r="G264" s="148"/>
      <c r="H264" s="148"/>
      <c r="I264" s="148"/>
      <c r="J264" s="148"/>
      <c r="K264" s="148"/>
      <c r="L264" s="148"/>
      <c r="M264" s="148"/>
      <c r="N264" s="149"/>
    </row>
    <row r="265" spans="1:14" ht="12.95" customHeight="1" x14ac:dyDescent="0.15">
      <c r="A265" s="90"/>
      <c r="B265" s="90"/>
      <c r="C265" s="146"/>
      <c r="D265" s="147"/>
      <c r="E265" s="148"/>
      <c r="F265" s="148"/>
      <c r="G265" s="148"/>
      <c r="H265" s="148"/>
      <c r="I265" s="148"/>
      <c r="J265" s="148"/>
      <c r="K265" s="148"/>
      <c r="L265" s="148"/>
      <c r="M265" s="148"/>
      <c r="N265" s="149"/>
    </row>
    <row r="266" spans="1:14" ht="12.95" customHeight="1" x14ac:dyDescent="0.15">
      <c r="A266" s="90"/>
      <c r="B266" s="90"/>
      <c r="C266" s="146"/>
      <c r="D266" s="147"/>
      <c r="E266" s="148"/>
      <c r="F266" s="148"/>
      <c r="G266" s="148"/>
      <c r="H266" s="148"/>
      <c r="I266" s="148"/>
      <c r="J266" s="148"/>
      <c r="K266" s="148"/>
      <c r="L266" s="148"/>
      <c r="M266" s="148"/>
      <c r="N266" s="149"/>
    </row>
    <row r="267" spans="1:14" ht="12.95" customHeight="1" x14ac:dyDescent="0.15"/>
    <row r="268" spans="1:14" ht="12.95" customHeight="1" x14ac:dyDescent="0.15"/>
    <row r="269" spans="1:14" ht="12.95" customHeight="1" x14ac:dyDescent="0.15">
      <c r="A269" s="4" t="s">
        <v>3</v>
      </c>
      <c r="B269" s="34" t="s">
        <v>102</v>
      </c>
      <c r="C269" s="22" t="s">
        <v>4</v>
      </c>
      <c r="D269" s="18">
        <v>1344</v>
      </c>
      <c r="E269" s="18">
        <v>26</v>
      </c>
      <c r="F269" s="18">
        <v>73</v>
      </c>
      <c r="G269" s="18">
        <v>212</v>
      </c>
      <c r="H269" s="18">
        <v>209</v>
      </c>
      <c r="I269" s="18">
        <v>206</v>
      </c>
      <c r="J269" s="18">
        <v>232</v>
      </c>
      <c r="K269" s="18">
        <v>93</v>
      </c>
      <c r="L269" s="18">
        <v>270</v>
      </c>
      <c r="M269" s="18">
        <v>23</v>
      </c>
      <c r="N269" s="18">
        <v>65104.324753974259</v>
      </c>
    </row>
    <row r="270" spans="1:14" ht="12.95" customHeight="1" x14ac:dyDescent="0.15">
      <c r="A270" s="5"/>
      <c r="B270" s="35" t="s">
        <v>103</v>
      </c>
      <c r="C270" s="23" t="s">
        <v>5</v>
      </c>
      <c r="D270" s="18">
        <v>332</v>
      </c>
      <c r="E270" s="18">
        <v>16</v>
      </c>
      <c r="F270" s="18">
        <v>32</v>
      </c>
      <c r="G270" s="18">
        <v>71</v>
      </c>
      <c r="H270" s="18">
        <v>64</v>
      </c>
      <c r="I270" s="18">
        <v>50</v>
      </c>
      <c r="J270" s="18">
        <v>36</v>
      </c>
      <c r="K270" s="18">
        <v>18</v>
      </c>
      <c r="L270" s="18">
        <v>38</v>
      </c>
      <c r="M270" s="18">
        <v>7</v>
      </c>
      <c r="N270" s="18">
        <v>46505.778461538459</v>
      </c>
    </row>
    <row r="271" spans="1:14" ht="12.95" customHeight="1" x14ac:dyDescent="0.15">
      <c r="A271" s="5"/>
      <c r="B271" s="2"/>
      <c r="C271" s="23" t="s">
        <v>6</v>
      </c>
      <c r="D271" s="18">
        <v>928</v>
      </c>
      <c r="E271" s="18">
        <v>73</v>
      </c>
      <c r="F271" s="18">
        <v>157</v>
      </c>
      <c r="G271" s="18">
        <v>194</v>
      </c>
      <c r="H271" s="18">
        <v>193</v>
      </c>
      <c r="I271" s="18">
        <v>117</v>
      </c>
      <c r="J271" s="18">
        <v>85</v>
      </c>
      <c r="K271" s="18">
        <v>37</v>
      </c>
      <c r="L271" s="18">
        <v>37</v>
      </c>
      <c r="M271" s="18">
        <v>35</v>
      </c>
      <c r="N271" s="18">
        <v>35530.341705327148</v>
      </c>
    </row>
    <row r="272" spans="1:14" ht="12.95" customHeight="1" x14ac:dyDescent="0.15">
      <c r="A272" s="5"/>
      <c r="B272" s="2"/>
      <c r="C272" s="23" t="s">
        <v>7</v>
      </c>
      <c r="D272" s="18">
        <v>1993</v>
      </c>
      <c r="E272" s="18">
        <v>173</v>
      </c>
      <c r="F272" s="18">
        <v>327</v>
      </c>
      <c r="G272" s="18">
        <v>400</v>
      </c>
      <c r="H272" s="18">
        <v>389</v>
      </c>
      <c r="I272" s="18">
        <v>222</v>
      </c>
      <c r="J272" s="18">
        <v>216</v>
      </c>
      <c r="K272" s="18">
        <v>66</v>
      </c>
      <c r="L272" s="18">
        <v>127</v>
      </c>
      <c r="M272" s="18">
        <v>73</v>
      </c>
      <c r="N272" s="18">
        <v>37972.60598214285</v>
      </c>
    </row>
    <row r="273" spans="1:14" ht="12.95" customHeight="1" x14ac:dyDescent="0.15">
      <c r="A273" s="5"/>
      <c r="B273" s="2"/>
      <c r="C273" s="23" t="s">
        <v>8</v>
      </c>
      <c r="D273" s="18">
        <v>366</v>
      </c>
      <c r="E273" s="18">
        <v>54</v>
      </c>
      <c r="F273" s="18">
        <v>86</v>
      </c>
      <c r="G273" s="18">
        <v>79</v>
      </c>
      <c r="H273" s="18">
        <v>57</v>
      </c>
      <c r="I273" s="18">
        <v>31</v>
      </c>
      <c r="J273" s="18">
        <v>23</v>
      </c>
      <c r="K273" s="18">
        <v>6</v>
      </c>
      <c r="L273" s="18">
        <v>6</v>
      </c>
      <c r="M273" s="18">
        <v>24</v>
      </c>
      <c r="N273" s="18">
        <v>26853.8216374269</v>
      </c>
    </row>
    <row r="274" spans="1:14" ht="12.95" customHeight="1" x14ac:dyDescent="0.15">
      <c r="A274" s="5"/>
      <c r="B274" s="3"/>
      <c r="C274" s="24" t="s">
        <v>1</v>
      </c>
      <c r="D274" s="18">
        <v>5</v>
      </c>
      <c r="E274" s="18">
        <v>0</v>
      </c>
      <c r="F274" s="18">
        <v>2</v>
      </c>
      <c r="G274" s="18">
        <v>2</v>
      </c>
      <c r="H274" s="18">
        <v>1</v>
      </c>
      <c r="I274" s="18">
        <v>0</v>
      </c>
      <c r="J274" s="18">
        <v>0</v>
      </c>
      <c r="K274" s="18">
        <v>0</v>
      </c>
      <c r="L274" s="18">
        <v>0</v>
      </c>
      <c r="M274" s="18">
        <v>0</v>
      </c>
      <c r="N274" s="18">
        <v>21920</v>
      </c>
    </row>
    <row r="275" spans="1:14" ht="12.95" customHeight="1" x14ac:dyDescent="0.15">
      <c r="A275" s="5"/>
      <c r="B275" s="31" t="s">
        <v>95</v>
      </c>
      <c r="C275" s="22" t="s">
        <v>4</v>
      </c>
      <c r="D275" s="18">
        <v>633</v>
      </c>
      <c r="E275" s="18">
        <v>7</v>
      </c>
      <c r="F275" s="18">
        <v>10</v>
      </c>
      <c r="G275" s="18">
        <v>68</v>
      </c>
      <c r="H275" s="18">
        <v>76</v>
      </c>
      <c r="I275" s="18">
        <v>48</v>
      </c>
      <c r="J275" s="18">
        <v>112</v>
      </c>
      <c r="K275" s="18">
        <v>61</v>
      </c>
      <c r="L275" s="18">
        <v>246</v>
      </c>
      <c r="M275" s="18">
        <v>5</v>
      </c>
      <c r="N275" s="18">
        <v>91157.25318471338</v>
      </c>
    </row>
    <row r="276" spans="1:14" ht="12.95" customHeight="1" x14ac:dyDescent="0.15">
      <c r="A276" s="5"/>
      <c r="B276" s="31" t="s">
        <v>96</v>
      </c>
      <c r="C276" s="23" t="s">
        <v>5</v>
      </c>
      <c r="D276" s="18">
        <v>105</v>
      </c>
      <c r="E276" s="18">
        <v>2</v>
      </c>
      <c r="F276" s="18">
        <v>0</v>
      </c>
      <c r="G276" s="18">
        <v>10</v>
      </c>
      <c r="H276" s="18">
        <v>16</v>
      </c>
      <c r="I276" s="18">
        <v>12</v>
      </c>
      <c r="J276" s="18">
        <v>15</v>
      </c>
      <c r="K276" s="18">
        <v>12</v>
      </c>
      <c r="L276" s="18">
        <v>37</v>
      </c>
      <c r="M276" s="18">
        <v>1</v>
      </c>
      <c r="N276" s="18">
        <v>77936.048076923078</v>
      </c>
    </row>
    <row r="277" spans="1:14" ht="12.95" customHeight="1" x14ac:dyDescent="0.15">
      <c r="A277" s="5"/>
      <c r="B277" s="31" t="s">
        <v>94</v>
      </c>
      <c r="C277" s="23" t="s">
        <v>6</v>
      </c>
      <c r="D277" s="18">
        <v>194</v>
      </c>
      <c r="E277" s="18">
        <v>7</v>
      </c>
      <c r="F277" s="18">
        <v>15</v>
      </c>
      <c r="G277" s="18">
        <v>32</v>
      </c>
      <c r="H277" s="18">
        <v>33</v>
      </c>
      <c r="I277" s="18">
        <v>26</v>
      </c>
      <c r="J277" s="18">
        <v>33</v>
      </c>
      <c r="K277" s="18">
        <v>16</v>
      </c>
      <c r="L277" s="18">
        <v>28</v>
      </c>
      <c r="M277" s="18">
        <v>4</v>
      </c>
      <c r="N277" s="18">
        <v>54379.584962406007</v>
      </c>
    </row>
    <row r="278" spans="1:14" ht="12.95" customHeight="1" x14ac:dyDescent="0.15">
      <c r="A278" s="5"/>
      <c r="B278" s="2"/>
      <c r="C278" s="23" t="s">
        <v>7</v>
      </c>
      <c r="D278" s="18">
        <v>468</v>
      </c>
      <c r="E278" s="18">
        <v>20</v>
      </c>
      <c r="F278" s="18">
        <v>30</v>
      </c>
      <c r="G278" s="18">
        <v>58</v>
      </c>
      <c r="H278" s="18">
        <v>77</v>
      </c>
      <c r="I278" s="18">
        <v>57</v>
      </c>
      <c r="J278" s="18">
        <v>69</v>
      </c>
      <c r="K278" s="18">
        <v>48</v>
      </c>
      <c r="L278" s="18">
        <v>106</v>
      </c>
      <c r="M278" s="18">
        <v>3</v>
      </c>
      <c r="N278" s="18">
        <v>63681.037603686629</v>
      </c>
    </row>
    <row r="279" spans="1:14" ht="12.95" customHeight="1" x14ac:dyDescent="0.15">
      <c r="A279" s="5"/>
      <c r="B279" s="2"/>
      <c r="C279" s="23" t="s">
        <v>8</v>
      </c>
      <c r="D279" s="18">
        <v>59</v>
      </c>
      <c r="E279" s="18">
        <v>11</v>
      </c>
      <c r="F279" s="18">
        <v>7</v>
      </c>
      <c r="G279" s="18">
        <v>8</v>
      </c>
      <c r="H279" s="18">
        <v>8</v>
      </c>
      <c r="I279" s="18">
        <v>6</v>
      </c>
      <c r="J279" s="18">
        <v>7</v>
      </c>
      <c r="K279" s="18">
        <v>4</v>
      </c>
      <c r="L279" s="18">
        <v>5</v>
      </c>
      <c r="M279" s="18">
        <v>3</v>
      </c>
      <c r="N279" s="18">
        <v>41303.821428571428</v>
      </c>
    </row>
    <row r="280" spans="1:14" ht="12.95" customHeight="1" x14ac:dyDescent="0.15">
      <c r="A280" s="5"/>
      <c r="B280" s="6"/>
      <c r="C280" s="24" t="s">
        <v>1</v>
      </c>
      <c r="D280" s="18">
        <v>0</v>
      </c>
      <c r="E280" s="18">
        <v>0</v>
      </c>
      <c r="F280" s="18">
        <v>0</v>
      </c>
      <c r="G280" s="18">
        <v>0</v>
      </c>
      <c r="H280" s="18">
        <v>0</v>
      </c>
      <c r="I280" s="18">
        <v>0</v>
      </c>
      <c r="J280" s="18">
        <v>0</v>
      </c>
      <c r="K280" s="18">
        <v>0</v>
      </c>
      <c r="L280" s="18">
        <v>0</v>
      </c>
      <c r="M280" s="18">
        <v>0</v>
      </c>
      <c r="N280" s="18" t="s">
        <v>393</v>
      </c>
    </row>
    <row r="281" spans="1:14" ht="12.95" customHeight="1" x14ac:dyDescent="0.15">
      <c r="A281" s="5"/>
      <c r="B281" s="31" t="s">
        <v>97</v>
      </c>
      <c r="C281" s="22" t="s">
        <v>4</v>
      </c>
      <c r="D281" s="18">
        <v>312</v>
      </c>
      <c r="E281" s="18">
        <v>17</v>
      </c>
      <c r="F281" s="18">
        <v>43</v>
      </c>
      <c r="G281" s="18">
        <v>79</v>
      </c>
      <c r="H281" s="18">
        <v>57</v>
      </c>
      <c r="I281" s="18">
        <v>35</v>
      </c>
      <c r="J281" s="18">
        <v>33</v>
      </c>
      <c r="K281" s="18">
        <v>20</v>
      </c>
      <c r="L281" s="18">
        <v>15</v>
      </c>
      <c r="M281" s="18">
        <v>13</v>
      </c>
      <c r="N281" s="18">
        <v>38584.397993311039</v>
      </c>
    </row>
    <row r="282" spans="1:14" ht="12.95" customHeight="1" x14ac:dyDescent="0.15">
      <c r="A282" s="5"/>
      <c r="B282" s="31" t="s">
        <v>98</v>
      </c>
      <c r="C282" s="23" t="s">
        <v>5</v>
      </c>
      <c r="D282" s="18">
        <v>121</v>
      </c>
      <c r="E282" s="18">
        <v>13</v>
      </c>
      <c r="F282" s="18">
        <v>23</v>
      </c>
      <c r="G282" s="18">
        <v>33</v>
      </c>
      <c r="H282" s="18">
        <v>22</v>
      </c>
      <c r="I282" s="18">
        <v>13</v>
      </c>
      <c r="J282" s="18">
        <v>6</v>
      </c>
      <c r="K282" s="18">
        <v>4</v>
      </c>
      <c r="L282" s="18">
        <v>1</v>
      </c>
      <c r="M282" s="18">
        <v>6</v>
      </c>
      <c r="N282" s="18">
        <v>28274.078260869566</v>
      </c>
    </row>
    <row r="283" spans="1:14" ht="12.95" customHeight="1" x14ac:dyDescent="0.15">
      <c r="A283" s="5"/>
      <c r="B283" s="31" t="s">
        <v>99</v>
      </c>
      <c r="C283" s="23" t="s">
        <v>6</v>
      </c>
      <c r="D283" s="18">
        <v>459</v>
      </c>
      <c r="E283" s="18">
        <v>55</v>
      </c>
      <c r="F283" s="18">
        <v>114</v>
      </c>
      <c r="G283" s="18">
        <v>100</v>
      </c>
      <c r="H283" s="18">
        <v>79</v>
      </c>
      <c r="I283" s="18">
        <v>30</v>
      </c>
      <c r="J283" s="18">
        <v>30</v>
      </c>
      <c r="K283" s="18">
        <v>16</v>
      </c>
      <c r="L283" s="18">
        <v>9</v>
      </c>
      <c r="M283" s="18">
        <v>26</v>
      </c>
      <c r="N283" s="18">
        <v>28737.826789838338</v>
      </c>
    </row>
    <row r="284" spans="1:14" ht="12.95" customHeight="1" x14ac:dyDescent="0.15">
      <c r="A284" s="5"/>
      <c r="B284" s="31"/>
      <c r="C284" s="23" t="s">
        <v>7</v>
      </c>
      <c r="D284" s="18">
        <v>873</v>
      </c>
      <c r="E284" s="18">
        <v>129</v>
      </c>
      <c r="F284" s="18">
        <v>208</v>
      </c>
      <c r="G284" s="18">
        <v>186</v>
      </c>
      <c r="H284" s="18">
        <v>145</v>
      </c>
      <c r="I284" s="18">
        <v>63</v>
      </c>
      <c r="J284" s="18">
        <v>60</v>
      </c>
      <c r="K284" s="18">
        <v>10</v>
      </c>
      <c r="L284" s="18">
        <v>17</v>
      </c>
      <c r="M284" s="18">
        <v>55</v>
      </c>
      <c r="N284" s="18">
        <v>26691.066014669927</v>
      </c>
    </row>
    <row r="285" spans="1:14" ht="12.95" customHeight="1" x14ac:dyDescent="0.15">
      <c r="A285" s="5"/>
      <c r="B285" s="31"/>
      <c r="C285" s="23" t="s">
        <v>8</v>
      </c>
      <c r="D285" s="18">
        <v>198</v>
      </c>
      <c r="E285" s="18">
        <v>36</v>
      </c>
      <c r="F285" s="18">
        <v>48</v>
      </c>
      <c r="G285" s="18">
        <v>40</v>
      </c>
      <c r="H285" s="18">
        <v>30</v>
      </c>
      <c r="I285" s="18">
        <v>14</v>
      </c>
      <c r="J285" s="18">
        <v>9</v>
      </c>
      <c r="K285" s="18">
        <v>2</v>
      </c>
      <c r="L285" s="18">
        <v>1</v>
      </c>
      <c r="M285" s="18">
        <v>18</v>
      </c>
      <c r="N285" s="18">
        <v>23109.705555555556</v>
      </c>
    </row>
    <row r="286" spans="1:14" ht="12.95" customHeight="1" x14ac:dyDescent="0.15">
      <c r="A286" s="5"/>
      <c r="B286" s="32"/>
      <c r="C286" s="24" t="s">
        <v>1</v>
      </c>
      <c r="D286" s="18">
        <v>0</v>
      </c>
      <c r="E286" s="18">
        <v>0</v>
      </c>
      <c r="F286" s="18">
        <v>0</v>
      </c>
      <c r="G286" s="18">
        <v>0</v>
      </c>
      <c r="H286" s="18">
        <v>0</v>
      </c>
      <c r="I286" s="18">
        <v>0</v>
      </c>
      <c r="J286" s="18">
        <v>0</v>
      </c>
      <c r="K286" s="18">
        <v>0</v>
      </c>
      <c r="L286" s="18">
        <v>0</v>
      </c>
      <c r="M286" s="18">
        <v>0</v>
      </c>
      <c r="N286" s="18" t="s">
        <v>393</v>
      </c>
    </row>
    <row r="287" spans="1:14" ht="12.95" customHeight="1" x14ac:dyDescent="0.15">
      <c r="A287" s="5"/>
      <c r="B287" s="195" t="s">
        <v>100</v>
      </c>
      <c r="C287" s="22" t="s">
        <v>4</v>
      </c>
      <c r="D287" s="18">
        <v>28</v>
      </c>
      <c r="E287" s="18">
        <v>0</v>
      </c>
      <c r="F287" s="18">
        <v>2</v>
      </c>
      <c r="G287" s="18">
        <v>0</v>
      </c>
      <c r="H287" s="18">
        <v>6</v>
      </c>
      <c r="I287" s="18">
        <v>4</v>
      </c>
      <c r="J287" s="18">
        <v>11</v>
      </c>
      <c r="K287" s="18">
        <v>1</v>
      </c>
      <c r="L287" s="18">
        <v>4</v>
      </c>
      <c r="M287" s="18">
        <v>0</v>
      </c>
      <c r="N287" s="18">
        <v>61188.535714285717</v>
      </c>
    </row>
    <row r="288" spans="1:14" ht="12.95" customHeight="1" x14ac:dyDescent="0.15">
      <c r="A288" s="5"/>
      <c r="B288" s="196"/>
      <c r="C288" s="23" t="s">
        <v>5</v>
      </c>
      <c r="D288" s="18">
        <v>8</v>
      </c>
      <c r="E288" s="18">
        <v>0</v>
      </c>
      <c r="F288" s="18">
        <v>1</v>
      </c>
      <c r="G288" s="18">
        <v>3</v>
      </c>
      <c r="H288" s="18">
        <v>1</v>
      </c>
      <c r="I288" s="18">
        <v>1</v>
      </c>
      <c r="J288" s="18">
        <v>1</v>
      </c>
      <c r="K288" s="18">
        <v>1</v>
      </c>
      <c r="L288" s="18">
        <v>0</v>
      </c>
      <c r="M288" s="18">
        <v>0</v>
      </c>
      <c r="N288" s="18">
        <v>38147.5</v>
      </c>
    </row>
    <row r="289" spans="1:14" ht="12.95" customHeight="1" x14ac:dyDescent="0.15">
      <c r="A289" s="5"/>
      <c r="B289" s="196"/>
      <c r="C289" s="23" t="s">
        <v>6</v>
      </c>
      <c r="D289" s="18">
        <v>23</v>
      </c>
      <c r="E289" s="18">
        <v>1</v>
      </c>
      <c r="F289" s="18">
        <v>4</v>
      </c>
      <c r="G289" s="18">
        <v>5</v>
      </c>
      <c r="H289" s="18">
        <v>2</v>
      </c>
      <c r="I289" s="18">
        <v>6</v>
      </c>
      <c r="J289" s="18">
        <v>2</v>
      </c>
      <c r="K289" s="18">
        <v>2</v>
      </c>
      <c r="L289" s="18">
        <v>0</v>
      </c>
      <c r="M289" s="18">
        <v>1</v>
      </c>
      <c r="N289" s="18">
        <v>35076.681818181816</v>
      </c>
    </row>
    <row r="290" spans="1:14" ht="12.95" customHeight="1" x14ac:dyDescent="0.15">
      <c r="A290" s="5"/>
      <c r="B290" s="196"/>
      <c r="C290" s="23" t="s">
        <v>7</v>
      </c>
      <c r="D290" s="18">
        <v>54</v>
      </c>
      <c r="E290" s="18">
        <v>1</v>
      </c>
      <c r="F290" s="18">
        <v>5</v>
      </c>
      <c r="G290" s="18">
        <v>7</v>
      </c>
      <c r="H290" s="18">
        <v>19</v>
      </c>
      <c r="I290" s="18">
        <v>9</v>
      </c>
      <c r="J290" s="18">
        <v>10</v>
      </c>
      <c r="K290" s="18">
        <v>0</v>
      </c>
      <c r="L290" s="18">
        <v>1</v>
      </c>
      <c r="M290" s="18">
        <v>2</v>
      </c>
      <c r="N290" s="18">
        <v>41829.826923076922</v>
      </c>
    </row>
    <row r="291" spans="1:14" ht="12.95" customHeight="1" x14ac:dyDescent="0.15">
      <c r="A291" s="5"/>
      <c r="B291" s="196"/>
      <c r="C291" s="23" t="s">
        <v>8</v>
      </c>
      <c r="D291" s="18">
        <v>19</v>
      </c>
      <c r="E291" s="18">
        <v>4</v>
      </c>
      <c r="F291" s="18">
        <v>6</v>
      </c>
      <c r="G291" s="18">
        <v>4</v>
      </c>
      <c r="H291" s="18">
        <v>1</v>
      </c>
      <c r="I291" s="18">
        <v>0</v>
      </c>
      <c r="J291" s="18">
        <v>3</v>
      </c>
      <c r="K291" s="18">
        <v>0</v>
      </c>
      <c r="L291" s="18">
        <v>0</v>
      </c>
      <c r="M291" s="18">
        <v>1</v>
      </c>
      <c r="N291" s="18">
        <v>22668.888888888891</v>
      </c>
    </row>
    <row r="292" spans="1:14" ht="12.95" customHeight="1" x14ac:dyDescent="0.15">
      <c r="A292" s="5"/>
      <c r="B292" s="32"/>
      <c r="C292" s="24" t="s">
        <v>1</v>
      </c>
      <c r="D292" s="18">
        <v>0</v>
      </c>
      <c r="E292" s="18">
        <v>0</v>
      </c>
      <c r="F292" s="18">
        <v>0</v>
      </c>
      <c r="G292" s="18">
        <v>0</v>
      </c>
      <c r="H292" s="18">
        <v>0</v>
      </c>
      <c r="I292" s="18">
        <v>0</v>
      </c>
      <c r="J292" s="18">
        <v>0</v>
      </c>
      <c r="K292" s="18">
        <v>0</v>
      </c>
      <c r="L292" s="18">
        <v>0</v>
      </c>
      <c r="M292" s="18">
        <v>0</v>
      </c>
      <c r="N292" s="18" t="s">
        <v>393</v>
      </c>
    </row>
    <row r="293" spans="1:14" ht="12.95" customHeight="1" x14ac:dyDescent="0.15">
      <c r="A293" s="5"/>
      <c r="B293" s="195" t="s">
        <v>101</v>
      </c>
      <c r="C293" s="22" t="s">
        <v>4</v>
      </c>
      <c r="D293" s="18">
        <v>371</v>
      </c>
      <c r="E293" s="18">
        <v>2</v>
      </c>
      <c r="F293" s="18">
        <v>18</v>
      </c>
      <c r="G293" s="18">
        <v>65</v>
      </c>
      <c r="H293" s="18">
        <v>70</v>
      </c>
      <c r="I293" s="18">
        <v>119</v>
      </c>
      <c r="J293" s="18">
        <v>76</v>
      </c>
      <c r="K293" s="18">
        <v>11</v>
      </c>
      <c r="L293" s="18">
        <v>5</v>
      </c>
      <c r="M293" s="18">
        <v>5</v>
      </c>
      <c r="N293" s="18">
        <v>42366.240437158471</v>
      </c>
    </row>
    <row r="294" spans="1:14" ht="12.95" customHeight="1" x14ac:dyDescent="0.15">
      <c r="A294" s="5"/>
      <c r="B294" s="196"/>
      <c r="C294" s="23" t="s">
        <v>5</v>
      </c>
      <c r="D294" s="18">
        <v>98</v>
      </c>
      <c r="E294" s="18">
        <v>1</v>
      </c>
      <c r="F294" s="18">
        <v>8</v>
      </c>
      <c r="G294" s="18">
        <v>25</v>
      </c>
      <c r="H294" s="18">
        <v>25</v>
      </c>
      <c r="I294" s="18">
        <v>24</v>
      </c>
      <c r="J294" s="18">
        <v>14</v>
      </c>
      <c r="K294" s="18">
        <v>1</v>
      </c>
      <c r="L294" s="18">
        <v>0</v>
      </c>
      <c r="M294" s="18">
        <v>0</v>
      </c>
      <c r="N294" s="18">
        <v>35227.857142857145</v>
      </c>
    </row>
    <row r="295" spans="1:14" ht="12.95" customHeight="1" x14ac:dyDescent="0.15">
      <c r="A295" s="5"/>
      <c r="B295" s="196"/>
      <c r="C295" s="23" t="s">
        <v>6</v>
      </c>
      <c r="D295" s="18">
        <v>252</v>
      </c>
      <c r="E295" s="18">
        <v>10</v>
      </c>
      <c r="F295" s="18">
        <v>24</v>
      </c>
      <c r="G295" s="18">
        <v>57</v>
      </c>
      <c r="H295" s="18">
        <v>79</v>
      </c>
      <c r="I295" s="18">
        <v>55</v>
      </c>
      <c r="J295" s="18">
        <v>20</v>
      </c>
      <c r="K295" s="18">
        <v>3</v>
      </c>
      <c r="L295" s="18">
        <v>0</v>
      </c>
      <c r="M295" s="18">
        <v>4</v>
      </c>
      <c r="N295" s="18">
        <v>32989.145161290326</v>
      </c>
    </row>
    <row r="296" spans="1:14" ht="12.95" customHeight="1" x14ac:dyDescent="0.15">
      <c r="A296" s="5"/>
      <c r="B296" s="196"/>
      <c r="C296" s="23" t="s">
        <v>7</v>
      </c>
      <c r="D296" s="18">
        <v>598</v>
      </c>
      <c r="E296" s="18">
        <v>23</v>
      </c>
      <c r="F296" s="18">
        <v>84</v>
      </c>
      <c r="G296" s="18">
        <v>149</v>
      </c>
      <c r="H296" s="18">
        <v>148</v>
      </c>
      <c r="I296" s="18">
        <v>93</v>
      </c>
      <c r="J296" s="18">
        <v>77</v>
      </c>
      <c r="K296" s="18">
        <v>8</v>
      </c>
      <c r="L296" s="18">
        <v>3</v>
      </c>
      <c r="M296" s="18">
        <v>13</v>
      </c>
      <c r="N296" s="18">
        <v>32969.70598290598</v>
      </c>
    </row>
    <row r="297" spans="1:14" ht="12.95" customHeight="1" x14ac:dyDescent="0.15">
      <c r="A297" s="5"/>
      <c r="B297" s="196"/>
      <c r="C297" s="23" t="s">
        <v>8</v>
      </c>
      <c r="D297" s="18">
        <v>90</v>
      </c>
      <c r="E297" s="18">
        <v>3</v>
      </c>
      <c r="F297" s="18">
        <v>25</v>
      </c>
      <c r="G297" s="18">
        <v>27</v>
      </c>
      <c r="H297" s="18">
        <v>18</v>
      </c>
      <c r="I297" s="18">
        <v>11</v>
      </c>
      <c r="J297" s="18">
        <v>4</v>
      </c>
      <c r="K297" s="18">
        <v>0</v>
      </c>
      <c r="L297" s="18">
        <v>0</v>
      </c>
      <c r="M297" s="18">
        <v>2</v>
      </c>
      <c r="N297" s="18">
        <v>26172.795454545456</v>
      </c>
    </row>
    <row r="298" spans="1:14" ht="12.95" customHeight="1" x14ac:dyDescent="0.15">
      <c r="A298" s="6"/>
      <c r="B298" s="32"/>
      <c r="C298" s="24" t="s">
        <v>1</v>
      </c>
      <c r="D298" s="18">
        <v>0</v>
      </c>
      <c r="E298" s="18">
        <v>0</v>
      </c>
      <c r="F298" s="18">
        <v>0</v>
      </c>
      <c r="G298" s="18">
        <v>0</v>
      </c>
      <c r="H298" s="18">
        <v>0</v>
      </c>
      <c r="I298" s="18">
        <v>0</v>
      </c>
      <c r="J298" s="18">
        <v>0</v>
      </c>
      <c r="K298" s="18">
        <v>0</v>
      </c>
      <c r="L298" s="18">
        <v>0</v>
      </c>
      <c r="M298" s="18">
        <v>0</v>
      </c>
      <c r="N298" s="18" t="s">
        <v>393</v>
      </c>
    </row>
    <row r="299" spans="1:14" ht="12.95" customHeight="1" x14ac:dyDescent="0.15">
      <c r="A299" s="5" t="s">
        <v>17</v>
      </c>
      <c r="B299" s="34" t="s">
        <v>102</v>
      </c>
      <c r="C299" s="25" t="s">
        <v>9</v>
      </c>
      <c r="D299" s="18">
        <v>248</v>
      </c>
      <c r="E299" s="18">
        <v>0</v>
      </c>
      <c r="F299" s="18">
        <v>1</v>
      </c>
      <c r="G299" s="18">
        <v>12</v>
      </c>
      <c r="H299" s="18">
        <v>24</v>
      </c>
      <c r="I299" s="18">
        <v>22</v>
      </c>
      <c r="J299" s="18">
        <v>48</v>
      </c>
      <c r="K299" s="18">
        <v>21</v>
      </c>
      <c r="L299" s="18">
        <v>120</v>
      </c>
      <c r="M299" s="18">
        <v>0</v>
      </c>
      <c r="N299" s="18">
        <v>113232.02822580645</v>
      </c>
    </row>
    <row r="300" spans="1:14" ht="12.95" customHeight="1" x14ac:dyDescent="0.15">
      <c r="A300" s="5"/>
      <c r="B300" s="35" t="s">
        <v>103</v>
      </c>
      <c r="C300" s="25" t="s">
        <v>10</v>
      </c>
      <c r="D300" s="18">
        <v>312</v>
      </c>
      <c r="E300" s="18">
        <v>5</v>
      </c>
      <c r="F300" s="18">
        <v>16</v>
      </c>
      <c r="G300" s="18">
        <v>59</v>
      </c>
      <c r="H300" s="18">
        <v>51</v>
      </c>
      <c r="I300" s="18">
        <v>26</v>
      </c>
      <c r="J300" s="18">
        <v>45</v>
      </c>
      <c r="K300" s="18">
        <v>28</v>
      </c>
      <c r="L300" s="18">
        <v>78</v>
      </c>
      <c r="M300" s="18">
        <v>4</v>
      </c>
      <c r="N300" s="18">
        <v>67087.243506493513</v>
      </c>
    </row>
    <row r="301" spans="1:14" ht="12.95" customHeight="1" x14ac:dyDescent="0.15">
      <c r="A301" s="5"/>
      <c r="B301" s="2"/>
      <c r="C301" s="25" t="s">
        <v>11</v>
      </c>
      <c r="D301" s="18">
        <v>315</v>
      </c>
      <c r="E301" s="18">
        <v>6</v>
      </c>
      <c r="F301" s="18">
        <v>10</v>
      </c>
      <c r="G301" s="18">
        <v>47</v>
      </c>
      <c r="H301" s="18">
        <v>49</v>
      </c>
      <c r="I301" s="18">
        <v>51</v>
      </c>
      <c r="J301" s="18">
        <v>46</v>
      </c>
      <c r="K301" s="18">
        <v>25</v>
      </c>
      <c r="L301" s="18">
        <v>76</v>
      </c>
      <c r="M301" s="18">
        <v>5</v>
      </c>
      <c r="N301" s="18">
        <v>67327.5</v>
      </c>
    </row>
    <row r="302" spans="1:14" ht="12.95" customHeight="1" x14ac:dyDescent="0.15">
      <c r="A302" s="5"/>
      <c r="B302" s="2"/>
      <c r="C302" s="25" t="s">
        <v>12</v>
      </c>
      <c r="D302" s="18">
        <v>254</v>
      </c>
      <c r="E302" s="18">
        <v>1</v>
      </c>
      <c r="F302" s="18">
        <v>8</v>
      </c>
      <c r="G302" s="18">
        <v>39</v>
      </c>
      <c r="H302" s="18">
        <v>37</v>
      </c>
      <c r="I302" s="18">
        <v>34</v>
      </c>
      <c r="J302" s="18">
        <v>65</v>
      </c>
      <c r="K302" s="18">
        <v>15</v>
      </c>
      <c r="L302" s="18">
        <v>54</v>
      </c>
      <c r="M302" s="18">
        <v>1</v>
      </c>
      <c r="N302" s="18">
        <v>66403.707509881424</v>
      </c>
    </row>
    <row r="303" spans="1:14" ht="12.95" customHeight="1" x14ac:dyDescent="0.15">
      <c r="A303" s="5"/>
      <c r="B303" s="2"/>
      <c r="C303" s="25" t="s">
        <v>13</v>
      </c>
      <c r="D303" s="18">
        <v>439</v>
      </c>
      <c r="E303" s="18">
        <v>10</v>
      </c>
      <c r="F303" s="18">
        <v>36</v>
      </c>
      <c r="G303" s="18">
        <v>68</v>
      </c>
      <c r="H303" s="18">
        <v>86</v>
      </c>
      <c r="I303" s="18">
        <v>78</v>
      </c>
      <c r="J303" s="18">
        <v>68</v>
      </c>
      <c r="K303" s="18">
        <v>28</v>
      </c>
      <c r="L303" s="18">
        <v>50</v>
      </c>
      <c r="M303" s="18">
        <v>15</v>
      </c>
      <c r="N303" s="18">
        <v>50489.224393530996</v>
      </c>
    </row>
    <row r="304" spans="1:14" ht="12.95" customHeight="1" x14ac:dyDescent="0.15">
      <c r="A304" s="5"/>
      <c r="B304" s="2"/>
      <c r="C304" s="25" t="s">
        <v>14</v>
      </c>
      <c r="D304" s="18">
        <v>525</v>
      </c>
      <c r="E304" s="18">
        <v>13</v>
      </c>
      <c r="F304" s="18">
        <v>49</v>
      </c>
      <c r="G304" s="18">
        <v>94</v>
      </c>
      <c r="H304" s="18">
        <v>97</v>
      </c>
      <c r="I304" s="18">
        <v>74</v>
      </c>
      <c r="J304" s="18">
        <v>95</v>
      </c>
      <c r="K304" s="18">
        <v>32</v>
      </c>
      <c r="L304" s="18">
        <v>61</v>
      </c>
      <c r="M304" s="18">
        <v>10</v>
      </c>
      <c r="N304" s="18">
        <v>48735.181525658802</v>
      </c>
    </row>
    <row r="305" spans="1:14" ht="12.95" customHeight="1" x14ac:dyDescent="0.15">
      <c r="A305" s="5"/>
      <c r="B305" s="2"/>
      <c r="C305" s="25" t="s">
        <v>15</v>
      </c>
      <c r="D305" s="18">
        <v>655</v>
      </c>
      <c r="E305" s="18">
        <v>28</v>
      </c>
      <c r="F305" s="18">
        <v>66</v>
      </c>
      <c r="G305" s="18">
        <v>137</v>
      </c>
      <c r="H305" s="18">
        <v>139</v>
      </c>
      <c r="I305" s="18">
        <v>121</v>
      </c>
      <c r="J305" s="18">
        <v>91</v>
      </c>
      <c r="K305" s="18">
        <v>36</v>
      </c>
      <c r="L305" s="18">
        <v>15</v>
      </c>
      <c r="M305" s="18">
        <v>22</v>
      </c>
      <c r="N305" s="18">
        <v>38508.703001579779</v>
      </c>
    </row>
    <row r="306" spans="1:14" ht="12.95" customHeight="1" x14ac:dyDescent="0.15">
      <c r="A306" s="5"/>
      <c r="B306" s="2"/>
      <c r="C306" s="25" t="s">
        <v>2</v>
      </c>
      <c r="D306" s="18">
        <v>2215</v>
      </c>
      <c r="E306" s="18">
        <v>279</v>
      </c>
      <c r="F306" s="18">
        <v>489</v>
      </c>
      <c r="G306" s="18">
        <v>500</v>
      </c>
      <c r="H306" s="18">
        <v>429</v>
      </c>
      <c r="I306" s="18">
        <v>220</v>
      </c>
      <c r="J306" s="18">
        <v>134</v>
      </c>
      <c r="K306" s="18">
        <v>35</v>
      </c>
      <c r="L306" s="18">
        <v>24</v>
      </c>
      <c r="M306" s="18">
        <v>105</v>
      </c>
      <c r="N306" s="18">
        <v>27317.090521327013</v>
      </c>
    </row>
    <row r="307" spans="1:14" ht="12.95" customHeight="1" x14ac:dyDescent="0.15">
      <c r="A307" s="5"/>
      <c r="B307" s="3"/>
      <c r="C307" s="26" t="s">
        <v>16</v>
      </c>
      <c r="D307" s="18">
        <v>5</v>
      </c>
      <c r="E307" s="18">
        <v>0</v>
      </c>
      <c r="F307" s="18">
        <v>2</v>
      </c>
      <c r="G307" s="18">
        <v>2</v>
      </c>
      <c r="H307" s="18">
        <v>1</v>
      </c>
      <c r="I307" s="18">
        <v>0</v>
      </c>
      <c r="J307" s="18">
        <v>0</v>
      </c>
      <c r="K307" s="18">
        <v>0</v>
      </c>
      <c r="L307" s="18">
        <v>0</v>
      </c>
      <c r="M307" s="18">
        <v>0</v>
      </c>
      <c r="N307" s="18">
        <v>21920</v>
      </c>
    </row>
    <row r="308" spans="1:14" ht="12.95" customHeight="1" x14ac:dyDescent="0.15">
      <c r="A308" s="5"/>
      <c r="B308" s="31" t="s">
        <v>95</v>
      </c>
      <c r="C308" s="25" t="s">
        <v>9</v>
      </c>
      <c r="D308" s="18">
        <v>183</v>
      </c>
      <c r="E308" s="18">
        <v>0</v>
      </c>
      <c r="F308" s="18">
        <v>0</v>
      </c>
      <c r="G308" s="18">
        <v>4</v>
      </c>
      <c r="H308" s="18">
        <v>18</v>
      </c>
      <c r="I308" s="18">
        <v>6</v>
      </c>
      <c r="J308" s="18">
        <v>24</v>
      </c>
      <c r="K308" s="18">
        <v>17</v>
      </c>
      <c r="L308" s="18">
        <v>114</v>
      </c>
      <c r="M308" s="18">
        <v>0</v>
      </c>
      <c r="N308" s="18">
        <v>132691.21311475409</v>
      </c>
    </row>
    <row r="309" spans="1:14" ht="12.95" customHeight="1" x14ac:dyDescent="0.15">
      <c r="A309" s="5"/>
      <c r="B309" s="31" t="s">
        <v>96</v>
      </c>
      <c r="C309" s="25" t="s">
        <v>10</v>
      </c>
      <c r="D309" s="18">
        <v>171</v>
      </c>
      <c r="E309" s="18">
        <v>2</v>
      </c>
      <c r="F309" s="18">
        <v>2</v>
      </c>
      <c r="G309" s="18">
        <v>18</v>
      </c>
      <c r="H309" s="18">
        <v>23</v>
      </c>
      <c r="I309" s="18">
        <v>4</v>
      </c>
      <c r="J309" s="18">
        <v>30</v>
      </c>
      <c r="K309" s="18">
        <v>22</v>
      </c>
      <c r="L309" s="18">
        <v>70</v>
      </c>
      <c r="M309" s="18">
        <v>0</v>
      </c>
      <c r="N309" s="18">
        <v>87149.660818713455</v>
      </c>
    </row>
    <row r="310" spans="1:14" ht="12.95" customHeight="1" x14ac:dyDescent="0.15">
      <c r="A310" s="5"/>
      <c r="B310" s="31" t="s">
        <v>94</v>
      </c>
      <c r="C310" s="25" t="s">
        <v>11</v>
      </c>
      <c r="D310" s="18">
        <v>166</v>
      </c>
      <c r="E310" s="18">
        <v>0</v>
      </c>
      <c r="F310" s="18">
        <v>1</v>
      </c>
      <c r="G310" s="18">
        <v>29</v>
      </c>
      <c r="H310" s="18">
        <v>19</v>
      </c>
      <c r="I310" s="18">
        <v>11</v>
      </c>
      <c r="J310" s="18">
        <v>21</v>
      </c>
      <c r="K310" s="18">
        <v>18</v>
      </c>
      <c r="L310" s="18">
        <v>66</v>
      </c>
      <c r="M310" s="18">
        <v>1</v>
      </c>
      <c r="N310" s="18">
        <v>86395.866666666669</v>
      </c>
    </row>
    <row r="311" spans="1:14" ht="12.95" customHeight="1" x14ac:dyDescent="0.15">
      <c r="A311" s="5"/>
      <c r="B311" s="2"/>
      <c r="C311" s="25" t="s">
        <v>12</v>
      </c>
      <c r="D311" s="18">
        <v>126</v>
      </c>
      <c r="E311" s="18">
        <v>0</v>
      </c>
      <c r="F311" s="18">
        <v>2</v>
      </c>
      <c r="G311" s="18">
        <v>12</v>
      </c>
      <c r="H311" s="18">
        <v>17</v>
      </c>
      <c r="I311" s="18">
        <v>7</v>
      </c>
      <c r="J311" s="18">
        <v>29</v>
      </c>
      <c r="K311" s="18">
        <v>9</v>
      </c>
      <c r="L311" s="18">
        <v>50</v>
      </c>
      <c r="M311" s="18">
        <v>0</v>
      </c>
      <c r="N311" s="18">
        <v>88551.357142857145</v>
      </c>
    </row>
    <row r="312" spans="1:14" ht="12.95" customHeight="1" x14ac:dyDescent="0.15">
      <c r="A312" s="5"/>
      <c r="B312" s="2"/>
      <c r="C312" s="25" t="s">
        <v>13</v>
      </c>
      <c r="D312" s="18">
        <v>148</v>
      </c>
      <c r="E312" s="18">
        <v>2</v>
      </c>
      <c r="F312" s="18">
        <v>3</v>
      </c>
      <c r="G312" s="18">
        <v>16</v>
      </c>
      <c r="H312" s="18">
        <v>23</v>
      </c>
      <c r="I312" s="18">
        <v>20</v>
      </c>
      <c r="J312" s="18">
        <v>24</v>
      </c>
      <c r="K312" s="18">
        <v>14</v>
      </c>
      <c r="L312" s="18">
        <v>42</v>
      </c>
      <c r="M312" s="18">
        <v>4</v>
      </c>
      <c r="N312" s="18">
        <v>71644.639880952367</v>
      </c>
    </row>
    <row r="313" spans="1:14" ht="12.95" customHeight="1" x14ac:dyDescent="0.15">
      <c r="A313" s="5"/>
      <c r="B313" s="2"/>
      <c r="C313" s="25" t="s">
        <v>14</v>
      </c>
      <c r="D313" s="18">
        <v>159</v>
      </c>
      <c r="E313" s="18">
        <v>2</v>
      </c>
      <c r="F313" s="18">
        <v>2</v>
      </c>
      <c r="G313" s="18">
        <v>10</v>
      </c>
      <c r="H313" s="18">
        <v>20</v>
      </c>
      <c r="I313" s="18">
        <v>13</v>
      </c>
      <c r="J313" s="18">
        <v>32</v>
      </c>
      <c r="K313" s="18">
        <v>25</v>
      </c>
      <c r="L313" s="18">
        <v>55</v>
      </c>
      <c r="M313" s="18">
        <v>0</v>
      </c>
      <c r="N313" s="18">
        <v>77026.437017070974</v>
      </c>
    </row>
    <row r="314" spans="1:14" ht="12.95" customHeight="1" x14ac:dyDescent="0.15">
      <c r="A314" s="5"/>
      <c r="B314" s="2"/>
      <c r="C314" s="25" t="s">
        <v>15</v>
      </c>
      <c r="D314" s="18">
        <v>167</v>
      </c>
      <c r="E314" s="18">
        <v>8</v>
      </c>
      <c r="F314" s="18">
        <v>8</v>
      </c>
      <c r="G314" s="18">
        <v>27</v>
      </c>
      <c r="H314" s="18">
        <v>25</v>
      </c>
      <c r="I314" s="18">
        <v>30</v>
      </c>
      <c r="J314" s="18">
        <v>32</v>
      </c>
      <c r="K314" s="18">
        <v>21</v>
      </c>
      <c r="L314" s="18">
        <v>12</v>
      </c>
      <c r="M314" s="18">
        <v>4</v>
      </c>
      <c r="N314" s="18">
        <v>49107.435582822087</v>
      </c>
    </row>
    <row r="315" spans="1:14" ht="12.95" customHeight="1" x14ac:dyDescent="0.15">
      <c r="A315" s="5"/>
      <c r="B315" s="2"/>
      <c r="C315" s="25" t="s">
        <v>2</v>
      </c>
      <c r="D315" s="18">
        <v>339</v>
      </c>
      <c r="E315" s="18">
        <v>33</v>
      </c>
      <c r="F315" s="18">
        <v>44</v>
      </c>
      <c r="G315" s="18">
        <v>60</v>
      </c>
      <c r="H315" s="18">
        <v>65</v>
      </c>
      <c r="I315" s="18">
        <v>58</v>
      </c>
      <c r="J315" s="18">
        <v>44</v>
      </c>
      <c r="K315" s="18">
        <v>15</v>
      </c>
      <c r="L315" s="18">
        <v>13</v>
      </c>
      <c r="M315" s="18">
        <v>7</v>
      </c>
      <c r="N315" s="18">
        <v>37477.424698795177</v>
      </c>
    </row>
    <row r="316" spans="1:14" ht="12.95" customHeight="1" x14ac:dyDescent="0.15">
      <c r="A316" s="5"/>
      <c r="B316" s="3"/>
      <c r="C316" s="26" t="s">
        <v>16</v>
      </c>
      <c r="D316" s="18">
        <v>0</v>
      </c>
      <c r="E316" s="18">
        <v>0</v>
      </c>
      <c r="F316" s="18">
        <v>0</v>
      </c>
      <c r="G316" s="18">
        <v>0</v>
      </c>
      <c r="H316" s="18">
        <v>0</v>
      </c>
      <c r="I316" s="18">
        <v>0</v>
      </c>
      <c r="J316" s="18">
        <v>0</v>
      </c>
      <c r="K316" s="18">
        <v>0</v>
      </c>
      <c r="L316" s="18">
        <v>0</v>
      </c>
      <c r="M316" s="18">
        <v>0</v>
      </c>
      <c r="N316" s="18" t="s">
        <v>393</v>
      </c>
    </row>
    <row r="317" spans="1:14" ht="12.95" customHeight="1" x14ac:dyDescent="0.15">
      <c r="A317" s="5"/>
      <c r="B317" s="31" t="s">
        <v>97</v>
      </c>
      <c r="C317" s="25" t="s">
        <v>9</v>
      </c>
      <c r="D317" s="18">
        <v>15</v>
      </c>
      <c r="E317" s="18">
        <v>0</v>
      </c>
      <c r="F317" s="18">
        <v>0</v>
      </c>
      <c r="G317" s="18">
        <v>5</v>
      </c>
      <c r="H317" s="18">
        <v>2</v>
      </c>
      <c r="I317" s="18">
        <v>1</v>
      </c>
      <c r="J317" s="18">
        <v>1</v>
      </c>
      <c r="K317" s="18">
        <v>1</v>
      </c>
      <c r="L317" s="18">
        <v>5</v>
      </c>
      <c r="M317" s="18">
        <v>0</v>
      </c>
      <c r="N317" s="18">
        <v>74969.933333333334</v>
      </c>
    </row>
    <row r="318" spans="1:14" ht="12.95" customHeight="1" x14ac:dyDescent="0.15">
      <c r="A318" s="5"/>
      <c r="B318" s="31" t="s">
        <v>98</v>
      </c>
      <c r="C318" s="25" t="s">
        <v>10</v>
      </c>
      <c r="D318" s="18">
        <v>61</v>
      </c>
      <c r="E318" s="18">
        <v>3</v>
      </c>
      <c r="F318" s="18">
        <v>9</v>
      </c>
      <c r="G318" s="18">
        <v>18</v>
      </c>
      <c r="H318" s="18">
        <v>9</v>
      </c>
      <c r="I318" s="18">
        <v>5</v>
      </c>
      <c r="J318" s="18">
        <v>7</v>
      </c>
      <c r="K318" s="18">
        <v>4</v>
      </c>
      <c r="L318" s="18">
        <v>3</v>
      </c>
      <c r="M318" s="18">
        <v>3</v>
      </c>
      <c r="N318" s="18">
        <v>38754.810344827587</v>
      </c>
    </row>
    <row r="319" spans="1:14" ht="12.95" customHeight="1" x14ac:dyDescent="0.15">
      <c r="A319" s="5"/>
      <c r="B319" s="31" t="s">
        <v>99</v>
      </c>
      <c r="C319" s="25" t="s">
        <v>11</v>
      </c>
      <c r="D319" s="18">
        <v>68</v>
      </c>
      <c r="E319" s="18">
        <v>4</v>
      </c>
      <c r="F319" s="18">
        <v>6</v>
      </c>
      <c r="G319" s="18">
        <v>10</v>
      </c>
      <c r="H319" s="18">
        <v>14</v>
      </c>
      <c r="I319" s="18">
        <v>7</v>
      </c>
      <c r="J319" s="18">
        <v>12</v>
      </c>
      <c r="K319" s="18">
        <v>2</v>
      </c>
      <c r="L319" s="18">
        <v>10</v>
      </c>
      <c r="M319" s="18">
        <v>3</v>
      </c>
      <c r="N319" s="18">
        <v>49564.538461538461</v>
      </c>
    </row>
    <row r="320" spans="1:14" ht="12.95" customHeight="1" x14ac:dyDescent="0.15">
      <c r="A320" s="5"/>
      <c r="B320" s="2"/>
      <c r="C320" s="25" t="s">
        <v>12</v>
      </c>
      <c r="D320" s="18">
        <v>48</v>
      </c>
      <c r="E320" s="18">
        <v>1</v>
      </c>
      <c r="F320" s="18">
        <v>5</v>
      </c>
      <c r="G320" s="18">
        <v>19</v>
      </c>
      <c r="H320" s="18">
        <v>5</v>
      </c>
      <c r="I320" s="18">
        <v>2</v>
      </c>
      <c r="J320" s="18">
        <v>9</v>
      </c>
      <c r="K320" s="18">
        <v>5</v>
      </c>
      <c r="L320" s="18">
        <v>2</v>
      </c>
      <c r="M320" s="18">
        <v>0</v>
      </c>
      <c r="N320" s="18">
        <v>40593.645833333336</v>
      </c>
    </row>
    <row r="321" spans="1:14" ht="12.95" customHeight="1" x14ac:dyDescent="0.15">
      <c r="A321" s="5"/>
      <c r="B321" s="2"/>
      <c r="C321" s="25" t="s">
        <v>13</v>
      </c>
      <c r="D321" s="18">
        <v>142</v>
      </c>
      <c r="E321" s="18">
        <v>5</v>
      </c>
      <c r="F321" s="18">
        <v>24</v>
      </c>
      <c r="G321" s="18">
        <v>33</v>
      </c>
      <c r="H321" s="18">
        <v>31</v>
      </c>
      <c r="I321" s="18">
        <v>16</v>
      </c>
      <c r="J321" s="18">
        <v>12</v>
      </c>
      <c r="K321" s="18">
        <v>7</v>
      </c>
      <c r="L321" s="18">
        <v>6</v>
      </c>
      <c r="M321" s="18">
        <v>8</v>
      </c>
      <c r="N321" s="18">
        <v>36660.23134328358</v>
      </c>
    </row>
    <row r="322" spans="1:14" ht="12.95" customHeight="1" x14ac:dyDescent="0.15">
      <c r="A322" s="5"/>
      <c r="B322" s="2"/>
      <c r="C322" s="25" t="s">
        <v>14</v>
      </c>
      <c r="D322" s="18">
        <v>183</v>
      </c>
      <c r="E322" s="18">
        <v>9</v>
      </c>
      <c r="F322" s="18">
        <v>34</v>
      </c>
      <c r="G322" s="18">
        <v>43</v>
      </c>
      <c r="H322" s="18">
        <v>36</v>
      </c>
      <c r="I322" s="18">
        <v>23</v>
      </c>
      <c r="J322" s="18">
        <v>21</v>
      </c>
      <c r="K322" s="18">
        <v>5</v>
      </c>
      <c r="L322" s="18">
        <v>6</v>
      </c>
      <c r="M322" s="18">
        <v>6</v>
      </c>
      <c r="N322" s="18">
        <v>34733.135593220337</v>
      </c>
    </row>
    <row r="323" spans="1:14" ht="12.95" customHeight="1" x14ac:dyDescent="0.15">
      <c r="A323" s="5"/>
      <c r="B323" s="2"/>
      <c r="C323" s="25" t="s">
        <v>15</v>
      </c>
      <c r="D323" s="18">
        <v>242</v>
      </c>
      <c r="E323" s="18">
        <v>14</v>
      </c>
      <c r="F323" s="18">
        <v>40</v>
      </c>
      <c r="G323" s="18">
        <v>50</v>
      </c>
      <c r="H323" s="18">
        <v>49</v>
      </c>
      <c r="I323" s="18">
        <v>33</v>
      </c>
      <c r="J323" s="18">
        <v>24</v>
      </c>
      <c r="K323" s="18">
        <v>14</v>
      </c>
      <c r="L323" s="18">
        <v>2</v>
      </c>
      <c r="M323" s="18">
        <v>16</v>
      </c>
      <c r="N323" s="18">
        <v>33941.41592920354</v>
      </c>
    </row>
    <row r="324" spans="1:14" ht="12.95" customHeight="1" x14ac:dyDescent="0.15">
      <c r="A324" s="5"/>
      <c r="B324" s="2"/>
      <c r="C324" s="25" t="s">
        <v>2</v>
      </c>
      <c r="D324" s="18">
        <v>1204</v>
      </c>
      <c r="E324" s="18">
        <v>214</v>
      </c>
      <c r="F324" s="18">
        <v>318</v>
      </c>
      <c r="G324" s="18">
        <v>260</v>
      </c>
      <c r="H324" s="18">
        <v>187</v>
      </c>
      <c r="I324" s="18">
        <v>68</v>
      </c>
      <c r="J324" s="18">
        <v>52</v>
      </c>
      <c r="K324" s="18">
        <v>14</v>
      </c>
      <c r="L324" s="18">
        <v>9</v>
      </c>
      <c r="M324" s="18">
        <v>82</v>
      </c>
      <c r="N324" s="18">
        <v>23129.463458110517</v>
      </c>
    </row>
    <row r="325" spans="1:14" ht="12.95" customHeight="1" x14ac:dyDescent="0.15">
      <c r="A325" s="5"/>
      <c r="B325" s="3"/>
      <c r="C325" s="26" t="s">
        <v>16</v>
      </c>
      <c r="D325" s="18">
        <v>0</v>
      </c>
      <c r="E325" s="18">
        <v>0</v>
      </c>
      <c r="F325" s="18">
        <v>0</v>
      </c>
      <c r="G325" s="18">
        <v>0</v>
      </c>
      <c r="H325" s="18">
        <v>0</v>
      </c>
      <c r="I325" s="18">
        <v>0</v>
      </c>
      <c r="J325" s="18">
        <v>0</v>
      </c>
      <c r="K325" s="18">
        <v>0</v>
      </c>
      <c r="L325" s="18">
        <v>0</v>
      </c>
      <c r="M325" s="18">
        <v>0</v>
      </c>
      <c r="N325" s="18" t="s">
        <v>393</v>
      </c>
    </row>
    <row r="326" spans="1:14" ht="12.95" customHeight="1" x14ac:dyDescent="0.15">
      <c r="A326" s="5"/>
      <c r="B326" s="195" t="s">
        <v>100</v>
      </c>
      <c r="C326" s="25" t="s">
        <v>9</v>
      </c>
      <c r="D326" s="18">
        <v>5</v>
      </c>
      <c r="E326" s="18">
        <v>0</v>
      </c>
      <c r="F326" s="18">
        <v>0</v>
      </c>
      <c r="G326" s="18">
        <v>0</v>
      </c>
      <c r="H326" s="18">
        <v>0</v>
      </c>
      <c r="I326" s="18">
        <v>0</v>
      </c>
      <c r="J326" s="18">
        <v>4</v>
      </c>
      <c r="K326" s="18">
        <v>0</v>
      </c>
      <c r="L326" s="18">
        <v>1</v>
      </c>
      <c r="M326" s="18">
        <v>0</v>
      </c>
      <c r="N326" s="18">
        <v>83660</v>
      </c>
    </row>
    <row r="327" spans="1:14" ht="12.95" customHeight="1" x14ac:dyDescent="0.15">
      <c r="A327" s="5"/>
      <c r="B327" s="196"/>
      <c r="C327" s="25" t="s">
        <v>10</v>
      </c>
      <c r="D327" s="18">
        <v>6</v>
      </c>
      <c r="E327" s="18">
        <v>0</v>
      </c>
      <c r="F327" s="18">
        <v>0</v>
      </c>
      <c r="G327" s="18">
        <v>0</v>
      </c>
      <c r="H327" s="18">
        <v>3</v>
      </c>
      <c r="I327" s="18">
        <v>1</v>
      </c>
      <c r="J327" s="18">
        <v>1</v>
      </c>
      <c r="K327" s="18">
        <v>0</v>
      </c>
      <c r="L327" s="18">
        <v>1</v>
      </c>
      <c r="M327" s="18">
        <v>0</v>
      </c>
      <c r="N327" s="18">
        <v>56946.666666666664</v>
      </c>
    </row>
    <row r="328" spans="1:14" ht="12.95" customHeight="1" x14ac:dyDescent="0.15">
      <c r="A328" s="5"/>
      <c r="B328" s="196"/>
      <c r="C328" s="25" t="s">
        <v>11</v>
      </c>
      <c r="D328" s="18">
        <v>9</v>
      </c>
      <c r="E328" s="18">
        <v>1</v>
      </c>
      <c r="F328" s="18">
        <v>1</v>
      </c>
      <c r="G328" s="18">
        <v>0</v>
      </c>
      <c r="H328" s="18">
        <v>4</v>
      </c>
      <c r="I328" s="18">
        <v>1</v>
      </c>
      <c r="J328" s="18">
        <v>1</v>
      </c>
      <c r="K328" s="18">
        <v>1</v>
      </c>
      <c r="L328" s="18">
        <v>0</v>
      </c>
      <c r="M328" s="18">
        <v>0</v>
      </c>
      <c r="N328" s="18">
        <v>37933.444444444445</v>
      </c>
    </row>
    <row r="329" spans="1:14" ht="12.95" customHeight="1" x14ac:dyDescent="0.15">
      <c r="A329" s="5"/>
      <c r="B329" s="196"/>
      <c r="C329" s="25" t="s">
        <v>12</v>
      </c>
      <c r="D329" s="18">
        <v>6</v>
      </c>
      <c r="E329" s="18">
        <v>0</v>
      </c>
      <c r="F329" s="18">
        <v>0</v>
      </c>
      <c r="G329" s="18">
        <v>0</v>
      </c>
      <c r="H329" s="18">
        <v>1</v>
      </c>
      <c r="I329" s="18">
        <v>1</v>
      </c>
      <c r="J329" s="18">
        <v>3</v>
      </c>
      <c r="K329" s="18">
        <v>0</v>
      </c>
      <c r="L329" s="18">
        <v>1</v>
      </c>
      <c r="M329" s="18">
        <v>0</v>
      </c>
      <c r="N329" s="18">
        <v>58495</v>
      </c>
    </row>
    <row r="330" spans="1:14" ht="12.95" customHeight="1" x14ac:dyDescent="0.15">
      <c r="A330" s="5"/>
      <c r="B330" s="196"/>
      <c r="C330" s="25" t="s">
        <v>13</v>
      </c>
      <c r="D330" s="18">
        <v>9</v>
      </c>
      <c r="E330" s="18">
        <v>0</v>
      </c>
      <c r="F330" s="18">
        <v>1</v>
      </c>
      <c r="G330" s="18">
        <v>0</v>
      </c>
      <c r="H330" s="18">
        <v>1</v>
      </c>
      <c r="I330" s="18">
        <v>1</v>
      </c>
      <c r="J330" s="18">
        <v>4</v>
      </c>
      <c r="K330" s="18">
        <v>1</v>
      </c>
      <c r="L330" s="18">
        <v>1</v>
      </c>
      <c r="M330" s="18">
        <v>0</v>
      </c>
      <c r="N330" s="18">
        <v>62996.555555555555</v>
      </c>
    </row>
    <row r="331" spans="1:14" ht="12.95" customHeight="1" x14ac:dyDescent="0.15">
      <c r="A331" s="5"/>
      <c r="B331" s="2"/>
      <c r="C331" s="25" t="s">
        <v>14</v>
      </c>
      <c r="D331" s="18">
        <v>10</v>
      </c>
      <c r="E331" s="18">
        <v>0</v>
      </c>
      <c r="F331" s="18">
        <v>1</v>
      </c>
      <c r="G331" s="18">
        <v>1</v>
      </c>
      <c r="H331" s="18">
        <v>0</v>
      </c>
      <c r="I331" s="18">
        <v>5</v>
      </c>
      <c r="J331" s="18">
        <v>3</v>
      </c>
      <c r="K331" s="18">
        <v>0</v>
      </c>
      <c r="L331" s="18">
        <v>0</v>
      </c>
      <c r="M331" s="18">
        <v>0</v>
      </c>
      <c r="N331" s="18">
        <v>42307.1</v>
      </c>
    </row>
    <row r="332" spans="1:14" ht="12.95" customHeight="1" x14ac:dyDescent="0.15">
      <c r="A332" s="5"/>
      <c r="B332" s="2"/>
      <c r="C332" s="25" t="s">
        <v>15</v>
      </c>
      <c r="D332" s="18">
        <v>17</v>
      </c>
      <c r="E332" s="18">
        <v>0</v>
      </c>
      <c r="F332" s="18">
        <v>1</v>
      </c>
      <c r="G332" s="18">
        <v>2</v>
      </c>
      <c r="H332" s="18">
        <v>6</v>
      </c>
      <c r="I332" s="18">
        <v>2</v>
      </c>
      <c r="J332" s="18">
        <v>6</v>
      </c>
      <c r="K332" s="18">
        <v>0</v>
      </c>
      <c r="L332" s="18">
        <v>0</v>
      </c>
      <c r="M332" s="18">
        <v>0</v>
      </c>
      <c r="N332" s="18">
        <v>41642.117647058825</v>
      </c>
    </row>
    <row r="333" spans="1:14" ht="12.95" customHeight="1" x14ac:dyDescent="0.15">
      <c r="A333" s="5"/>
      <c r="B333" s="2"/>
      <c r="C333" s="25" t="s">
        <v>2</v>
      </c>
      <c r="D333" s="18">
        <v>70</v>
      </c>
      <c r="E333" s="18">
        <v>5</v>
      </c>
      <c r="F333" s="18">
        <v>14</v>
      </c>
      <c r="G333" s="18">
        <v>16</v>
      </c>
      <c r="H333" s="18">
        <v>14</v>
      </c>
      <c r="I333" s="18">
        <v>9</v>
      </c>
      <c r="J333" s="18">
        <v>5</v>
      </c>
      <c r="K333" s="18">
        <v>2</v>
      </c>
      <c r="L333" s="18">
        <v>1</v>
      </c>
      <c r="M333" s="18">
        <v>4</v>
      </c>
      <c r="N333" s="18">
        <v>33682.272727272728</v>
      </c>
    </row>
    <row r="334" spans="1:14" ht="12.95" customHeight="1" x14ac:dyDescent="0.15">
      <c r="A334" s="5"/>
      <c r="B334" s="3"/>
      <c r="C334" s="26" t="s">
        <v>16</v>
      </c>
      <c r="D334" s="18">
        <v>0</v>
      </c>
      <c r="E334" s="18">
        <v>0</v>
      </c>
      <c r="F334" s="18">
        <v>0</v>
      </c>
      <c r="G334" s="18">
        <v>0</v>
      </c>
      <c r="H334" s="18">
        <v>0</v>
      </c>
      <c r="I334" s="18">
        <v>0</v>
      </c>
      <c r="J334" s="18">
        <v>0</v>
      </c>
      <c r="K334" s="18">
        <v>0</v>
      </c>
      <c r="L334" s="18">
        <v>0</v>
      </c>
      <c r="M334" s="18">
        <v>0</v>
      </c>
      <c r="N334" s="18" t="s">
        <v>393</v>
      </c>
    </row>
    <row r="335" spans="1:14" ht="12.95" customHeight="1" x14ac:dyDescent="0.15">
      <c r="A335" s="5"/>
      <c r="B335" s="195" t="s">
        <v>101</v>
      </c>
      <c r="C335" s="25" t="s">
        <v>9</v>
      </c>
      <c r="D335" s="18">
        <v>45</v>
      </c>
      <c r="E335" s="18">
        <v>0</v>
      </c>
      <c r="F335" s="18">
        <v>1</v>
      </c>
      <c r="G335" s="18">
        <v>3</v>
      </c>
      <c r="H335" s="18">
        <v>4</v>
      </c>
      <c r="I335" s="18">
        <v>15</v>
      </c>
      <c r="J335" s="18">
        <v>19</v>
      </c>
      <c r="K335" s="18">
        <v>3</v>
      </c>
      <c r="L335" s="18">
        <v>0</v>
      </c>
      <c r="M335" s="18">
        <v>0</v>
      </c>
      <c r="N335" s="18">
        <v>50137.822222222225</v>
      </c>
    </row>
    <row r="336" spans="1:14" ht="12.95" customHeight="1" x14ac:dyDescent="0.15">
      <c r="A336" s="5"/>
      <c r="B336" s="196"/>
      <c r="C336" s="25" t="s">
        <v>10</v>
      </c>
      <c r="D336" s="18">
        <v>74</v>
      </c>
      <c r="E336" s="18">
        <v>0</v>
      </c>
      <c r="F336" s="18">
        <v>5</v>
      </c>
      <c r="G336" s="18">
        <v>23</v>
      </c>
      <c r="H336" s="18">
        <v>16</v>
      </c>
      <c r="I336" s="18">
        <v>16</v>
      </c>
      <c r="J336" s="18">
        <v>7</v>
      </c>
      <c r="K336" s="18">
        <v>2</v>
      </c>
      <c r="L336" s="18">
        <v>4</v>
      </c>
      <c r="M336" s="18">
        <v>1</v>
      </c>
      <c r="N336" s="18">
        <v>43435.890410958906</v>
      </c>
    </row>
    <row r="337" spans="1:14" ht="12.95" customHeight="1" x14ac:dyDescent="0.15">
      <c r="A337" s="5"/>
      <c r="B337" s="196"/>
      <c r="C337" s="25" t="s">
        <v>11</v>
      </c>
      <c r="D337" s="18">
        <v>72</v>
      </c>
      <c r="E337" s="18">
        <v>1</v>
      </c>
      <c r="F337" s="18">
        <v>2</v>
      </c>
      <c r="G337" s="18">
        <v>8</v>
      </c>
      <c r="H337" s="18">
        <v>12</v>
      </c>
      <c r="I337" s="18">
        <v>32</v>
      </c>
      <c r="J337" s="18">
        <v>12</v>
      </c>
      <c r="K337" s="18">
        <v>4</v>
      </c>
      <c r="L337" s="18">
        <v>0</v>
      </c>
      <c r="M337" s="18">
        <v>1</v>
      </c>
      <c r="N337" s="18">
        <v>43001.563380281688</v>
      </c>
    </row>
    <row r="338" spans="1:14" ht="12.95" customHeight="1" x14ac:dyDescent="0.15">
      <c r="A338" s="5"/>
      <c r="B338" s="196"/>
      <c r="C338" s="25" t="s">
        <v>12</v>
      </c>
      <c r="D338" s="18">
        <v>74</v>
      </c>
      <c r="E338" s="18">
        <v>0</v>
      </c>
      <c r="F338" s="18">
        <v>1</v>
      </c>
      <c r="G338" s="18">
        <v>8</v>
      </c>
      <c r="H338" s="18">
        <v>14</v>
      </c>
      <c r="I338" s="18">
        <v>24</v>
      </c>
      <c r="J338" s="18">
        <v>24</v>
      </c>
      <c r="K338" s="18">
        <v>1</v>
      </c>
      <c r="L338" s="18">
        <v>1</v>
      </c>
      <c r="M338" s="18">
        <v>1</v>
      </c>
      <c r="N338" s="18">
        <v>45797.28767123288</v>
      </c>
    </row>
    <row r="339" spans="1:14" ht="12.95" customHeight="1" x14ac:dyDescent="0.15">
      <c r="A339" s="5"/>
      <c r="B339" s="196"/>
      <c r="C339" s="25" t="s">
        <v>13</v>
      </c>
      <c r="D339" s="18">
        <v>140</v>
      </c>
      <c r="E339" s="18">
        <v>3</v>
      </c>
      <c r="F339" s="18">
        <v>8</v>
      </c>
      <c r="G339" s="18">
        <v>19</v>
      </c>
      <c r="H339" s="18">
        <v>31</v>
      </c>
      <c r="I339" s="18">
        <v>41</v>
      </c>
      <c r="J339" s="18">
        <v>28</v>
      </c>
      <c r="K339" s="18">
        <v>6</v>
      </c>
      <c r="L339" s="18">
        <v>1</v>
      </c>
      <c r="M339" s="18">
        <v>3</v>
      </c>
      <c r="N339" s="18">
        <v>40957.394160583943</v>
      </c>
    </row>
    <row r="340" spans="1:14" ht="12.95" customHeight="1" x14ac:dyDescent="0.15">
      <c r="A340" s="5"/>
      <c r="B340" s="2"/>
      <c r="C340" s="25" t="s">
        <v>14</v>
      </c>
      <c r="D340" s="18">
        <v>173</v>
      </c>
      <c r="E340" s="18">
        <v>2</v>
      </c>
      <c r="F340" s="18">
        <v>12</v>
      </c>
      <c r="G340" s="18">
        <v>40</v>
      </c>
      <c r="H340" s="18">
        <v>41</v>
      </c>
      <c r="I340" s="18">
        <v>33</v>
      </c>
      <c r="J340" s="18">
        <v>39</v>
      </c>
      <c r="K340" s="18">
        <v>2</v>
      </c>
      <c r="L340" s="18">
        <v>0</v>
      </c>
      <c r="M340" s="18">
        <v>4</v>
      </c>
      <c r="N340" s="18">
        <v>37163.189349112428</v>
      </c>
    </row>
    <row r="341" spans="1:14" ht="12.95" customHeight="1" x14ac:dyDescent="0.15">
      <c r="A341" s="5"/>
      <c r="B341" s="2"/>
      <c r="C341" s="25" t="s">
        <v>15</v>
      </c>
      <c r="D341" s="18">
        <v>229</v>
      </c>
      <c r="E341" s="18">
        <v>6</v>
      </c>
      <c r="F341" s="18">
        <v>17</v>
      </c>
      <c r="G341" s="18">
        <v>58</v>
      </c>
      <c r="H341" s="18">
        <v>59</v>
      </c>
      <c r="I341" s="18">
        <v>56</v>
      </c>
      <c r="J341" s="18">
        <v>29</v>
      </c>
      <c r="K341" s="18">
        <v>1</v>
      </c>
      <c r="L341" s="18">
        <v>1</v>
      </c>
      <c r="M341" s="18">
        <v>2</v>
      </c>
      <c r="N341" s="18">
        <v>35210.665198237883</v>
      </c>
    </row>
    <row r="342" spans="1:14" ht="12.95" customHeight="1" x14ac:dyDescent="0.15">
      <c r="A342" s="5"/>
      <c r="B342" s="2"/>
      <c r="C342" s="25" t="s">
        <v>2</v>
      </c>
      <c r="D342" s="18">
        <v>602</v>
      </c>
      <c r="E342" s="18">
        <v>27</v>
      </c>
      <c r="F342" s="18">
        <v>113</v>
      </c>
      <c r="G342" s="18">
        <v>164</v>
      </c>
      <c r="H342" s="18">
        <v>163</v>
      </c>
      <c r="I342" s="18">
        <v>85</v>
      </c>
      <c r="J342" s="18">
        <v>33</v>
      </c>
      <c r="K342" s="18">
        <v>4</v>
      </c>
      <c r="L342" s="18">
        <v>1</v>
      </c>
      <c r="M342" s="18">
        <v>12</v>
      </c>
      <c r="N342" s="18">
        <v>28851.301694915255</v>
      </c>
    </row>
    <row r="343" spans="1:14" ht="12.95" customHeight="1" x14ac:dyDescent="0.15">
      <c r="A343" s="6"/>
      <c r="B343" s="3"/>
      <c r="C343" s="26" t="s">
        <v>16</v>
      </c>
      <c r="D343" s="18">
        <v>0</v>
      </c>
      <c r="E343" s="18">
        <v>0</v>
      </c>
      <c r="F343" s="18">
        <v>0</v>
      </c>
      <c r="G343" s="18">
        <v>0</v>
      </c>
      <c r="H343" s="18">
        <v>0</v>
      </c>
      <c r="I343" s="18">
        <v>0</v>
      </c>
      <c r="J343" s="18">
        <v>0</v>
      </c>
      <c r="K343" s="18">
        <v>0</v>
      </c>
      <c r="L343" s="18">
        <v>0</v>
      </c>
      <c r="M343" s="18">
        <v>0</v>
      </c>
      <c r="N343" s="18" t="s">
        <v>393</v>
      </c>
    </row>
    <row r="344" spans="1:14" ht="12.95" customHeight="1" x14ac:dyDescent="0.15">
      <c r="A344" s="5" t="s">
        <v>196</v>
      </c>
      <c r="B344" s="34" t="s">
        <v>102</v>
      </c>
      <c r="C344" s="23" t="s">
        <v>114</v>
      </c>
      <c r="D344" s="18">
        <v>26</v>
      </c>
      <c r="E344" s="18">
        <v>6</v>
      </c>
      <c r="F344" s="18">
        <v>4</v>
      </c>
      <c r="G344" s="18">
        <v>2</v>
      </c>
      <c r="H344" s="18">
        <v>8</v>
      </c>
      <c r="I344" s="18">
        <v>1</v>
      </c>
      <c r="J344" s="18">
        <v>1</v>
      </c>
      <c r="K344" s="18">
        <v>0</v>
      </c>
      <c r="L344" s="18">
        <v>0</v>
      </c>
      <c r="M344" s="18">
        <v>4</v>
      </c>
      <c r="N344" s="18">
        <v>21298.409090909092</v>
      </c>
    </row>
    <row r="345" spans="1:14" ht="12.95" customHeight="1" x14ac:dyDescent="0.15">
      <c r="A345" s="5" t="s">
        <v>197</v>
      </c>
      <c r="B345" s="35" t="s">
        <v>103</v>
      </c>
      <c r="C345" s="23" t="s">
        <v>105</v>
      </c>
      <c r="D345" s="18">
        <v>435</v>
      </c>
      <c r="E345" s="18">
        <v>52</v>
      </c>
      <c r="F345" s="18">
        <v>80</v>
      </c>
      <c r="G345" s="18">
        <v>112</v>
      </c>
      <c r="H345" s="18">
        <v>87</v>
      </c>
      <c r="I345" s="18">
        <v>48</v>
      </c>
      <c r="J345" s="18">
        <v>28</v>
      </c>
      <c r="K345" s="18">
        <v>7</v>
      </c>
      <c r="L345" s="18">
        <v>3</v>
      </c>
      <c r="M345" s="18">
        <v>18</v>
      </c>
      <c r="N345" s="18">
        <v>27854.417266187051</v>
      </c>
    </row>
    <row r="346" spans="1:14" ht="12.95" customHeight="1" x14ac:dyDescent="0.15">
      <c r="A346" s="5" t="s">
        <v>198</v>
      </c>
      <c r="B346" s="2"/>
      <c r="C346" s="23" t="s">
        <v>106</v>
      </c>
      <c r="D346" s="18">
        <v>967</v>
      </c>
      <c r="E346" s="18">
        <v>81</v>
      </c>
      <c r="F346" s="18">
        <v>174</v>
      </c>
      <c r="G346" s="18">
        <v>236</v>
      </c>
      <c r="H346" s="18">
        <v>188</v>
      </c>
      <c r="I346" s="18">
        <v>134</v>
      </c>
      <c r="J346" s="18">
        <v>88</v>
      </c>
      <c r="K346" s="18">
        <v>14</v>
      </c>
      <c r="L346" s="18">
        <v>11</v>
      </c>
      <c r="M346" s="18">
        <v>41</v>
      </c>
      <c r="N346" s="18">
        <v>30434.832613390929</v>
      </c>
    </row>
    <row r="347" spans="1:14" ht="12.95" customHeight="1" x14ac:dyDescent="0.15">
      <c r="A347" s="5"/>
      <c r="B347" s="2"/>
      <c r="C347" s="23" t="s">
        <v>107</v>
      </c>
      <c r="D347" s="18">
        <v>742</v>
      </c>
      <c r="E347" s="18">
        <v>60</v>
      </c>
      <c r="F347" s="18">
        <v>122</v>
      </c>
      <c r="G347" s="18">
        <v>160</v>
      </c>
      <c r="H347" s="18">
        <v>162</v>
      </c>
      <c r="I347" s="18">
        <v>114</v>
      </c>
      <c r="J347" s="18">
        <v>63</v>
      </c>
      <c r="K347" s="18">
        <v>17</v>
      </c>
      <c r="L347" s="18">
        <v>14</v>
      </c>
      <c r="M347" s="18">
        <v>30</v>
      </c>
      <c r="N347" s="18">
        <v>32437.186797752809</v>
      </c>
    </row>
    <row r="348" spans="1:14" ht="12.95" customHeight="1" x14ac:dyDescent="0.15">
      <c r="A348" s="5"/>
      <c r="B348" s="2"/>
      <c r="C348" s="23" t="s">
        <v>108</v>
      </c>
      <c r="D348" s="18">
        <v>640</v>
      </c>
      <c r="E348" s="18">
        <v>49</v>
      </c>
      <c r="F348" s="18">
        <v>110</v>
      </c>
      <c r="G348" s="18">
        <v>134</v>
      </c>
      <c r="H348" s="18">
        <v>128</v>
      </c>
      <c r="I348" s="18">
        <v>78</v>
      </c>
      <c r="J348" s="18">
        <v>80</v>
      </c>
      <c r="K348" s="18">
        <v>27</v>
      </c>
      <c r="L348" s="18">
        <v>22</v>
      </c>
      <c r="M348" s="18">
        <v>12</v>
      </c>
      <c r="N348" s="18">
        <v>36390.66082802548</v>
      </c>
    </row>
    <row r="349" spans="1:14" ht="12.95" customHeight="1" x14ac:dyDescent="0.15">
      <c r="A349" s="5"/>
      <c r="B349" s="2"/>
      <c r="C349" s="23" t="s">
        <v>109</v>
      </c>
      <c r="D349" s="18">
        <v>476</v>
      </c>
      <c r="E349" s="18">
        <v>34</v>
      </c>
      <c r="F349" s="18">
        <v>57</v>
      </c>
      <c r="G349" s="18">
        <v>78</v>
      </c>
      <c r="H349" s="18">
        <v>103</v>
      </c>
      <c r="I349" s="18">
        <v>51</v>
      </c>
      <c r="J349" s="18">
        <v>54</v>
      </c>
      <c r="K349" s="18">
        <v>22</v>
      </c>
      <c r="L349" s="18">
        <v>66</v>
      </c>
      <c r="M349" s="18">
        <v>11</v>
      </c>
      <c r="N349" s="18">
        <v>50131.189247311828</v>
      </c>
    </row>
    <row r="350" spans="1:14" ht="12.95" customHeight="1" x14ac:dyDescent="0.15">
      <c r="A350" s="5"/>
      <c r="B350" s="2"/>
      <c r="C350" s="23" t="s">
        <v>110</v>
      </c>
      <c r="D350" s="18">
        <v>805</v>
      </c>
      <c r="E350" s="18">
        <v>26</v>
      </c>
      <c r="F350" s="18">
        <v>78</v>
      </c>
      <c r="G350" s="18">
        <v>129</v>
      </c>
      <c r="H350" s="18">
        <v>130</v>
      </c>
      <c r="I350" s="18">
        <v>96</v>
      </c>
      <c r="J350" s="18">
        <v>127</v>
      </c>
      <c r="K350" s="18">
        <v>49</v>
      </c>
      <c r="L350" s="18">
        <v>152</v>
      </c>
      <c r="M350" s="18">
        <v>18</v>
      </c>
      <c r="N350" s="18">
        <v>60568.086404066074</v>
      </c>
    </row>
    <row r="351" spans="1:14" ht="12.95" customHeight="1" x14ac:dyDescent="0.15">
      <c r="A351" s="5"/>
      <c r="B351" s="2"/>
      <c r="C351" s="23" t="s">
        <v>111</v>
      </c>
      <c r="D351" s="18">
        <v>260</v>
      </c>
      <c r="E351" s="18">
        <v>11</v>
      </c>
      <c r="F351" s="18">
        <v>11</v>
      </c>
      <c r="G351" s="18">
        <v>30</v>
      </c>
      <c r="H351" s="18">
        <v>30</v>
      </c>
      <c r="I351" s="18">
        <v>31</v>
      </c>
      <c r="J351" s="18">
        <v>65</v>
      </c>
      <c r="K351" s="18">
        <v>24</v>
      </c>
      <c r="L351" s="18">
        <v>53</v>
      </c>
      <c r="M351" s="18">
        <v>5</v>
      </c>
      <c r="N351" s="18">
        <v>66282.804481792715</v>
      </c>
    </row>
    <row r="352" spans="1:14" ht="12.95" customHeight="1" x14ac:dyDescent="0.15">
      <c r="A352" s="5"/>
      <c r="B352" s="2"/>
      <c r="C352" s="23" t="s">
        <v>112</v>
      </c>
      <c r="D352" s="18">
        <v>241</v>
      </c>
      <c r="E352" s="18">
        <v>9</v>
      </c>
      <c r="F352" s="18">
        <v>17</v>
      </c>
      <c r="G352" s="18">
        <v>17</v>
      </c>
      <c r="H352" s="18">
        <v>26</v>
      </c>
      <c r="I352" s="18">
        <v>28</v>
      </c>
      <c r="J352" s="18">
        <v>46</v>
      </c>
      <c r="K352" s="18">
        <v>40</v>
      </c>
      <c r="L352" s="18">
        <v>52</v>
      </c>
      <c r="M352" s="18">
        <v>6</v>
      </c>
      <c r="N352" s="18">
        <v>69252.835501519759</v>
      </c>
    </row>
    <row r="353" spans="1:14" ht="12.95" customHeight="1" x14ac:dyDescent="0.15">
      <c r="A353" s="5"/>
      <c r="B353" s="2"/>
      <c r="C353" s="23" t="s">
        <v>43</v>
      </c>
      <c r="D353" s="18">
        <v>59</v>
      </c>
      <c r="E353" s="18">
        <v>2</v>
      </c>
      <c r="F353" s="18">
        <v>3</v>
      </c>
      <c r="G353" s="18">
        <v>8</v>
      </c>
      <c r="H353" s="18">
        <v>11</v>
      </c>
      <c r="I353" s="18">
        <v>14</v>
      </c>
      <c r="J353" s="18">
        <v>13</v>
      </c>
      <c r="K353" s="18">
        <v>6</v>
      </c>
      <c r="L353" s="18">
        <v>2</v>
      </c>
      <c r="M353" s="18">
        <v>0</v>
      </c>
      <c r="N353" s="18">
        <v>45847.796610169491</v>
      </c>
    </row>
    <row r="354" spans="1:14" ht="12.95" customHeight="1" x14ac:dyDescent="0.15">
      <c r="A354" s="5"/>
      <c r="B354" s="3"/>
      <c r="C354" s="24" t="s">
        <v>1</v>
      </c>
      <c r="D354" s="18">
        <v>317</v>
      </c>
      <c r="E354" s="18">
        <v>12</v>
      </c>
      <c r="F354" s="18">
        <v>21</v>
      </c>
      <c r="G354" s="18">
        <v>52</v>
      </c>
      <c r="H354" s="18">
        <v>40</v>
      </c>
      <c r="I354" s="18">
        <v>31</v>
      </c>
      <c r="J354" s="18">
        <v>27</v>
      </c>
      <c r="K354" s="18">
        <v>14</v>
      </c>
      <c r="L354" s="18">
        <v>103</v>
      </c>
      <c r="M354" s="18">
        <v>17</v>
      </c>
      <c r="N354" s="18">
        <v>73240.113809523813</v>
      </c>
    </row>
    <row r="355" spans="1:14" ht="12.95" customHeight="1" x14ac:dyDescent="0.15">
      <c r="A355" s="5"/>
      <c r="B355" s="31" t="s">
        <v>95</v>
      </c>
      <c r="C355" s="23" t="s">
        <v>114</v>
      </c>
      <c r="D355" s="18">
        <v>0</v>
      </c>
      <c r="E355" s="18">
        <v>0</v>
      </c>
      <c r="F355" s="18">
        <v>0</v>
      </c>
      <c r="G355" s="18">
        <v>0</v>
      </c>
      <c r="H355" s="18">
        <v>0</v>
      </c>
      <c r="I355" s="18">
        <v>0</v>
      </c>
      <c r="J355" s="18">
        <v>0</v>
      </c>
      <c r="K355" s="18">
        <v>0</v>
      </c>
      <c r="L355" s="18">
        <v>0</v>
      </c>
      <c r="M355" s="18">
        <v>0</v>
      </c>
      <c r="N355" s="18" t="s">
        <v>393</v>
      </c>
    </row>
    <row r="356" spans="1:14" ht="12.95" customHeight="1" x14ac:dyDescent="0.15">
      <c r="A356" s="5"/>
      <c r="B356" s="31" t="s">
        <v>96</v>
      </c>
      <c r="C356" s="23" t="s">
        <v>105</v>
      </c>
      <c r="D356" s="18">
        <v>15</v>
      </c>
      <c r="E356" s="18">
        <v>2</v>
      </c>
      <c r="F356" s="18">
        <v>0</v>
      </c>
      <c r="G356" s="18">
        <v>4</v>
      </c>
      <c r="H356" s="18">
        <v>5</v>
      </c>
      <c r="I356" s="18">
        <v>1</v>
      </c>
      <c r="J356" s="18">
        <v>2</v>
      </c>
      <c r="K356" s="18">
        <v>0</v>
      </c>
      <c r="L356" s="18">
        <v>1</v>
      </c>
      <c r="M356" s="18">
        <v>0</v>
      </c>
      <c r="N356" s="18">
        <v>36562.533333333333</v>
      </c>
    </row>
    <row r="357" spans="1:14" ht="12.95" customHeight="1" x14ac:dyDescent="0.15">
      <c r="A357" s="5"/>
      <c r="B357" s="31" t="s">
        <v>94</v>
      </c>
      <c r="C357" s="23" t="s">
        <v>106</v>
      </c>
      <c r="D357" s="18">
        <v>24</v>
      </c>
      <c r="E357" s="18">
        <v>3</v>
      </c>
      <c r="F357" s="18">
        <v>1</v>
      </c>
      <c r="G357" s="18">
        <v>7</v>
      </c>
      <c r="H357" s="18">
        <v>7</v>
      </c>
      <c r="I357" s="18">
        <v>0</v>
      </c>
      <c r="J357" s="18">
        <v>4</v>
      </c>
      <c r="K357" s="18">
        <v>0</v>
      </c>
      <c r="L357" s="18">
        <v>1</v>
      </c>
      <c r="M357" s="18">
        <v>1</v>
      </c>
      <c r="N357" s="18">
        <v>32688.739130434784</v>
      </c>
    </row>
    <row r="358" spans="1:14" ht="12.95" customHeight="1" x14ac:dyDescent="0.15">
      <c r="A358" s="5"/>
      <c r="B358" s="2"/>
      <c r="C358" s="23" t="s">
        <v>107</v>
      </c>
      <c r="D358" s="18">
        <v>63</v>
      </c>
      <c r="E358" s="18">
        <v>2</v>
      </c>
      <c r="F358" s="18">
        <v>6</v>
      </c>
      <c r="G358" s="18">
        <v>13</v>
      </c>
      <c r="H358" s="18">
        <v>9</v>
      </c>
      <c r="I358" s="18">
        <v>10</v>
      </c>
      <c r="J358" s="18">
        <v>9</v>
      </c>
      <c r="K358" s="18">
        <v>2</v>
      </c>
      <c r="L358" s="18">
        <v>11</v>
      </c>
      <c r="M358" s="18">
        <v>1</v>
      </c>
      <c r="N358" s="18">
        <v>52370.177419354841</v>
      </c>
    </row>
    <row r="359" spans="1:14" ht="12.95" customHeight="1" x14ac:dyDescent="0.15">
      <c r="A359" s="5"/>
      <c r="B359" s="2"/>
      <c r="C359" s="23" t="s">
        <v>108</v>
      </c>
      <c r="D359" s="18">
        <v>148</v>
      </c>
      <c r="E359" s="18">
        <v>8</v>
      </c>
      <c r="F359" s="18">
        <v>11</v>
      </c>
      <c r="G359" s="18">
        <v>28</v>
      </c>
      <c r="H359" s="18">
        <v>25</v>
      </c>
      <c r="I359" s="18">
        <v>15</v>
      </c>
      <c r="J359" s="18">
        <v>29</v>
      </c>
      <c r="K359" s="18">
        <v>14</v>
      </c>
      <c r="L359" s="18">
        <v>16</v>
      </c>
      <c r="M359" s="18">
        <v>2</v>
      </c>
      <c r="N359" s="18">
        <v>53442.219178082189</v>
      </c>
    </row>
    <row r="360" spans="1:14" ht="12.95" customHeight="1" x14ac:dyDescent="0.15">
      <c r="A360" s="5"/>
      <c r="B360" s="2"/>
      <c r="C360" s="23" t="s">
        <v>109</v>
      </c>
      <c r="D360" s="18">
        <v>231</v>
      </c>
      <c r="E360" s="18">
        <v>13</v>
      </c>
      <c r="F360" s="18">
        <v>13</v>
      </c>
      <c r="G360" s="18">
        <v>35</v>
      </c>
      <c r="H360" s="18">
        <v>45</v>
      </c>
      <c r="I360" s="18">
        <v>21</v>
      </c>
      <c r="J360" s="18">
        <v>29</v>
      </c>
      <c r="K360" s="18">
        <v>16</v>
      </c>
      <c r="L360" s="18">
        <v>55</v>
      </c>
      <c r="M360" s="18">
        <v>4</v>
      </c>
      <c r="N360" s="18">
        <v>65324.004405286345</v>
      </c>
    </row>
    <row r="361" spans="1:14" ht="12.95" customHeight="1" x14ac:dyDescent="0.15">
      <c r="A361" s="5"/>
      <c r="B361" s="2"/>
      <c r="C361" s="23" t="s">
        <v>110</v>
      </c>
      <c r="D361" s="18">
        <v>449</v>
      </c>
      <c r="E361" s="18">
        <v>7</v>
      </c>
      <c r="F361" s="18">
        <v>17</v>
      </c>
      <c r="G361" s="18">
        <v>53</v>
      </c>
      <c r="H361" s="18">
        <v>67</v>
      </c>
      <c r="I361" s="18">
        <v>53</v>
      </c>
      <c r="J361" s="18">
        <v>72</v>
      </c>
      <c r="K361" s="18">
        <v>41</v>
      </c>
      <c r="L361" s="18">
        <v>136</v>
      </c>
      <c r="M361" s="18">
        <v>3</v>
      </c>
      <c r="N361" s="18">
        <v>77829.517937219731</v>
      </c>
    </row>
    <row r="362" spans="1:14" ht="12.95" customHeight="1" x14ac:dyDescent="0.15">
      <c r="A362" s="5"/>
      <c r="B362" s="2"/>
      <c r="C362" s="23" t="s">
        <v>111</v>
      </c>
      <c r="D362" s="18">
        <v>178</v>
      </c>
      <c r="E362" s="18">
        <v>4</v>
      </c>
      <c r="F362" s="18">
        <v>4</v>
      </c>
      <c r="G362" s="18">
        <v>14</v>
      </c>
      <c r="H362" s="18">
        <v>21</v>
      </c>
      <c r="I362" s="18">
        <v>20</v>
      </c>
      <c r="J362" s="18">
        <v>43</v>
      </c>
      <c r="K362" s="18">
        <v>21</v>
      </c>
      <c r="L362" s="18">
        <v>50</v>
      </c>
      <c r="M362" s="18">
        <v>1</v>
      </c>
      <c r="N362" s="18">
        <v>77951.232445520582</v>
      </c>
    </row>
    <row r="363" spans="1:14" ht="12.95" customHeight="1" x14ac:dyDescent="0.15">
      <c r="A363" s="5"/>
      <c r="B363" s="2"/>
      <c r="C363" s="23" t="s">
        <v>112</v>
      </c>
      <c r="D363" s="18">
        <v>177</v>
      </c>
      <c r="E363" s="18">
        <v>4</v>
      </c>
      <c r="F363" s="18">
        <v>7</v>
      </c>
      <c r="G363" s="18">
        <v>8</v>
      </c>
      <c r="H363" s="18">
        <v>17</v>
      </c>
      <c r="I363" s="18">
        <v>19</v>
      </c>
      <c r="J363" s="18">
        <v>36</v>
      </c>
      <c r="K363" s="18">
        <v>32</v>
      </c>
      <c r="L363" s="18">
        <v>51</v>
      </c>
      <c r="M363" s="18">
        <v>3</v>
      </c>
      <c r="N363" s="18">
        <v>79814.438752052549</v>
      </c>
    </row>
    <row r="364" spans="1:14" ht="12.95" customHeight="1" x14ac:dyDescent="0.15">
      <c r="A364" s="5"/>
      <c r="B364" s="2"/>
      <c r="C364" s="23" t="s">
        <v>43</v>
      </c>
      <c r="D364" s="18">
        <v>23</v>
      </c>
      <c r="E364" s="18">
        <v>1</v>
      </c>
      <c r="F364" s="18">
        <v>0</v>
      </c>
      <c r="G364" s="18">
        <v>3</v>
      </c>
      <c r="H364" s="18">
        <v>4</v>
      </c>
      <c r="I364" s="18">
        <v>3</v>
      </c>
      <c r="J364" s="18">
        <v>6</v>
      </c>
      <c r="K364" s="18">
        <v>4</v>
      </c>
      <c r="L364" s="18">
        <v>2</v>
      </c>
      <c r="M364" s="18">
        <v>0</v>
      </c>
      <c r="N364" s="18">
        <v>54818.913043478264</v>
      </c>
    </row>
    <row r="365" spans="1:14" ht="12.95" customHeight="1" x14ac:dyDescent="0.15">
      <c r="A365" s="5"/>
      <c r="B365" s="3"/>
      <c r="C365" s="24" t="s">
        <v>1</v>
      </c>
      <c r="D365" s="18">
        <v>151</v>
      </c>
      <c r="E365" s="18">
        <v>3</v>
      </c>
      <c r="F365" s="18">
        <v>3</v>
      </c>
      <c r="G365" s="18">
        <v>11</v>
      </c>
      <c r="H365" s="18">
        <v>10</v>
      </c>
      <c r="I365" s="18">
        <v>7</v>
      </c>
      <c r="J365" s="18">
        <v>6</v>
      </c>
      <c r="K365" s="18">
        <v>11</v>
      </c>
      <c r="L365" s="18">
        <v>99</v>
      </c>
      <c r="M365" s="18">
        <v>1</v>
      </c>
      <c r="N365" s="18">
        <v>111817.98761904761</v>
      </c>
    </row>
    <row r="366" spans="1:14" ht="12.95" customHeight="1" x14ac:dyDescent="0.15">
      <c r="A366" s="5"/>
      <c r="B366" s="31" t="s">
        <v>97</v>
      </c>
      <c r="C366" s="23" t="s">
        <v>114</v>
      </c>
      <c r="D366" s="18">
        <v>26</v>
      </c>
      <c r="E366" s="18">
        <v>6</v>
      </c>
      <c r="F366" s="18">
        <v>4</v>
      </c>
      <c r="G366" s="18">
        <v>2</v>
      </c>
      <c r="H366" s="18">
        <v>8</v>
      </c>
      <c r="I366" s="18">
        <v>1</v>
      </c>
      <c r="J366" s="18">
        <v>1</v>
      </c>
      <c r="K366" s="18">
        <v>0</v>
      </c>
      <c r="L366" s="18">
        <v>0</v>
      </c>
      <c r="M366" s="18">
        <v>4</v>
      </c>
      <c r="N366" s="18">
        <v>21298.409090909092</v>
      </c>
    </row>
    <row r="367" spans="1:14" ht="12.95" customHeight="1" x14ac:dyDescent="0.15">
      <c r="A367" s="5"/>
      <c r="B367" s="31" t="s">
        <v>98</v>
      </c>
      <c r="C367" s="23" t="s">
        <v>105</v>
      </c>
      <c r="D367" s="18">
        <v>220</v>
      </c>
      <c r="E367" s="18">
        <v>38</v>
      </c>
      <c r="F367" s="18">
        <v>48</v>
      </c>
      <c r="G367" s="18">
        <v>51</v>
      </c>
      <c r="H367" s="18">
        <v>38</v>
      </c>
      <c r="I367" s="18">
        <v>14</v>
      </c>
      <c r="J367" s="18">
        <v>10</v>
      </c>
      <c r="K367" s="18">
        <v>4</v>
      </c>
      <c r="L367" s="18">
        <v>1</v>
      </c>
      <c r="M367" s="18">
        <v>16</v>
      </c>
      <c r="N367" s="18">
        <v>24423.794117647059</v>
      </c>
    </row>
    <row r="368" spans="1:14" ht="12.95" customHeight="1" x14ac:dyDescent="0.15">
      <c r="A368" s="5"/>
      <c r="B368" s="31" t="s">
        <v>99</v>
      </c>
      <c r="C368" s="23" t="s">
        <v>106</v>
      </c>
      <c r="D368" s="18">
        <v>470</v>
      </c>
      <c r="E368" s="18">
        <v>68</v>
      </c>
      <c r="F368" s="18">
        <v>117</v>
      </c>
      <c r="G368" s="18">
        <v>103</v>
      </c>
      <c r="H368" s="18">
        <v>73</v>
      </c>
      <c r="I368" s="18">
        <v>32</v>
      </c>
      <c r="J368" s="18">
        <v>27</v>
      </c>
      <c r="K368" s="18">
        <v>7</v>
      </c>
      <c r="L368" s="18">
        <v>8</v>
      </c>
      <c r="M368" s="18">
        <v>35</v>
      </c>
      <c r="N368" s="18">
        <v>26259.418390804596</v>
      </c>
    </row>
    <row r="369" spans="1:14" ht="12.95" customHeight="1" x14ac:dyDescent="0.15">
      <c r="A369" s="5"/>
      <c r="B369" s="2"/>
      <c r="C369" s="23" t="s">
        <v>107</v>
      </c>
      <c r="D369" s="18">
        <v>393</v>
      </c>
      <c r="E369" s="18">
        <v>51</v>
      </c>
      <c r="F369" s="18">
        <v>79</v>
      </c>
      <c r="G369" s="18">
        <v>88</v>
      </c>
      <c r="H369" s="18">
        <v>78</v>
      </c>
      <c r="I369" s="18">
        <v>39</v>
      </c>
      <c r="J369" s="18">
        <v>26</v>
      </c>
      <c r="K369" s="18">
        <v>11</v>
      </c>
      <c r="L369" s="18">
        <v>0</v>
      </c>
      <c r="M369" s="18">
        <v>21</v>
      </c>
      <c r="N369" s="18">
        <v>26964.029569892475</v>
      </c>
    </row>
    <row r="370" spans="1:14" ht="12.95" customHeight="1" x14ac:dyDescent="0.15">
      <c r="A370" s="5"/>
      <c r="B370" s="2"/>
      <c r="C370" s="23" t="s">
        <v>108</v>
      </c>
      <c r="D370" s="18">
        <v>312</v>
      </c>
      <c r="E370" s="18">
        <v>39</v>
      </c>
      <c r="F370" s="18">
        <v>81</v>
      </c>
      <c r="G370" s="18">
        <v>68</v>
      </c>
      <c r="H370" s="18">
        <v>58</v>
      </c>
      <c r="I370" s="18">
        <v>24</v>
      </c>
      <c r="J370" s="18">
        <v>19</v>
      </c>
      <c r="K370" s="18">
        <v>10</v>
      </c>
      <c r="L370" s="18">
        <v>6</v>
      </c>
      <c r="M370" s="18">
        <v>7</v>
      </c>
      <c r="N370" s="18">
        <v>28406.334426229507</v>
      </c>
    </row>
    <row r="371" spans="1:14" ht="12.95" customHeight="1" x14ac:dyDescent="0.15">
      <c r="A371" s="5"/>
      <c r="B371" s="2"/>
      <c r="C371" s="23" t="s">
        <v>109</v>
      </c>
      <c r="D371" s="18">
        <v>151</v>
      </c>
      <c r="E371" s="18">
        <v>16</v>
      </c>
      <c r="F371" s="18">
        <v>32</v>
      </c>
      <c r="G371" s="18">
        <v>32</v>
      </c>
      <c r="H371" s="18">
        <v>28</v>
      </c>
      <c r="I371" s="18">
        <v>17</v>
      </c>
      <c r="J371" s="18">
        <v>9</v>
      </c>
      <c r="K371" s="18">
        <v>2</v>
      </c>
      <c r="L371" s="18">
        <v>9</v>
      </c>
      <c r="M371" s="18">
        <v>6</v>
      </c>
      <c r="N371" s="18">
        <v>33646.23448275862</v>
      </c>
    </row>
    <row r="372" spans="1:14" ht="12.95" customHeight="1" x14ac:dyDescent="0.15">
      <c r="A372" s="5"/>
      <c r="B372" s="2"/>
      <c r="C372" s="23" t="s">
        <v>110</v>
      </c>
      <c r="D372" s="18">
        <v>205</v>
      </c>
      <c r="E372" s="18">
        <v>15</v>
      </c>
      <c r="F372" s="18">
        <v>45</v>
      </c>
      <c r="G372" s="18">
        <v>47</v>
      </c>
      <c r="H372" s="18">
        <v>28</v>
      </c>
      <c r="I372" s="18">
        <v>12</v>
      </c>
      <c r="J372" s="18">
        <v>26</v>
      </c>
      <c r="K372" s="18">
        <v>7</v>
      </c>
      <c r="L372" s="18">
        <v>12</v>
      </c>
      <c r="M372" s="18">
        <v>13</v>
      </c>
      <c r="N372" s="18">
        <v>36184.380208333336</v>
      </c>
    </row>
    <row r="373" spans="1:14" ht="12.95" customHeight="1" x14ac:dyDescent="0.15">
      <c r="A373" s="5"/>
      <c r="B373" s="2"/>
      <c r="C373" s="23" t="s">
        <v>111</v>
      </c>
      <c r="D373" s="18">
        <v>50</v>
      </c>
      <c r="E373" s="18">
        <v>7</v>
      </c>
      <c r="F373" s="18">
        <v>7</v>
      </c>
      <c r="G373" s="18">
        <v>10</v>
      </c>
      <c r="H373" s="18">
        <v>5</v>
      </c>
      <c r="I373" s="18">
        <v>2</v>
      </c>
      <c r="J373" s="18">
        <v>12</v>
      </c>
      <c r="K373" s="18">
        <v>2</v>
      </c>
      <c r="L373" s="18">
        <v>2</v>
      </c>
      <c r="M373" s="18">
        <v>3</v>
      </c>
      <c r="N373" s="18">
        <v>34545.340425531918</v>
      </c>
    </row>
    <row r="374" spans="1:14" ht="12.95" customHeight="1" x14ac:dyDescent="0.15">
      <c r="A374" s="5"/>
      <c r="B374" s="2"/>
      <c r="C374" s="23" t="s">
        <v>112</v>
      </c>
      <c r="D374" s="18">
        <v>39</v>
      </c>
      <c r="E374" s="18">
        <v>3</v>
      </c>
      <c r="F374" s="18">
        <v>7</v>
      </c>
      <c r="G374" s="18">
        <v>5</v>
      </c>
      <c r="H374" s="18">
        <v>4</v>
      </c>
      <c r="I374" s="18">
        <v>6</v>
      </c>
      <c r="J374" s="18">
        <v>6</v>
      </c>
      <c r="K374" s="18">
        <v>6</v>
      </c>
      <c r="L374" s="18">
        <v>1</v>
      </c>
      <c r="M374" s="18">
        <v>1</v>
      </c>
      <c r="N374" s="18">
        <v>41250.73684210526</v>
      </c>
    </row>
    <row r="375" spans="1:14" ht="12.95" customHeight="1" x14ac:dyDescent="0.15">
      <c r="A375" s="5"/>
      <c r="B375" s="2"/>
      <c r="C375" s="23" t="s">
        <v>43</v>
      </c>
      <c r="D375" s="18">
        <v>6</v>
      </c>
      <c r="E375" s="18">
        <v>1</v>
      </c>
      <c r="F375" s="18">
        <v>2</v>
      </c>
      <c r="G375" s="18">
        <v>2</v>
      </c>
      <c r="H375" s="18">
        <v>1</v>
      </c>
      <c r="I375" s="18">
        <v>0</v>
      </c>
      <c r="J375" s="18">
        <v>0</v>
      </c>
      <c r="K375" s="18">
        <v>0</v>
      </c>
      <c r="L375" s="18">
        <v>0</v>
      </c>
      <c r="M375" s="18">
        <v>0</v>
      </c>
      <c r="N375" s="18">
        <v>19000</v>
      </c>
    </row>
    <row r="376" spans="1:14" ht="12.95" customHeight="1" x14ac:dyDescent="0.15">
      <c r="A376" s="5"/>
      <c r="B376" s="3"/>
      <c r="C376" s="24" t="s">
        <v>1</v>
      </c>
      <c r="D376" s="18">
        <v>91</v>
      </c>
      <c r="E376" s="18">
        <v>6</v>
      </c>
      <c r="F376" s="18">
        <v>14</v>
      </c>
      <c r="G376" s="18">
        <v>30</v>
      </c>
      <c r="H376" s="18">
        <v>12</v>
      </c>
      <c r="I376" s="18">
        <v>8</v>
      </c>
      <c r="J376" s="18">
        <v>2</v>
      </c>
      <c r="K376" s="18">
        <v>3</v>
      </c>
      <c r="L376" s="18">
        <v>4</v>
      </c>
      <c r="M376" s="18">
        <v>12</v>
      </c>
      <c r="N376" s="18">
        <v>31963.177215189873</v>
      </c>
    </row>
    <row r="377" spans="1:14" ht="12.95" customHeight="1" x14ac:dyDescent="0.15">
      <c r="A377" s="5"/>
      <c r="B377" s="195" t="s">
        <v>100</v>
      </c>
      <c r="C377" s="23" t="s">
        <v>114</v>
      </c>
      <c r="D377" s="18">
        <v>0</v>
      </c>
      <c r="E377" s="18">
        <v>0</v>
      </c>
      <c r="F377" s="18">
        <v>0</v>
      </c>
      <c r="G377" s="18">
        <v>0</v>
      </c>
      <c r="H377" s="18">
        <v>0</v>
      </c>
      <c r="I377" s="18">
        <v>0</v>
      </c>
      <c r="J377" s="18">
        <v>0</v>
      </c>
      <c r="K377" s="18">
        <v>0</v>
      </c>
      <c r="L377" s="18">
        <v>0</v>
      </c>
      <c r="M377" s="18">
        <v>0</v>
      </c>
      <c r="N377" s="18" t="s">
        <v>393</v>
      </c>
    </row>
    <row r="378" spans="1:14" ht="12.95" customHeight="1" x14ac:dyDescent="0.15">
      <c r="A378" s="5"/>
      <c r="B378" s="196"/>
      <c r="C378" s="23" t="s">
        <v>105</v>
      </c>
      <c r="D378" s="18">
        <v>3</v>
      </c>
      <c r="E378" s="18">
        <v>0</v>
      </c>
      <c r="F378" s="18">
        <v>0</v>
      </c>
      <c r="G378" s="18">
        <v>1</v>
      </c>
      <c r="H378" s="18">
        <v>0</v>
      </c>
      <c r="I378" s="18">
        <v>2</v>
      </c>
      <c r="J378" s="18">
        <v>0</v>
      </c>
      <c r="K378" s="18">
        <v>0</v>
      </c>
      <c r="L378" s="18">
        <v>0</v>
      </c>
      <c r="M378" s="18">
        <v>0</v>
      </c>
      <c r="N378" s="18">
        <v>35390</v>
      </c>
    </row>
    <row r="379" spans="1:14" ht="12.95" customHeight="1" x14ac:dyDescent="0.15">
      <c r="A379" s="5"/>
      <c r="B379" s="196"/>
      <c r="C379" s="23" t="s">
        <v>106</v>
      </c>
      <c r="D379" s="18">
        <v>6</v>
      </c>
      <c r="E379" s="18">
        <v>1</v>
      </c>
      <c r="F379" s="18">
        <v>1</v>
      </c>
      <c r="G379" s="18">
        <v>2</v>
      </c>
      <c r="H379" s="18">
        <v>1</v>
      </c>
      <c r="I379" s="18">
        <v>1</v>
      </c>
      <c r="J379" s="18">
        <v>0</v>
      </c>
      <c r="K379" s="18">
        <v>0</v>
      </c>
      <c r="L379" s="18">
        <v>0</v>
      </c>
      <c r="M379" s="18">
        <v>0</v>
      </c>
      <c r="N379" s="18">
        <v>24200</v>
      </c>
    </row>
    <row r="380" spans="1:14" ht="12.95" customHeight="1" x14ac:dyDescent="0.15">
      <c r="A380" s="5"/>
      <c r="B380" s="196"/>
      <c r="C380" s="23" t="s">
        <v>107</v>
      </c>
      <c r="D380" s="18">
        <v>11</v>
      </c>
      <c r="E380" s="18">
        <v>0</v>
      </c>
      <c r="F380" s="18">
        <v>4</v>
      </c>
      <c r="G380" s="18">
        <v>0</v>
      </c>
      <c r="H380" s="18">
        <v>2</v>
      </c>
      <c r="I380" s="18">
        <v>2</v>
      </c>
      <c r="J380" s="18">
        <v>2</v>
      </c>
      <c r="K380" s="18">
        <v>0</v>
      </c>
      <c r="L380" s="18">
        <v>1</v>
      </c>
      <c r="M380" s="18">
        <v>0</v>
      </c>
      <c r="N380" s="18">
        <v>42166.36363636364</v>
      </c>
    </row>
    <row r="381" spans="1:14" ht="12.95" customHeight="1" x14ac:dyDescent="0.15">
      <c r="A381" s="5"/>
      <c r="B381" s="196"/>
      <c r="C381" s="23" t="s">
        <v>108</v>
      </c>
      <c r="D381" s="18">
        <v>16</v>
      </c>
      <c r="E381" s="18">
        <v>1</v>
      </c>
      <c r="F381" s="18">
        <v>3</v>
      </c>
      <c r="G381" s="18">
        <v>3</v>
      </c>
      <c r="H381" s="18">
        <v>2</v>
      </c>
      <c r="I381" s="18">
        <v>4</v>
      </c>
      <c r="J381" s="18">
        <v>3</v>
      </c>
      <c r="K381" s="18">
        <v>0</v>
      </c>
      <c r="L381" s="18">
        <v>0</v>
      </c>
      <c r="M381" s="18">
        <v>0</v>
      </c>
      <c r="N381" s="18">
        <v>33009.375</v>
      </c>
    </row>
    <row r="382" spans="1:14" ht="12.95" customHeight="1" x14ac:dyDescent="0.15">
      <c r="A382" s="5"/>
      <c r="B382" s="2"/>
      <c r="C382" s="23" t="s">
        <v>109</v>
      </c>
      <c r="D382" s="18">
        <v>17</v>
      </c>
      <c r="E382" s="18">
        <v>1</v>
      </c>
      <c r="F382" s="18">
        <v>2</v>
      </c>
      <c r="G382" s="18">
        <v>4</v>
      </c>
      <c r="H382" s="18">
        <v>6</v>
      </c>
      <c r="I382" s="18">
        <v>0</v>
      </c>
      <c r="J382" s="18">
        <v>2</v>
      </c>
      <c r="K382" s="18">
        <v>0</v>
      </c>
      <c r="L382" s="18">
        <v>1</v>
      </c>
      <c r="M382" s="18">
        <v>1</v>
      </c>
      <c r="N382" s="18">
        <v>33688.4375</v>
      </c>
    </row>
    <row r="383" spans="1:14" ht="12.95" customHeight="1" x14ac:dyDescent="0.15">
      <c r="A383" s="5"/>
      <c r="B383" s="2"/>
      <c r="C383" s="23" t="s">
        <v>110</v>
      </c>
      <c r="D383" s="18">
        <v>47</v>
      </c>
      <c r="E383" s="18">
        <v>2</v>
      </c>
      <c r="F383" s="18">
        <v>6</v>
      </c>
      <c r="G383" s="18">
        <v>5</v>
      </c>
      <c r="H383" s="18">
        <v>10</v>
      </c>
      <c r="I383" s="18">
        <v>9</v>
      </c>
      <c r="J383" s="18">
        <v>11</v>
      </c>
      <c r="K383" s="18">
        <v>1</v>
      </c>
      <c r="L383" s="18">
        <v>3</v>
      </c>
      <c r="M383" s="18">
        <v>0</v>
      </c>
      <c r="N383" s="18">
        <v>49965.872340425529</v>
      </c>
    </row>
    <row r="384" spans="1:14" ht="12.95" customHeight="1" x14ac:dyDescent="0.15">
      <c r="A384" s="5"/>
      <c r="B384" s="2"/>
      <c r="C384" s="23" t="s">
        <v>111</v>
      </c>
      <c r="D384" s="18">
        <v>10</v>
      </c>
      <c r="E384" s="18">
        <v>0</v>
      </c>
      <c r="F384" s="18">
        <v>0</v>
      </c>
      <c r="G384" s="18">
        <v>1</v>
      </c>
      <c r="H384" s="18">
        <v>1</v>
      </c>
      <c r="I384" s="18">
        <v>1</v>
      </c>
      <c r="J384" s="18">
        <v>5</v>
      </c>
      <c r="K384" s="18">
        <v>1</v>
      </c>
      <c r="L384" s="18">
        <v>0</v>
      </c>
      <c r="M384" s="18">
        <v>1</v>
      </c>
      <c r="N384" s="18">
        <v>53415.111111111109</v>
      </c>
    </row>
    <row r="385" spans="1:14" ht="12.95" customHeight="1" x14ac:dyDescent="0.15">
      <c r="A385" s="5"/>
      <c r="B385" s="2"/>
      <c r="C385" s="23" t="s">
        <v>112</v>
      </c>
      <c r="D385" s="18">
        <v>13</v>
      </c>
      <c r="E385" s="18">
        <v>1</v>
      </c>
      <c r="F385" s="18">
        <v>2</v>
      </c>
      <c r="G385" s="18">
        <v>1</v>
      </c>
      <c r="H385" s="18">
        <v>3</v>
      </c>
      <c r="I385" s="18">
        <v>1</v>
      </c>
      <c r="J385" s="18">
        <v>3</v>
      </c>
      <c r="K385" s="18">
        <v>1</v>
      </c>
      <c r="L385" s="18">
        <v>0</v>
      </c>
      <c r="M385" s="18">
        <v>1</v>
      </c>
      <c r="N385" s="18">
        <v>37050</v>
      </c>
    </row>
    <row r="386" spans="1:14" ht="12.95" customHeight="1" x14ac:dyDescent="0.15">
      <c r="A386" s="5"/>
      <c r="B386" s="2"/>
      <c r="C386" s="23" t="s">
        <v>43</v>
      </c>
      <c r="D386" s="18">
        <v>1</v>
      </c>
      <c r="E386" s="18">
        <v>0</v>
      </c>
      <c r="F386" s="18">
        <v>0</v>
      </c>
      <c r="G386" s="18">
        <v>0</v>
      </c>
      <c r="H386" s="18">
        <v>0</v>
      </c>
      <c r="I386" s="18">
        <v>0</v>
      </c>
      <c r="J386" s="18">
        <v>0</v>
      </c>
      <c r="K386" s="18">
        <v>1</v>
      </c>
      <c r="L386" s="18">
        <v>0</v>
      </c>
      <c r="M386" s="18">
        <v>0</v>
      </c>
      <c r="N386" s="18">
        <v>70000</v>
      </c>
    </row>
    <row r="387" spans="1:14" ht="12.95" customHeight="1" x14ac:dyDescent="0.15">
      <c r="A387" s="5"/>
      <c r="B387" s="3"/>
      <c r="C387" s="24" t="s">
        <v>1</v>
      </c>
      <c r="D387" s="18">
        <v>8</v>
      </c>
      <c r="E387" s="18">
        <v>0</v>
      </c>
      <c r="F387" s="18">
        <v>0</v>
      </c>
      <c r="G387" s="18">
        <v>2</v>
      </c>
      <c r="H387" s="18">
        <v>4</v>
      </c>
      <c r="I387" s="18">
        <v>0</v>
      </c>
      <c r="J387" s="18">
        <v>1</v>
      </c>
      <c r="K387" s="18">
        <v>0</v>
      </c>
      <c r="L387" s="18">
        <v>0</v>
      </c>
      <c r="M387" s="18">
        <v>1</v>
      </c>
      <c r="N387" s="18">
        <v>35320</v>
      </c>
    </row>
    <row r="388" spans="1:14" ht="12.95" customHeight="1" x14ac:dyDescent="0.15">
      <c r="A388" s="5"/>
      <c r="B388" s="195" t="s">
        <v>101</v>
      </c>
      <c r="C388" s="23" t="s">
        <v>114</v>
      </c>
      <c r="D388" s="18">
        <v>0</v>
      </c>
      <c r="E388" s="18">
        <v>0</v>
      </c>
      <c r="F388" s="18">
        <v>0</v>
      </c>
      <c r="G388" s="18">
        <v>0</v>
      </c>
      <c r="H388" s="18">
        <v>0</v>
      </c>
      <c r="I388" s="18">
        <v>0</v>
      </c>
      <c r="J388" s="18">
        <v>0</v>
      </c>
      <c r="K388" s="18">
        <v>0</v>
      </c>
      <c r="L388" s="18">
        <v>0</v>
      </c>
      <c r="M388" s="18">
        <v>0</v>
      </c>
      <c r="N388" s="18" t="s">
        <v>393</v>
      </c>
    </row>
    <row r="389" spans="1:14" ht="12.95" customHeight="1" x14ac:dyDescent="0.15">
      <c r="A389" s="5"/>
      <c r="B389" s="196"/>
      <c r="C389" s="23" t="s">
        <v>105</v>
      </c>
      <c r="D389" s="18">
        <v>196</v>
      </c>
      <c r="E389" s="18">
        <v>12</v>
      </c>
      <c r="F389" s="18">
        <v>32</v>
      </c>
      <c r="G389" s="18">
        <v>55</v>
      </c>
      <c r="H389" s="18">
        <v>44</v>
      </c>
      <c r="I389" s="18">
        <v>31</v>
      </c>
      <c r="J389" s="18">
        <v>16</v>
      </c>
      <c r="K389" s="18">
        <v>3</v>
      </c>
      <c r="L389" s="18">
        <v>1</v>
      </c>
      <c r="M389" s="18">
        <v>2</v>
      </c>
      <c r="N389" s="18">
        <v>30697.061855670105</v>
      </c>
    </row>
    <row r="390" spans="1:14" ht="12.95" customHeight="1" x14ac:dyDescent="0.15">
      <c r="A390" s="5"/>
      <c r="B390" s="196"/>
      <c r="C390" s="23" t="s">
        <v>106</v>
      </c>
      <c r="D390" s="18">
        <v>466</v>
      </c>
      <c r="E390" s="18">
        <v>9</v>
      </c>
      <c r="F390" s="18">
        <v>55</v>
      </c>
      <c r="G390" s="18">
        <v>124</v>
      </c>
      <c r="H390" s="18">
        <v>106</v>
      </c>
      <c r="I390" s="18">
        <v>101</v>
      </c>
      <c r="J390" s="18">
        <v>57</v>
      </c>
      <c r="K390" s="18">
        <v>7</v>
      </c>
      <c r="L390" s="18">
        <v>2</v>
      </c>
      <c r="M390" s="18">
        <v>5</v>
      </c>
      <c r="N390" s="18">
        <v>34330.080260303686</v>
      </c>
    </row>
    <row r="391" spans="1:14" ht="12.95" customHeight="1" x14ac:dyDescent="0.15">
      <c r="A391" s="5"/>
      <c r="B391" s="196"/>
      <c r="C391" s="23" t="s">
        <v>107</v>
      </c>
      <c r="D391" s="18">
        <v>273</v>
      </c>
      <c r="E391" s="18">
        <v>7</v>
      </c>
      <c r="F391" s="18">
        <v>32</v>
      </c>
      <c r="G391" s="18">
        <v>58</v>
      </c>
      <c r="H391" s="18">
        <v>73</v>
      </c>
      <c r="I391" s="18">
        <v>63</v>
      </c>
      <c r="J391" s="18">
        <v>26</v>
      </c>
      <c r="K391" s="18">
        <v>4</v>
      </c>
      <c r="L391" s="18">
        <v>2</v>
      </c>
      <c r="M391" s="18">
        <v>8</v>
      </c>
      <c r="N391" s="18">
        <v>35154.252830188678</v>
      </c>
    </row>
    <row r="392" spans="1:14" ht="12.95" customHeight="1" x14ac:dyDescent="0.15">
      <c r="A392" s="5"/>
      <c r="B392" s="196"/>
      <c r="C392" s="23" t="s">
        <v>108</v>
      </c>
      <c r="D392" s="18">
        <v>163</v>
      </c>
      <c r="E392" s="18">
        <v>1</v>
      </c>
      <c r="F392" s="18">
        <v>14</v>
      </c>
      <c r="G392" s="18">
        <v>35</v>
      </c>
      <c r="H392" s="18">
        <v>43</v>
      </c>
      <c r="I392" s="18">
        <v>35</v>
      </c>
      <c r="J392" s="18">
        <v>29</v>
      </c>
      <c r="K392" s="18">
        <v>3</v>
      </c>
      <c r="L392" s="18">
        <v>0</v>
      </c>
      <c r="M392" s="18">
        <v>3</v>
      </c>
      <c r="N392" s="18">
        <v>36541.806250000001</v>
      </c>
    </row>
    <row r="393" spans="1:14" ht="12.95" customHeight="1" x14ac:dyDescent="0.15">
      <c r="A393" s="5"/>
      <c r="B393" s="2"/>
      <c r="C393" s="23" t="s">
        <v>109</v>
      </c>
      <c r="D393" s="18">
        <v>77</v>
      </c>
      <c r="E393" s="18">
        <v>4</v>
      </c>
      <c r="F393" s="18">
        <v>10</v>
      </c>
      <c r="G393" s="18">
        <v>7</v>
      </c>
      <c r="H393" s="18">
        <v>24</v>
      </c>
      <c r="I393" s="18">
        <v>13</v>
      </c>
      <c r="J393" s="18">
        <v>14</v>
      </c>
      <c r="K393" s="18">
        <v>4</v>
      </c>
      <c r="L393" s="18">
        <v>1</v>
      </c>
      <c r="M393" s="18">
        <v>0</v>
      </c>
      <c r="N393" s="18">
        <v>39801.753246753244</v>
      </c>
    </row>
    <row r="394" spans="1:14" ht="12.95" customHeight="1" x14ac:dyDescent="0.15">
      <c r="A394" s="5"/>
      <c r="B394" s="2"/>
      <c r="C394" s="23" t="s">
        <v>110</v>
      </c>
      <c r="D394" s="18">
        <v>104</v>
      </c>
      <c r="E394" s="18">
        <v>2</v>
      </c>
      <c r="F394" s="18">
        <v>10</v>
      </c>
      <c r="G394" s="18">
        <v>24</v>
      </c>
      <c r="H394" s="18">
        <v>25</v>
      </c>
      <c r="I394" s="18">
        <v>22</v>
      </c>
      <c r="J394" s="18">
        <v>18</v>
      </c>
      <c r="K394" s="18">
        <v>0</v>
      </c>
      <c r="L394" s="18">
        <v>1</v>
      </c>
      <c r="M394" s="18">
        <v>2</v>
      </c>
      <c r="N394" s="18">
        <v>35875.705882352944</v>
      </c>
    </row>
    <row r="395" spans="1:14" ht="12.95" customHeight="1" x14ac:dyDescent="0.15">
      <c r="A395" s="5"/>
      <c r="B395" s="2"/>
      <c r="C395" s="23" t="s">
        <v>111</v>
      </c>
      <c r="D395" s="18">
        <v>22</v>
      </c>
      <c r="E395" s="18">
        <v>0</v>
      </c>
      <c r="F395" s="18">
        <v>0</v>
      </c>
      <c r="G395" s="18">
        <v>5</v>
      </c>
      <c r="H395" s="18">
        <v>3</v>
      </c>
      <c r="I395" s="18">
        <v>8</v>
      </c>
      <c r="J395" s="18">
        <v>5</v>
      </c>
      <c r="K395" s="18">
        <v>0</v>
      </c>
      <c r="L395" s="18">
        <v>1</v>
      </c>
      <c r="M395" s="18">
        <v>0</v>
      </c>
      <c r="N395" s="18">
        <v>45471.818181818184</v>
      </c>
    </row>
    <row r="396" spans="1:14" ht="12.95" customHeight="1" x14ac:dyDescent="0.15">
      <c r="A396" s="5"/>
      <c r="B396" s="2"/>
      <c r="C396" s="23" t="s">
        <v>112</v>
      </c>
      <c r="D396" s="18">
        <v>12</v>
      </c>
      <c r="E396" s="18">
        <v>1</v>
      </c>
      <c r="F396" s="18">
        <v>1</v>
      </c>
      <c r="G396" s="18">
        <v>3</v>
      </c>
      <c r="H396" s="18">
        <v>2</v>
      </c>
      <c r="I396" s="18">
        <v>2</v>
      </c>
      <c r="J396" s="18">
        <v>1</v>
      </c>
      <c r="K396" s="18">
        <v>1</v>
      </c>
      <c r="L396" s="18">
        <v>0</v>
      </c>
      <c r="M396" s="18">
        <v>1</v>
      </c>
      <c r="N396" s="18">
        <v>34052.36363636364</v>
      </c>
    </row>
    <row r="397" spans="1:14" ht="12.95" customHeight="1" x14ac:dyDescent="0.15">
      <c r="A397" s="5"/>
      <c r="B397" s="2"/>
      <c r="C397" s="23" t="s">
        <v>43</v>
      </c>
      <c r="D397" s="18">
        <v>29</v>
      </c>
      <c r="E397" s="18">
        <v>0</v>
      </c>
      <c r="F397" s="18">
        <v>1</v>
      </c>
      <c r="G397" s="18">
        <v>3</v>
      </c>
      <c r="H397" s="18">
        <v>6</v>
      </c>
      <c r="I397" s="18">
        <v>11</v>
      </c>
      <c r="J397" s="18">
        <v>7</v>
      </c>
      <c r="K397" s="18">
        <v>1</v>
      </c>
      <c r="L397" s="18">
        <v>0</v>
      </c>
      <c r="M397" s="18">
        <v>0</v>
      </c>
      <c r="N397" s="18">
        <v>43454.65517241379</v>
      </c>
    </row>
    <row r="398" spans="1:14" ht="12.95" customHeight="1" x14ac:dyDescent="0.15">
      <c r="A398" s="6"/>
      <c r="B398" s="3"/>
      <c r="C398" s="24" t="s">
        <v>1</v>
      </c>
      <c r="D398" s="18">
        <v>67</v>
      </c>
      <c r="E398" s="18">
        <v>3</v>
      </c>
      <c r="F398" s="18">
        <v>4</v>
      </c>
      <c r="G398" s="18">
        <v>9</v>
      </c>
      <c r="H398" s="18">
        <v>14</v>
      </c>
      <c r="I398" s="18">
        <v>16</v>
      </c>
      <c r="J398" s="18">
        <v>18</v>
      </c>
      <c r="K398" s="18">
        <v>0</v>
      </c>
      <c r="L398" s="18">
        <v>0</v>
      </c>
      <c r="M398" s="18">
        <v>3</v>
      </c>
      <c r="N398" s="18">
        <v>37921.953125</v>
      </c>
    </row>
    <row r="399" spans="1:14" ht="12.95" customHeight="1" x14ac:dyDescent="0.15">
      <c r="A399" s="5" t="s">
        <v>251</v>
      </c>
      <c r="B399" s="34" t="s">
        <v>102</v>
      </c>
      <c r="C399" s="23" t="s">
        <v>114</v>
      </c>
      <c r="D399" s="18">
        <v>214</v>
      </c>
      <c r="E399" s="18">
        <v>20</v>
      </c>
      <c r="F399" s="18">
        <v>34</v>
      </c>
      <c r="G399" s="18">
        <v>46</v>
      </c>
      <c r="H399" s="18">
        <v>45</v>
      </c>
      <c r="I399" s="18">
        <v>31</v>
      </c>
      <c r="J399" s="18">
        <v>25</v>
      </c>
      <c r="K399" s="18">
        <v>5</v>
      </c>
      <c r="L399" s="18">
        <v>4</v>
      </c>
      <c r="M399" s="18">
        <v>4</v>
      </c>
      <c r="N399" s="18">
        <v>32581.466666666667</v>
      </c>
    </row>
    <row r="400" spans="1:14" ht="12.95" customHeight="1" x14ac:dyDescent="0.15">
      <c r="A400" s="5" t="s">
        <v>199</v>
      </c>
      <c r="B400" s="35" t="s">
        <v>103</v>
      </c>
      <c r="C400" s="23" t="s">
        <v>105</v>
      </c>
      <c r="D400" s="18">
        <v>1477</v>
      </c>
      <c r="E400" s="18">
        <v>141</v>
      </c>
      <c r="F400" s="18">
        <v>245</v>
      </c>
      <c r="G400" s="18">
        <v>330</v>
      </c>
      <c r="H400" s="18">
        <v>297</v>
      </c>
      <c r="I400" s="18">
        <v>236</v>
      </c>
      <c r="J400" s="18">
        <v>143</v>
      </c>
      <c r="K400" s="18">
        <v>31</v>
      </c>
      <c r="L400" s="18">
        <v>7</v>
      </c>
      <c r="M400" s="18">
        <v>47</v>
      </c>
      <c r="N400" s="18">
        <v>30522.923076923078</v>
      </c>
    </row>
    <row r="401" spans="1:14" ht="12.95" customHeight="1" x14ac:dyDescent="0.15">
      <c r="A401" s="5" t="s">
        <v>252</v>
      </c>
      <c r="B401" s="2"/>
      <c r="C401" s="23" t="s">
        <v>116</v>
      </c>
      <c r="D401" s="18">
        <v>1326</v>
      </c>
      <c r="E401" s="18">
        <v>88</v>
      </c>
      <c r="F401" s="18">
        <v>171</v>
      </c>
      <c r="G401" s="18">
        <v>268</v>
      </c>
      <c r="H401" s="18">
        <v>268</v>
      </c>
      <c r="I401" s="18">
        <v>166</v>
      </c>
      <c r="J401" s="18">
        <v>190</v>
      </c>
      <c r="K401" s="18">
        <v>63</v>
      </c>
      <c r="L401" s="18">
        <v>77</v>
      </c>
      <c r="M401" s="18">
        <v>35</v>
      </c>
      <c r="N401" s="18">
        <v>40146.178156467853</v>
      </c>
    </row>
    <row r="402" spans="1:14" ht="12.95" customHeight="1" x14ac:dyDescent="0.15">
      <c r="A402" s="5"/>
      <c r="B402" s="2"/>
      <c r="C402" s="23" t="s">
        <v>117</v>
      </c>
      <c r="D402" s="18">
        <v>378</v>
      </c>
      <c r="E402" s="18">
        <v>12</v>
      </c>
      <c r="F402" s="18">
        <v>26</v>
      </c>
      <c r="G402" s="18">
        <v>62</v>
      </c>
      <c r="H402" s="18">
        <v>67</v>
      </c>
      <c r="I402" s="18">
        <v>42</v>
      </c>
      <c r="J402" s="18">
        <v>84</v>
      </c>
      <c r="K402" s="18">
        <v>34</v>
      </c>
      <c r="L402" s="18">
        <v>44</v>
      </c>
      <c r="M402" s="18">
        <v>7</v>
      </c>
      <c r="N402" s="18">
        <v>53893.229110512126</v>
      </c>
    </row>
    <row r="403" spans="1:14" ht="12.95" customHeight="1" x14ac:dyDescent="0.15">
      <c r="A403" s="5"/>
      <c r="B403" s="2"/>
      <c r="C403" s="23" t="s">
        <v>118</v>
      </c>
      <c r="D403" s="18">
        <v>170</v>
      </c>
      <c r="E403" s="18">
        <v>9</v>
      </c>
      <c r="F403" s="18">
        <v>16</v>
      </c>
      <c r="G403" s="18">
        <v>22</v>
      </c>
      <c r="H403" s="18">
        <v>24</v>
      </c>
      <c r="I403" s="18">
        <v>15</v>
      </c>
      <c r="J403" s="18">
        <v>30</v>
      </c>
      <c r="K403" s="18">
        <v>17</v>
      </c>
      <c r="L403" s="18">
        <v>31</v>
      </c>
      <c r="M403" s="18">
        <v>6</v>
      </c>
      <c r="N403" s="18">
        <v>58661.463414634149</v>
      </c>
    </row>
    <row r="404" spans="1:14" ht="12.95" customHeight="1" x14ac:dyDescent="0.15">
      <c r="A404" s="5"/>
      <c r="B404" s="2"/>
      <c r="C404" s="23" t="s">
        <v>119</v>
      </c>
      <c r="D404" s="18">
        <v>70</v>
      </c>
      <c r="E404" s="18">
        <v>3</v>
      </c>
      <c r="F404" s="18">
        <v>6</v>
      </c>
      <c r="G404" s="18">
        <v>7</v>
      </c>
      <c r="H404" s="18">
        <v>7</v>
      </c>
      <c r="I404" s="18">
        <v>7</v>
      </c>
      <c r="J404" s="18">
        <v>16</v>
      </c>
      <c r="K404" s="18">
        <v>6</v>
      </c>
      <c r="L404" s="18">
        <v>16</v>
      </c>
      <c r="M404" s="18">
        <v>2</v>
      </c>
      <c r="N404" s="18">
        <v>65734.911764705888</v>
      </c>
    </row>
    <row r="405" spans="1:14" ht="12.95" customHeight="1" x14ac:dyDescent="0.15">
      <c r="A405" s="5"/>
      <c r="B405" s="2"/>
      <c r="C405" s="23" t="s">
        <v>120</v>
      </c>
      <c r="D405" s="18">
        <v>87</v>
      </c>
      <c r="E405" s="18">
        <v>6</v>
      </c>
      <c r="F405" s="18">
        <v>6</v>
      </c>
      <c r="G405" s="18">
        <v>7</v>
      </c>
      <c r="H405" s="18">
        <v>7</v>
      </c>
      <c r="I405" s="18">
        <v>8</v>
      </c>
      <c r="J405" s="18">
        <v>15</v>
      </c>
      <c r="K405" s="18">
        <v>8</v>
      </c>
      <c r="L405" s="18">
        <v>25</v>
      </c>
      <c r="M405" s="18">
        <v>5</v>
      </c>
      <c r="N405" s="18">
        <v>78670.931010452958</v>
      </c>
    </row>
    <row r="406" spans="1:14" ht="12.95" customHeight="1" x14ac:dyDescent="0.15">
      <c r="A406" s="5"/>
      <c r="B406" s="2"/>
      <c r="C406" s="23" t="s">
        <v>121</v>
      </c>
      <c r="D406" s="18">
        <v>25</v>
      </c>
      <c r="E406" s="18">
        <v>1</v>
      </c>
      <c r="F406" s="18">
        <v>3</v>
      </c>
      <c r="G406" s="18">
        <v>4</v>
      </c>
      <c r="H406" s="18">
        <v>8</v>
      </c>
      <c r="I406" s="18">
        <v>5</v>
      </c>
      <c r="J406" s="18">
        <v>1</v>
      </c>
      <c r="K406" s="18">
        <v>3</v>
      </c>
      <c r="L406" s="18">
        <v>0</v>
      </c>
      <c r="M406" s="18">
        <v>0</v>
      </c>
      <c r="N406" s="18">
        <v>38144.44</v>
      </c>
    </row>
    <row r="407" spans="1:14" ht="12.95" customHeight="1" x14ac:dyDescent="0.15">
      <c r="A407" s="5"/>
      <c r="B407" s="3"/>
      <c r="C407" s="24" t="s">
        <v>1</v>
      </c>
      <c r="D407" s="18">
        <v>1221</v>
      </c>
      <c r="E407" s="18">
        <v>62</v>
      </c>
      <c r="F407" s="18">
        <v>170</v>
      </c>
      <c r="G407" s="18">
        <v>212</v>
      </c>
      <c r="H407" s="18">
        <v>190</v>
      </c>
      <c r="I407" s="18">
        <v>116</v>
      </c>
      <c r="J407" s="18">
        <v>88</v>
      </c>
      <c r="K407" s="18">
        <v>53</v>
      </c>
      <c r="L407" s="18">
        <v>274</v>
      </c>
      <c r="M407" s="18">
        <v>56</v>
      </c>
      <c r="N407" s="18">
        <v>61149.118700183935</v>
      </c>
    </row>
    <row r="408" spans="1:14" ht="12.95" customHeight="1" x14ac:dyDescent="0.15">
      <c r="A408" s="5"/>
      <c r="B408" s="31" t="s">
        <v>95</v>
      </c>
      <c r="C408" s="23" t="s">
        <v>114</v>
      </c>
      <c r="D408" s="18">
        <v>9</v>
      </c>
      <c r="E408" s="18">
        <v>1</v>
      </c>
      <c r="F408" s="18">
        <v>0</v>
      </c>
      <c r="G408" s="18">
        <v>4</v>
      </c>
      <c r="H408" s="18">
        <v>2</v>
      </c>
      <c r="I408" s="18">
        <v>1</v>
      </c>
      <c r="J408" s="18">
        <v>1</v>
      </c>
      <c r="K408" s="18">
        <v>0</v>
      </c>
      <c r="L408" s="18">
        <v>0</v>
      </c>
      <c r="M408" s="18">
        <v>0</v>
      </c>
      <c r="N408" s="18">
        <v>28141.666666666668</v>
      </c>
    </row>
    <row r="409" spans="1:14" ht="12.95" customHeight="1" x14ac:dyDescent="0.15">
      <c r="A409" s="5"/>
      <c r="B409" s="31" t="s">
        <v>96</v>
      </c>
      <c r="C409" s="23" t="s">
        <v>105</v>
      </c>
      <c r="D409" s="18">
        <v>91</v>
      </c>
      <c r="E409" s="18">
        <v>11</v>
      </c>
      <c r="F409" s="18">
        <v>9</v>
      </c>
      <c r="G409" s="18">
        <v>21</v>
      </c>
      <c r="H409" s="18">
        <v>12</v>
      </c>
      <c r="I409" s="18">
        <v>17</v>
      </c>
      <c r="J409" s="18">
        <v>9</v>
      </c>
      <c r="K409" s="18">
        <v>6</v>
      </c>
      <c r="L409" s="18">
        <v>5</v>
      </c>
      <c r="M409" s="18">
        <v>1</v>
      </c>
      <c r="N409" s="18">
        <v>39723.588888888888</v>
      </c>
    </row>
    <row r="410" spans="1:14" ht="12.95" customHeight="1" x14ac:dyDescent="0.15">
      <c r="A410" s="5"/>
      <c r="B410" s="31" t="s">
        <v>94</v>
      </c>
      <c r="C410" s="23" t="s">
        <v>116</v>
      </c>
      <c r="D410" s="18">
        <v>513</v>
      </c>
      <c r="E410" s="18">
        <v>19</v>
      </c>
      <c r="F410" s="18">
        <v>29</v>
      </c>
      <c r="G410" s="18">
        <v>94</v>
      </c>
      <c r="H410" s="18">
        <v>101</v>
      </c>
      <c r="I410" s="18">
        <v>63</v>
      </c>
      <c r="J410" s="18">
        <v>100</v>
      </c>
      <c r="K410" s="18">
        <v>44</v>
      </c>
      <c r="L410" s="18">
        <v>59</v>
      </c>
      <c r="M410" s="18">
        <v>4</v>
      </c>
      <c r="N410" s="18">
        <v>50874.239685658154</v>
      </c>
    </row>
    <row r="411" spans="1:14" ht="12.95" customHeight="1" x14ac:dyDescent="0.15">
      <c r="A411" s="5"/>
      <c r="B411" s="2"/>
      <c r="C411" s="23" t="s">
        <v>117</v>
      </c>
      <c r="D411" s="18">
        <v>239</v>
      </c>
      <c r="E411" s="18">
        <v>5</v>
      </c>
      <c r="F411" s="18">
        <v>8</v>
      </c>
      <c r="G411" s="18">
        <v>25</v>
      </c>
      <c r="H411" s="18">
        <v>47</v>
      </c>
      <c r="I411" s="18">
        <v>24</v>
      </c>
      <c r="J411" s="18">
        <v>57</v>
      </c>
      <c r="K411" s="18">
        <v>29</v>
      </c>
      <c r="L411" s="18">
        <v>41</v>
      </c>
      <c r="M411" s="18">
        <v>3</v>
      </c>
      <c r="N411" s="18">
        <v>63434.389830508473</v>
      </c>
    </row>
    <row r="412" spans="1:14" ht="12.95" customHeight="1" x14ac:dyDescent="0.15">
      <c r="A412" s="5"/>
      <c r="B412" s="2"/>
      <c r="C412" s="23" t="s">
        <v>118</v>
      </c>
      <c r="D412" s="18">
        <v>102</v>
      </c>
      <c r="E412" s="18">
        <v>2</v>
      </c>
      <c r="F412" s="18">
        <v>4</v>
      </c>
      <c r="G412" s="18">
        <v>6</v>
      </c>
      <c r="H412" s="18">
        <v>12</v>
      </c>
      <c r="I412" s="18">
        <v>7</v>
      </c>
      <c r="J412" s="18">
        <v>23</v>
      </c>
      <c r="K412" s="18">
        <v>16</v>
      </c>
      <c r="L412" s="18">
        <v>29</v>
      </c>
      <c r="M412" s="18">
        <v>3</v>
      </c>
      <c r="N412" s="18">
        <v>75599.777777777781</v>
      </c>
    </row>
    <row r="413" spans="1:14" ht="12.95" customHeight="1" x14ac:dyDescent="0.15">
      <c r="A413" s="5"/>
      <c r="B413" s="2"/>
      <c r="C413" s="23" t="s">
        <v>119</v>
      </c>
      <c r="D413" s="18">
        <v>44</v>
      </c>
      <c r="E413" s="18">
        <v>1</v>
      </c>
      <c r="F413" s="18">
        <v>0</v>
      </c>
      <c r="G413" s="18">
        <v>3</v>
      </c>
      <c r="H413" s="18">
        <v>3</v>
      </c>
      <c r="I413" s="18">
        <v>5</v>
      </c>
      <c r="J413" s="18">
        <v>12</v>
      </c>
      <c r="K413" s="18">
        <v>6</v>
      </c>
      <c r="L413" s="18">
        <v>14</v>
      </c>
      <c r="M413" s="18">
        <v>0</v>
      </c>
      <c r="N413" s="18">
        <v>80682</v>
      </c>
    </row>
    <row r="414" spans="1:14" ht="12.95" customHeight="1" x14ac:dyDescent="0.15">
      <c r="A414" s="5"/>
      <c r="B414" s="2"/>
      <c r="C414" s="23" t="s">
        <v>120</v>
      </c>
      <c r="D414" s="18">
        <v>51</v>
      </c>
      <c r="E414" s="18">
        <v>0</v>
      </c>
      <c r="F414" s="18">
        <v>1</v>
      </c>
      <c r="G414" s="18">
        <v>0</v>
      </c>
      <c r="H414" s="18">
        <v>3</v>
      </c>
      <c r="I414" s="18">
        <v>4</v>
      </c>
      <c r="J414" s="18">
        <v>13</v>
      </c>
      <c r="K414" s="18">
        <v>6</v>
      </c>
      <c r="L414" s="18">
        <v>24</v>
      </c>
      <c r="M414" s="18">
        <v>0</v>
      </c>
      <c r="N414" s="18">
        <v>103415.4380952381</v>
      </c>
    </row>
    <row r="415" spans="1:14" ht="12.95" customHeight="1" x14ac:dyDescent="0.15">
      <c r="A415" s="5"/>
      <c r="B415" s="2"/>
      <c r="C415" s="23" t="s">
        <v>121</v>
      </c>
      <c r="D415" s="18">
        <v>7</v>
      </c>
      <c r="E415" s="18">
        <v>0</v>
      </c>
      <c r="F415" s="18">
        <v>0</v>
      </c>
      <c r="G415" s="18">
        <v>1</v>
      </c>
      <c r="H415" s="18">
        <v>2</v>
      </c>
      <c r="I415" s="18">
        <v>1</v>
      </c>
      <c r="J415" s="18">
        <v>1</v>
      </c>
      <c r="K415" s="18">
        <v>2</v>
      </c>
      <c r="L415" s="18">
        <v>0</v>
      </c>
      <c r="M415" s="18">
        <v>0</v>
      </c>
      <c r="N415" s="18">
        <v>54006.857142857145</v>
      </c>
    </row>
    <row r="416" spans="1:14" ht="12.95" customHeight="1" x14ac:dyDescent="0.15">
      <c r="A416" s="5"/>
      <c r="B416" s="3"/>
      <c r="C416" s="24" t="s">
        <v>1</v>
      </c>
      <c r="D416" s="18">
        <v>403</v>
      </c>
      <c r="E416" s="18">
        <v>8</v>
      </c>
      <c r="F416" s="18">
        <v>11</v>
      </c>
      <c r="G416" s="18">
        <v>22</v>
      </c>
      <c r="H416" s="18">
        <v>28</v>
      </c>
      <c r="I416" s="18">
        <v>27</v>
      </c>
      <c r="J416" s="18">
        <v>20</v>
      </c>
      <c r="K416" s="18">
        <v>32</v>
      </c>
      <c r="L416" s="18">
        <v>250</v>
      </c>
      <c r="M416" s="18">
        <v>5</v>
      </c>
      <c r="N416" s="18">
        <v>116151.75448671931</v>
      </c>
    </row>
    <row r="417" spans="1:14" ht="12.95" customHeight="1" x14ac:dyDescent="0.15">
      <c r="A417" s="5"/>
      <c r="B417" s="31" t="s">
        <v>97</v>
      </c>
      <c r="C417" s="23" t="s">
        <v>114</v>
      </c>
      <c r="D417" s="18">
        <v>54</v>
      </c>
      <c r="E417" s="18">
        <v>12</v>
      </c>
      <c r="F417" s="18">
        <v>9</v>
      </c>
      <c r="G417" s="18">
        <v>9</v>
      </c>
      <c r="H417" s="18">
        <v>11</v>
      </c>
      <c r="I417" s="18">
        <v>4</v>
      </c>
      <c r="J417" s="18">
        <v>2</v>
      </c>
      <c r="K417" s="18">
        <v>2</v>
      </c>
      <c r="L417" s="18">
        <v>3</v>
      </c>
      <c r="M417" s="18">
        <v>2</v>
      </c>
      <c r="N417" s="18">
        <v>29939.903846153848</v>
      </c>
    </row>
    <row r="418" spans="1:14" ht="12.95" customHeight="1" x14ac:dyDescent="0.15">
      <c r="A418" s="5"/>
      <c r="B418" s="31" t="s">
        <v>98</v>
      </c>
      <c r="C418" s="23" t="s">
        <v>105</v>
      </c>
      <c r="D418" s="18">
        <v>726</v>
      </c>
      <c r="E418" s="18">
        <v>106</v>
      </c>
      <c r="F418" s="18">
        <v>163</v>
      </c>
      <c r="G418" s="18">
        <v>164</v>
      </c>
      <c r="H418" s="18">
        <v>137</v>
      </c>
      <c r="I418" s="18">
        <v>61</v>
      </c>
      <c r="J418" s="18">
        <v>42</v>
      </c>
      <c r="K418" s="18">
        <v>15</v>
      </c>
      <c r="L418" s="18">
        <v>1</v>
      </c>
      <c r="M418" s="18">
        <v>37</v>
      </c>
      <c r="N418" s="18">
        <v>25457.040638606675</v>
      </c>
    </row>
    <row r="419" spans="1:14" ht="12.95" customHeight="1" x14ac:dyDescent="0.15">
      <c r="A419" s="5"/>
      <c r="B419" s="31" t="s">
        <v>99</v>
      </c>
      <c r="C419" s="23" t="s">
        <v>116</v>
      </c>
      <c r="D419" s="18">
        <v>504</v>
      </c>
      <c r="E419" s="18">
        <v>63</v>
      </c>
      <c r="F419" s="18">
        <v>109</v>
      </c>
      <c r="G419" s="18">
        <v>103</v>
      </c>
      <c r="H419" s="18">
        <v>85</v>
      </c>
      <c r="I419" s="18">
        <v>43</v>
      </c>
      <c r="J419" s="18">
        <v>48</v>
      </c>
      <c r="K419" s="18">
        <v>14</v>
      </c>
      <c r="L419" s="18">
        <v>12</v>
      </c>
      <c r="M419" s="18">
        <v>27</v>
      </c>
      <c r="N419" s="18">
        <v>30239.698113207549</v>
      </c>
    </row>
    <row r="420" spans="1:14" ht="12.95" customHeight="1" x14ac:dyDescent="0.15">
      <c r="A420" s="5"/>
      <c r="B420" s="2"/>
      <c r="C420" s="23" t="s">
        <v>117</v>
      </c>
      <c r="D420" s="18">
        <v>78</v>
      </c>
      <c r="E420" s="18">
        <v>6</v>
      </c>
      <c r="F420" s="18">
        <v>14</v>
      </c>
      <c r="G420" s="18">
        <v>16</v>
      </c>
      <c r="H420" s="18">
        <v>11</v>
      </c>
      <c r="I420" s="18">
        <v>6</v>
      </c>
      <c r="J420" s="18">
        <v>16</v>
      </c>
      <c r="K420" s="18">
        <v>4</v>
      </c>
      <c r="L420" s="18">
        <v>1</v>
      </c>
      <c r="M420" s="18">
        <v>4</v>
      </c>
      <c r="N420" s="18">
        <v>34549.54054054054</v>
      </c>
    </row>
    <row r="421" spans="1:14" ht="12.95" customHeight="1" x14ac:dyDescent="0.15">
      <c r="A421" s="5"/>
      <c r="B421" s="2"/>
      <c r="C421" s="23" t="s">
        <v>118</v>
      </c>
      <c r="D421" s="18">
        <v>46</v>
      </c>
      <c r="E421" s="18">
        <v>7</v>
      </c>
      <c r="F421" s="18">
        <v>9</v>
      </c>
      <c r="G421" s="18">
        <v>12</v>
      </c>
      <c r="H421" s="18">
        <v>4</v>
      </c>
      <c r="I421" s="18">
        <v>5</v>
      </c>
      <c r="J421" s="18">
        <v>6</v>
      </c>
      <c r="K421" s="18">
        <v>1</v>
      </c>
      <c r="L421" s="18">
        <v>0</v>
      </c>
      <c r="M421" s="18">
        <v>2</v>
      </c>
      <c r="N421" s="18">
        <v>26665.613636363636</v>
      </c>
    </row>
    <row r="422" spans="1:14" ht="12.95" customHeight="1" x14ac:dyDescent="0.15">
      <c r="A422" s="5"/>
      <c r="B422" s="2"/>
      <c r="C422" s="23" t="s">
        <v>119</v>
      </c>
      <c r="D422" s="18">
        <v>19</v>
      </c>
      <c r="E422" s="18">
        <v>2</v>
      </c>
      <c r="F422" s="18">
        <v>5</v>
      </c>
      <c r="G422" s="18">
        <v>3</v>
      </c>
      <c r="H422" s="18">
        <v>2</v>
      </c>
      <c r="I422" s="18">
        <v>2</v>
      </c>
      <c r="J422" s="18">
        <v>2</v>
      </c>
      <c r="K422" s="18">
        <v>0</v>
      </c>
      <c r="L422" s="18">
        <v>1</v>
      </c>
      <c r="M422" s="18">
        <v>2</v>
      </c>
      <c r="N422" s="18">
        <v>33509.76470588235</v>
      </c>
    </row>
    <row r="423" spans="1:14" ht="12.95" customHeight="1" x14ac:dyDescent="0.15">
      <c r="A423" s="5"/>
      <c r="B423" s="2"/>
      <c r="C423" s="23" t="s">
        <v>120</v>
      </c>
      <c r="D423" s="18">
        <v>24</v>
      </c>
      <c r="E423" s="18">
        <v>5</v>
      </c>
      <c r="F423" s="18">
        <v>3</v>
      </c>
      <c r="G423" s="18">
        <v>4</v>
      </c>
      <c r="H423" s="18">
        <v>3</v>
      </c>
      <c r="I423" s="18">
        <v>2</v>
      </c>
      <c r="J423" s="18">
        <v>0</v>
      </c>
      <c r="K423" s="18">
        <v>2</v>
      </c>
      <c r="L423" s="18">
        <v>1</v>
      </c>
      <c r="M423" s="18">
        <v>4</v>
      </c>
      <c r="N423" s="18">
        <v>40671.449999999997</v>
      </c>
    </row>
    <row r="424" spans="1:14" ht="12.95" customHeight="1" x14ac:dyDescent="0.15">
      <c r="A424" s="5"/>
      <c r="B424" s="2"/>
      <c r="C424" s="23" t="s">
        <v>121</v>
      </c>
      <c r="D424" s="18">
        <v>7</v>
      </c>
      <c r="E424" s="18">
        <v>0</v>
      </c>
      <c r="F424" s="18">
        <v>2</v>
      </c>
      <c r="G424" s="18">
        <v>0</v>
      </c>
      <c r="H424" s="18">
        <v>1</v>
      </c>
      <c r="I424" s="18">
        <v>3</v>
      </c>
      <c r="J424" s="18">
        <v>0</v>
      </c>
      <c r="K424" s="18">
        <v>1</v>
      </c>
      <c r="L424" s="18">
        <v>0</v>
      </c>
      <c r="M424" s="18">
        <v>0</v>
      </c>
      <c r="N424" s="18">
        <v>39431.714285714283</v>
      </c>
    </row>
    <row r="425" spans="1:14" ht="12.95" customHeight="1" x14ac:dyDescent="0.15">
      <c r="A425" s="5"/>
      <c r="B425" s="3"/>
      <c r="C425" s="24" t="s">
        <v>1</v>
      </c>
      <c r="D425" s="18">
        <v>505</v>
      </c>
      <c r="E425" s="18">
        <v>49</v>
      </c>
      <c r="F425" s="18">
        <v>122</v>
      </c>
      <c r="G425" s="18">
        <v>127</v>
      </c>
      <c r="H425" s="18">
        <v>79</v>
      </c>
      <c r="I425" s="18">
        <v>29</v>
      </c>
      <c r="J425" s="18">
        <v>22</v>
      </c>
      <c r="K425" s="18">
        <v>13</v>
      </c>
      <c r="L425" s="18">
        <v>24</v>
      </c>
      <c r="M425" s="18">
        <v>40</v>
      </c>
      <c r="N425" s="18">
        <v>30784.064516129034</v>
      </c>
    </row>
    <row r="426" spans="1:14" ht="12.95" customHeight="1" x14ac:dyDescent="0.15">
      <c r="A426" s="5"/>
      <c r="B426" s="195" t="s">
        <v>100</v>
      </c>
      <c r="C426" s="23" t="s">
        <v>114</v>
      </c>
      <c r="D426" s="18">
        <v>0</v>
      </c>
      <c r="E426" s="18">
        <v>0</v>
      </c>
      <c r="F426" s="18">
        <v>0</v>
      </c>
      <c r="G426" s="18">
        <v>0</v>
      </c>
      <c r="H426" s="18">
        <v>0</v>
      </c>
      <c r="I426" s="18">
        <v>0</v>
      </c>
      <c r="J426" s="18">
        <v>0</v>
      </c>
      <c r="K426" s="18">
        <v>0</v>
      </c>
      <c r="L426" s="18">
        <v>0</v>
      </c>
      <c r="M426" s="18">
        <v>0</v>
      </c>
      <c r="N426" s="18" t="s">
        <v>393</v>
      </c>
    </row>
    <row r="427" spans="1:14" ht="12.95" customHeight="1" x14ac:dyDescent="0.15">
      <c r="A427" s="5"/>
      <c r="B427" s="196"/>
      <c r="C427" s="23" t="s">
        <v>105</v>
      </c>
      <c r="D427" s="18">
        <v>25</v>
      </c>
      <c r="E427" s="18">
        <v>3</v>
      </c>
      <c r="F427" s="18">
        <v>6</v>
      </c>
      <c r="G427" s="18">
        <v>5</v>
      </c>
      <c r="H427" s="18">
        <v>5</v>
      </c>
      <c r="I427" s="18">
        <v>2</v>
      </c>
      <c r="J427" s="18">
        <v>3</v>
      </c>
      <c r="K427" s="18">
        <v>1</v>
      </c>
      <c r="L427" s="18">
        <v>0</v>
      </c>
      <c r="M427" s="18">
        <v>0</v>
      </c>
      <c r="N427" s="18">
        <v>27978.84</v>
      </c>
    </row>
    <row r="428" spans="1:14" ht="12.95" customHeight="1" x14ac:dyDescent="0.15">
      <c r="A428" s="5"/>
      <c r="B428" s="196"/>
      <c r="C428" s="23" t="s">
        <v>116</v>
      </c>
      <c r="D428" s="18">
        <v>57</v>
      </c>
      <c r="E428" s="18">
        <v>2</v>
      </c>
      <c r="F428" s="18">
        <v>9</v>
      </c>
      <c r="G428" s="18">
        <v>9</v>
      </c>
      <c r="H428" s="18">
        <v>12</v>
      </c>
      <c r="I428" s="18">
        <v>10</v>
      </c>
      <c r="J428" s="18">
        <v>11</v>
      </c>
      <c r="K428" s="18">
        <v>0</v>
      </c>
      <c r="L428" s="18">
        <v>4</v>
      </c>
      <c r="M428" s="18">
        <v>0</v>
      </c>
      <c r="N428" s="18">
        <v>45552.719298245611</v>
      </c>
    </row>
    <row r="429" spans="1:14" ht="12.95" customHeight="1" x14ac:dyDescent="0.15">
      <c r="A429" s="5"/>
      <c r="B429" s="196"/>
      <c r="C429" s="23" t="s">
        <v>117</v>
      </c>
      <c r="D429" s="18">
        <v>15</v>
      </c>
      <c r="E429" s="18">
        <v>1</v>
      </c>
      <c r="F429" s="18">
        <v>1</v>
      </c>
      <c r="G429" s="18">
        <v>1</v>
      </c>
      <c r="H429" s="18">
        <v>5</v>
      </c>
      <c r="I429" s="18">
        <v>2</v>
      </c>
      <c r="J429" s="18">
        <v>4</v>
      </c>
      <c r="K429" s="18">
        <v>1</v>
      </c>
      <c r="L429" s="18">
        <v>0</v>
      </c>
      <c r="M429" s="18">
        <v>0</v>
      </c>
      <c r="N429" s="18">
        <v>41415.066666666666</v>
      </c>
    </row>
    <row r="430" spans="1:14" ht="12.95" customHeight="1" x14ac:dyDescent="0.15">
      <c r="A430" s="5"/>
      <c r="B430" s="196"/>
      <c r="C430" s="23" t="s">
        <v>118</v>
      </c>
      <c r="D430" s="18">
        <v>6</v>
      </c>
      <c r="E430" s="18">
        <v>0</v>
      </c>
      <c r="F430" s="18">
        <v>0</v>
      </c>
      <c r="G430" s="18">
        <v>1</v>
      </c>
      <c r="H430" s="18">
        <v>2</v>
      </c>
      <c r="I430" s="18">
        <v>0</v>
      </c>
      <c r="J430" s="18">
        <v>1</v>
      </c>
      <c r="K430" s="18">
        <v>0</v>
      </c>
      <c r="L430" s="18">
        <v>1</v>
      </c>
      <c r="M430" s="18">
        <v>1</v>
      </c>
      <c r="N430" s="18">
        <v>59580</v>
      </c>
    </row>
    <row r="431" spans="1:14" ht="12.95" customHeight="1" x14ac:dyDescent="0.15">
      <c r="A431" s="5"/>
      <c r="B431" s="2"/>
      <c r="C431" s="23" t="s">
        <v>119</v>
      </c>
      <c r="D431" s="18">
        <v>2</v>
      </c>
      <c r="E431" s="18">
        <v>0</v>
      </c>
      <c r="F431" s="18">
        <v>0</v>
      </c>
      <c r="G431" s="18">
        <v>0</v>
      </c>
      <c r="H431" s="18">
        <v>0</v>
      </c>
      <c r="I431" s="18">
        <v>0</v>
      </c>
      <c r="J431" s="18">
        <v>2</v>
      </c>
      <c r="K431" s="18">
        <v>0</v>
      </c>
      <c r="L431" s="18">
        <v>0</v>
      </c>
      <c r="M431" s="18">
        <v>0</v>
      </c>
      <c r="N431" s="18">
        <v>57300</v>
      </c>
    </row>
    <row r="432" spans="1:14" ht="12.95" customHeight="1" x14ac:dyDescent="0.15">
      <c r="A432" s="5"/>
      <c r="B432" s="2"/>
      <c r="C432" s="23" t="s">
        <v>120</v>
      </c>
      <c r="D432" s="18">
        <v>1</v>
      </c>
      <c r="E432" s="18">
        <v>0</v>
      </c>
      <c r="F432" s="18">
        <v>1</v>
      </c>
      <c r="G432" s="18">
        <v>0</v>
      </c>
      <c r="H432" s="18">
        <v>0</v>
      </c>
      <c r="I432" s="18">
        <v>0</v>
      </c>
      <c r="J432" s="18">
        <v>0</v>
      </c>
      <c r="K432" s="18">
        <v>0</v>
      </c>
      <c r="L432" s="18">
        <v>0</v>
      </c>
      <c r="M432" s="18">
        <v>0</v>
      </c>
      <c r="N432" s="18">
        <v>18800</v>
      </c>
    </row>
    <row r="433" spans="1:14" ht="12.95" customHeight="1" x14ac:dyDescent="0.15">
      <c r="A433" s="5"/>
      <c r="B433" s="2"/>
      <c r="C433" s="23" t="s">
        <v>121</v>
      </c>
      <c r="D433" s="18">
        <v>0</v>
      </c>
      <c r="E433" s="18">
        <v>0</v>
      </c>
      <c r="F433" s="18">
        <v>0</v>
      </c>
      <c r="G433" s="18">
        <v>0</v>
      </c>
      <c r="H433" s="18">
        <v>0</v>
      </c>
      <c r="I433" s="18">
        <v>0</v>
      </c>
      <c r="J433" s="18">
        <v>0</v>
      </c>
      <c r="K433" s="18">
        <v>0</v>
      </c>
      <c r="L433" s="18">
        <v>0</v>
      </c>
      <c r="M433" s="18">
        <v>0</v>
      </c>
      <c r="N433" s="18" t="s">
        <v>393</v>
      </c>
    </row>
    <row r="434" spans="1:14" ht="12.95" customHeight="1" x14ac:dyDescent="0.15">
      <c r="A434" s="5"/>
      <c r="B434" s="3"/>
      <c r="C434" s="24" t="s">
        <v>1</v>
      </c>
      <c r="D434" s="18">
        <v>26</v>
      </c>
      <c r="E434" s="18">
        <v>0</v>
      </c>
      <c r="F434" s="18">
        <v>1</v>
      </c>
      <c r="G434" s="18">
        <v>3</v>
      </c>
      <c r="H434" s="18">
        <v>5</v>
      </c>
      <c r="I434" s="18">
        <v>6</v>
      </c>
      <c r="J434" s="18">
        <v>6</v>
      </c>
      <c r="K434" s="18">
        <v>2</v>
      </c>
      <c r="L434" s="18">
        <v>0</v>
      </c>
      <c r="M434" s="18">
        <v>3</v>
      </c>
      <c r="N434" s="18">
        <v>44558.043478260872</v>
      </c>
    </row>
    <row r="435" spans="1:14" ht="12.95" customHeight="1" x14ac:dyDescent="0.15">
      <c r="A435" s="5"/>
      <c r="B435" s="195" t="s">
        <v>101</v>
      </c>
      <c r="C435" s="23" t="s">
        <v>114</v>
      </c>
      <c r="D435" s="18">
        <v>151</v>
      </c>
      <c r="E435" s="18">
        <v>7</v>
      </c>
      <c r="F435" s="18">
        <v>25</v>
      </c>
      <c r="G435" s="18">
        <v>33</v>
      </c>
      <c r="H435" s="18">
        <v>32</v>
      </c>
      <c r="I435" s="18">
        <v>26</v>
      </c>
      <c r="J435" s="18">
        <v>22</v>
      </c>
      <c r="K435" s="18">
        <v>3</v>
      </c>
      <c r="L435" s="18">
        <v>1</v>
      </c>
      <c r="M435" s="18">
        <v>2</v>
      </c>
      <c r="N435" s="18">
        <v>33771.530201342284</v>
      </c>
    </row>
    <row r="436" spans="1:14" ht="12.95" customHeight="1" x14ac:dyDescent="0.15">
      <c r="A436" s="5"/>
      <c r="B436" s="196"/>
      <c r="C436" s="23" t="s">
        <v>105</v>
      </c>
      <c r="D436" s="18">
        <v>632</v>
      </c>
      <c r="E436" s="18">
        <v>21</v>
      </c>
      <c r="F436" s="18">
        <v>66</v>
      </c>
      <c r="G436" s="18">
        <v>138</v>
      </c>
      <c r="H436" s="18">
        <v>143</v>
      </c>
      <c r="I436" s="18">
        <v>156</v>
      </c>
      <c r="J436" s="18">
        <v>89</v>
      </c>
      <c r="K436" s="18">
        <v>9</v>
      </c>
      <c r="L436" s="18">
        <v>1</v>
      </c>
      <c r="M436" s="18">
        <v>9</v>
      </c>
      <c r="N436" s="18">
        <v>34947.487961476727</v>
      </c>
    </row>
    <row r="437" spans="1:14" ht="12.95" customHeight="1" x14ac:dyDescent="0.15">
      <c r="A437" s="5"/>
      <c r="B437" s="196"/>
      <c r="C437" s="23" t="s">
        <v>116</v>
      </c>
      <c r="D437" s="18">
        <v>251</v>
      </c>
      <c r="E437" s="18">
        <v>4</v>
      </c>
      <c r="F437" s="18">
        <v>23</v>
      </c>
      <c r="G437" s="18">
        <v>62</v>
      </c>
      <c r="H437" s="18">
        <v>70</v>
      </c>
      <c r="I437" s="18">
        <v>50</v>
      </c>
      <c r="J437" s="18">
        <v>31</v>
      </c>
      <c r="K437" s="18">
        <v>5</v>
      </c>
      <c r="L437" s="18">
        <v>2</v>
      </c>
      <c r="M437" s="18">
        <v>4</v>
      </c>
      <c r="N437" s="18">
        <v>36035.979757085021</v>
      </c>
    </row>
    <row r="438" spans="1:14" ht="12.95" customHeight="1" x14ac:dyDescent="0.15">
      <c r="A438" s="5"/>
      <c r="B438" s="196"/>
      <c r="C438" s="23" t="s">
        <v>117</v>
      </c>
      <c r="D438" s="18">
        <v>46</v>
      </c>
      <c r="E438" s="18">
        <v>0</v>
      </c>
      <c r="F438" s="18">
        <v>3</v>
      </c>
      <c r="G438" s="18">
        <v>20</v>
      </c>
      <c r="H438" s="18">
        <v>4</v>
      </c>
      <c r="I438" s="18">
        <v>10</v>
      </c>
      <c r="J438" s="18">
        <v>7</v>
      </c>
      <c r="K438" s="18">
        <v>0</v>
      </c>
      <c r="L438" s="18">
        <v>2</v>
      </c>
      <c r="M438" s="18">
        <v>0</v>
      </c>
      <c r="N438" s="18">
        <v>40130</v>
      </c>
    </row>
    <row r="439" spans="1:14" ht="12.95" customHeight="1" x14ac:dyDescent="0.15">
      <c r="A439" s="5"/>
      <c r="B439" s="196"/>
      <c r="C439" s="23" t="s">
        <v>118</v>
      </c>
      <c r="D439" s="18">
        <v>16</v>
      </c>
      <c r="E439" s="18">
        <v>0</v>
      </c>
      <c r="F439" s="18">
        <v>3</v>
      </c>
      <c r="G439" s="18">
        <v>3</v>
      </c>
      <c r="H439" s="18">
        <v>6</v>
      </c>
      <c r="I439" s="18">
        <v>3</v>
      </c>
      <c r="J439" s="18">
        <v>0</v>
      </c>
      <c r="K439" s="18">
        <v>0</v>
      </c>
      <c r="L439" s="18">
        <v>1</v>
      </c>
      <c r="M439" s="18">
        <v>0</v>
      </c>
      <c r="N439" s="18">
        <v>41557.1875</v>
      </c>
    </row>
    <row r="440" spans="1:14" ht="12.95" customHeight="1" x14ac:dyDescent="0.15">
      <c r="A440" s="5"/>
      <c r="B440" s="2"/>
      <c r="C440" s="23" t="s">
        <v>119</v>
      </c>
      <c r="D440" s="18">
        <v>5</v>
      </c>
      <c r="E440" s="18">
        <v>0</v>
      </c>
      <c r="F440" s="18">
        <v>1</v>
      </c>
      <c r="G440" s="18">
        <v>1</v>
      </c>
      <c r="H440" s="18">
        <v>2</v>
      </c>
      <c r="I440" s="18">
        <v>0</v>
      </c>
      <c r="J440" s="18">
        <v>0</v>
      </c>
      <c r="K440" s="18">
        <v>0</v>
      </c>
      <c r="L440" s="18">
        <v>1</v>
      </c>
      <c r="M440" s="18">
        <v>0</v>
      </c>
      <c r="N440" s="18">
        <v>47140</v>
      </c>
    </row>
    <row r="441" spans="1:14" ht="12.95" customHeight="1" x14ac:dyDescent="0.15">
      <c r="A441" s="5"/>
      <c r="B441" s="2"/>
      <c r="C441" s="23" t="s">
        <v>120</v>
      </c>
      <c r="D441" s="18">
        <v>11</v>
      </c>
      <c r="E441" s="18">
        <v>1</v>
      </c>
      <c r="F441" s="18">
        <v>1</v>
      </c>
      <c r="G441" s="18">
        <v>3</v>
      </c>
      <c r="H441" s="18">
        <v>1</v>
      </c>
      <c r="I441" s="18">
        <v>2</v>
      </c>
      <c r="J441" s="18">
        <v>2</v>
      </c>
      <c r="K441" s="18">
        <v>0</v>
      </c>
      <c r="L441" s="18">
        <v>0</v>
      </c>
      <c r="M441" s="18">
        <v>1</v>
      </c>
      <c r="N441" s="18">
        <v>34460</v>
      </c>
    </row>
    <row r="442" spans="1:14" ht="12.95" customHeight="1" x14ac:dyDescent="0.15">
      <c r="A442" s="5"/>
      <c r="B442" s="2"/>
      <c r="C442" s="23" t="s">
        <v>121</v>
      </c>
      <c r="D442" s="18">
        <v>11</v>
      </c>
      <c r="E442" s="18">
        <v>1</v>
      </c>
      <c r="F442" s="18">
        <v>1</v>
      </c>
      <c r="G442" s="18">
        <v>3</v>
      </c>
      <c r="H442" s="18">
        <v>5</v>
      </c>
      <c r="I442" s="18">
        <v>1</v>
      </c>
      <c r="J442" s="18">
        <v>0</v>
      </c>
      <c r="K442" s="18">
        <v>0</v>
      </c>
      <c r="L442" s="18">
        <v>0</v>
      </c>
      <c r="M442" s="18">
        <v>0</v>
      </c>
      <c r="N442" s="18">
        <v>27231</v>
      </c>
    </row>
    <row r="443" spans="1:14" ht="12.95" customHeight="1" x14ac:dyDescent="0.15">
      <c r="A443" s="6"/>
      <c r="B443" s="3"/>
      <c r="C443" s="24" t="s">
        <v>1</v>
      </c>
      <c r="D443" s="18">
        <v>286</v>
      </c>
      <c r="E443" s="18">
        <v>5</v>
      </c>
      <c r="F443" s="18">
        <v>36</v>
      </c>
      <c r="G443" s="18">
        <v>60</v>
      </c>
      <c r="H443" s="18">
        <v>77</v>
      </c>
      <c r="I443" s="18">
        <v>54</v>
      </c>
      <c r="J443" s="18">
        <v>40</v>
      </c>
      <c r="K443" s="18">
        <v>6</v>
      </c>
      <c r="L443" s="18">
        <v>0</v>
      </c>
      <c r="M443" s="18">
        <v>8</v>
      </c>
      <c r="N443" s="18">
        <v>34655.755395683453</v>
      </c>
    </row>
    <row r="444" spans="1:14" ht="12.95" customHeight="1" x14ac:dyDescent="0.15">
      <c r="A444" s="5" t="s">
        <v>44</v>
      </c>
      <c r="B444" s="34" t="s">
        <v>102</v>
      </c>
      <c r="C444" s="23" t="s">
        <v>186</v>
      </c>
      <c r="D444" s="18">
        <v>299</v>
      </c>
      <c r="E444" s="18">
        <v>79</v>
      </c>
      <c r="F444" s="18">
        <v>99</v>
      </c>
      <c r="G444" s="18">
        <v>69</v>
      </c>
      <c r="H444" s="18">
        <v>25</v>
      </c>
      <c r="I444" s="18">
        <v>10</v>
      </c>
      <c r="J444" s="18">
        <v>10</v>
      </c>
      <c r="K444" s="18">
        <v>3</v>
      </c>
      <c r="L444" s="18">
        <v>4</v>
      </c>
      <c r="M444" s="18">
        <v>0</v>
      </c>
      <c r="N444" s="18">
        <v>20268.996655518396</v>
      </c>
    </row>
    <row r="445" spans="1:14" ht="12.95" customHeight="1" x14ac:dyDescent="0.15">
      <c r="A445" s="5" t="s">
        <v>183</v>
      </c>
      <c r="B445" s="35" t="s">
        <v>103</v>
      </c>
      <c r="C445" s="23" t="s">
        <v>187</v>
      </c>
      <c r="D445" s="18">
        <v>505</v>
      </c>
      <c r="E445" s="18">
        <v>94</v>
      </c>
      <c r="F445" s="18">
        <v>133</v>
      </c>
      <c r="G445" s="18">
        <v>125</v>
      </c>
      <c r="H445" s="18">
        <v>97</v>
      </c>
      <c r="I445" s="18">
        <v>32</v>
      </c>
      <c r="J445" s="18">
        <v>19</v>
      </c>
      <c r="K445" s="18">
        <v>3</v>
      </c>
      <c r="L445" s="18">
        <v>2</v>
      </c>
      <c r="M445" s="18">
        <v>0</v>
      </c>
      <c r="N445" s="18">
        <v>22753.003960396039</v>
      </c>
    </row>
    <row r="446" spans="1:14" ht="12.95" customHeight="1" x14ac:dyDescent="0.15">
      <c r="A446" s="5" t="s">
        <v>253</v>
      </c>
      <c r="B446" s="2"/>
      <c r="C446" s="23" t="s">
        <v>188</v>
      </c>
      <c r="D446" s="18">
        <v>458</v>
      </c>
      <c r="E446" s="18">
        <v>33</v>
      </c>
      <c r="F446" s="18">
        <v>86</v>
      </c>
      <c r="G446" s="18">
        <v>125</v>
      </c>
      <c r="H446" s="18">
        <v>109</v>
      </c>
      <c r="I446" s="18">
        <v>60</v>
      </c>
      <c r="J446" s="18">
        <v>35</v>
      </c>
      <c r="K446" s="18">
        <v>3</v>
      </c>
      <c r="L446" s="18">
        <v>7</v>
      </c>
      <c r="M446" s="18">
        <v>0</v>
      </c>
      <c r="N446" s="18">
        <v>30338.762008733625</v>
      </c>
    </row>
    <row r="447" spans="1:14" ht="12.95" customHeight="1" x14ac:dyDescent="0.15">
      <c r="A447" s="5" t="s">
        <v>254</v>
      </c>
      <c r="B447" s="2"/>
      <c r="C447" s="23" t="s">
        <v>189</v>
      </c>
      <c r="D447" s="18">
        <v>372</v>
      </c>
      <c r="E447" s="18">
        <v>12</v>
      </c>
      <c r="F447" s="18">
        <v>38</v>
      </c>
      <c r="G447" s="18">
        <v>91</v>
      </c>
      <c r="H447" s="18">
        <v>101</v>
      </c>
      <c r="I447" s="18">
        <v>68</v>
      </c>
      <c r="J447" s="18">
        <v>46</v>
      </c>
      <c r="K447" s="18">
        <v>10</v>
      </c>
      <c r="L447" s="18">
        <v>6</v>
      </c>
      <c r="M447" s="18">
        <v>0</v>
      </c>
      <c r="N447" s="18">
        <v>35802.663978494624</v>
      </c>
    </row>
    <row r="448" spans="1:14" ht="12.95" customHeight="1" x14ac:dyDescent="0.15">
      <c r="A448" s="5"/>
      <c r="B448" s="2"/>
      <c r="C448" s="23" t="s">
        <v>190</v>
      </c>
      <c r="D448" s="18">
        <v>254</v>
      </c>
      <c r="E448" s="18">
        <v>10</v>
      </c>
      <c r="F448" s="18">
        <v>9</v>
      </c>
      <c r="G448" s="18">
        <v>36</v>
      </c>
      <c r="H448" s="18">
        <v>63</v>
      </c>
      <c r="I448" s="18">
        <v>63</v>
      </c>
      <c r="J448" s="18">
        <v>56</v>
      </c>
      <c r="K448" s="18">
        <v>13</v>
      </c>
      <c r="L448" s="18">
        <v>4</v>
      </c>
      <c r="M448" s="18">
        <v>0</v>
      </c>
      <c r="N448" s="18">
        <v>42151.696850393702</v>
      </c>
    </row>
    <row r="449" spans="1:14" ht="12.95" customHeight="1" x14ac:dyDescent="0.15">
      <c r="A449" s="5"/>
      <c r="B449" s="2"/>
      <c r="C449" s="23" t="s">
        <v>191</v>
      </c>
      <c r="D449" s="18">
        <v>178</v>
      </c>
      <c r="E449" s="18">
        <v>6</v>
      </c>
      <c r="F449" s="18">
        <v>8</v>
      </c>
      <c r="G449" s="18">
        <v>32</v>
      </c>
      <c r="H449" s="18">
        <v>35</v>
      </c>
      <c r="I449" s="18">
        <v>34</v>
      </c>
      <c r="J449" s="18">
        <v>42</v>
      </c>
      <c r="K449" s="18">
        <v>13</v>
      </c>
      <c r="L449" s="18">
        <v>8</v>
      </c>
      <c r="M449" s="18">
        <v>0</v>
      </c>
      <c r="N449" s="18">
        <v>45319.674157303372</v>
      </c>
    </row>
    <row r="450" spans="1:14" ht="12.95" customHeight="1" x14ac:dyDescent="0.15">
      <c r="A450" s="5"/>
      <c r="B450" s="2"/>
      <c r="C450" s="23" t="s">
        <v>192</v>
      </c>
      <c r="D450" s="18">
        <v>246</v>
      </c>
      <c r="E450" s="18">
        <v>6</v>
      </c>
      <c r="F450" s="18">
        <v>7</v>
      </c>
      <c r="G450" s="18">
        <v>40</v>
      </c>
      <c r="H450" s="18">
        <v>54</v>
      </c>
      <c r="I450" s="18">
        <v>53</v>
      </c>
      <c r="J450" s="18">
        <v>61</v>
      </c>
      <c r="K450" s="18">
        <v>13</v>
      </c>
      <c r="L450" s="18">
        <v>12</v>
      </c>
      <c r="M450" s="18">
        <v>0</v>
      </c>
      <c r="N450" s="18">
        <v>46025.123344947737</v>
      </c>
    </row>
    <row r="451" spans="1:14" ht="12.95" customHeight="1" x14ac:dyDescent="0.15">
      <c r="A451" s="5"/>
      <c r="B451" s="2"/>
      <c r="C451" s="23" t="s">
        <v>193</v>
      </c>
      <c r="D451" s="18">
        <v>223</v>
      </c>
      <c r="E451" s="18">
        <v>4</v>
      </c>
      <c r="F451" s="18">
        <v>3</v>
      </c>
      <c r="G451" s="18">
        <v>24</v>
      </c>
      <c r="H451" s="18">
        <v>48</v>
      </c>
      <c r="I451" s="18">
        <v>40</v>
      </c>
      <c r="J451" s="18">
        <v>53</v>
      </c>
      <c r="K451" s="18">
        <v>26</v>
      </c>
      <c r="L451" s="18">
        <v>25</v>
      </c>
      <c r="M451" s="18">
        <v>0</v>
      </c>
      <c r="N451" s="18">
        <v>56484.663677130047</v>
      </c>
    </row>
    <row r="452" spans="1:14" ht="12.95" customHeight="1" x14ac:dyDescent="0.15">
      <c r="A452" s="5"/>
      <c r="B452" s="2"/>
      <c r="C452" s="23" t="s">
        <v>194</v>
      </c>
      <c r="D452" s="18">
        <v>128</v>
      </c>
      <c r="E452" s="18">
        <v>0</v>
      </c>
      <c r="F452" s="18">
        <v>0</v>
      </c>
      <c r="G452" s="18">
        <v>2</v>
      </c>
      <c r="H452" s="18">
        <v>18</v>
      </c>
      <c r="I452" s="18">
        <v>5</v>
      </c>
      <c r="J452" s="18">
        <v>30</v>
      </c>
      <c r="K452" s="18">
        <v>30</v>
      </c>
      <c r="L452" s="18">
        <v>43</v>
      </c>
      <c r="M452" s="18">
        <v>0</v>
      </c>
      <c r="N452" s="18">
        <v>83619.484375</v>
      </c>
    </row>
    <row r="453" spans="1:14" ht="12.95" customHeight="1" x14ac:dyDescent="0.15">
      <c r="A453" s="5"/>
      <c r="B453" s="2"/>
      <c r="C453" s="23" t="s">
        <v>195</v>
      </c>
      <c r="D453" s="18">
        <v>178</v>
      </c>
      <c r="E453" s="18">
        <v>0</v>
      </c>
      <c r="F453" s="18">
        <v>0</v>
      </c>
      <c r="G453" s="18">
        <v>1</v>
      </c>
      <c r="H453" s="18">
        <v>3</v>
      </c>
      <c r="I453" s="18">
        <v>6</v>
      </c>
      <c r="J453" s="18">
        <v>41</v>
      </c>
      <c r="K453" s="18">
        <v>21</v>
      </c>
      <c r="L453" s="18">
        <v>106</v>
      </c>
      <c r="M453" s="18">
        <v>0</v>
      </c>
      <c r="N453" s="18">
        <v>116247.62359550562</v>
      </c>
    </row>
    <row r="454" spans="1:14" ht="12.95" customHeight="1" x14ac:dyDescent="0.15">
      <c r="A454" s="5"/>
      <c r="B454" s="3"/>
      <c r="C454" s="24" t="s">
        <v>54</v>
      </c>
      <c r="D454" s="18">
        <v>2127</v>
      </c>
      <c r="E454" s="18">
        <v>98</v>
      </c>
      <c r="F454" s="18">
        <v>294</v>
      </c>
      <c r="G454" s="18">
        <v>413</v>
      </c>
      <c r="H454" s="18">
        <v>360</v>
      </c>
      <c r="I454" s="18">
        <v>255</v>
      </c>
      <c r="J454" s="18">
        <v>199</v>
      </c>
      <c r="K454" s="18">
        <v>85</v>
      </c>
      <c r="L454" s="18">
        <v>261</v>
      </c>
      <c r="M454" s="18">
        <v>162</v>
      </c>
      <c r="N454" s="18">
        <v>48954.346710287173</v>
      </c>
    </row>
    <row r="455" spans="1:14" ht="12.95" customHeight="1" x14ac:dyDescent="0.15">
      <c r="A455" s="5"/>
      <c r="B455" s="31" t="s">
        <v>95</v>
      </c>
      <c r="C455" s="23" t="s">
        <v>186</v>
      </c>
      <c r="D455" s="18">
        <v>24</v>
      </c>
      <c r="E455" s="18">
        <v>6</v>
      </c>
      <c r="F455" s="18">
        <v>3</v>
      </c>
      <c r="G455" s="18">
        <v>6</v>
      </c>
      <c r="H455" s="18">
        <v>4</v>
      </c>
      <c r="I455" s="18">
        <v>0</v>
      </c>
      <c r="J455" s="18">
        <v>1</v>
      </c>
      <c r="K455" s="18">
        <v>2</v>
      </c>
      <c r="L455" s="18">
        <v>2</v>
      </c>
      <c r="M455" s="18">
        <v>0</v>
      </c>
      <c r="N455" s="18">
        <v>32242.25</v>
      </c>
    </row>
    <row r="456" spans="1:14" ht="12.95" customHeight="1" x14ac:dyDescent="0.15">
      <c r="A456" s="5"/>
      <c r="B456" s="31" t="s">
        <v>96</v>
      </c>
      <c r="C456" s="23" t="s">
        <v>187</v>
      </c>
      <c r="D456" s="18">
        <v>47</v>
      </c>
      <c r="E456" s="18">
        <v>8</v>
      </c>
      <c r="F456" s="18">
        <v>17</v>
      </c>
      <c r="G456" s="18">
        <v>11</v>
      </c>
      <c r="H456" s="18">
        <v>9</v>
      </c>
      <c r="I456" s="18">
        <v>2</v>
      </c>
      <c r="J456" s="18">
        <v>0</v>
      </c>
      <c r="K456" s="18">
        <v>0</v>
      </c>
      <c r="L456" s="18">
        <v>0</v>
      </c>
      <c r="M456" s="18">
        <v>0</v>
      </c>
      <c r="N456" s="18">
        <v>19593.893617021276</v>
      </c>
    </row>
    <row r="457" spans="1:14" ht="12.95" customHeight="1" x14ac:dyDescent="0.15">
      <c r="A457" s="5"/>
      <c r="B457" s="31" t="s">
        <v>94</v>
      </c>
      <c r="C457" s="23" t="s">
        <v>188</v>
      </c>
      <c r="D457" s="18">
        <v>51</v>
      </c>
      <c r="E457" s="18">
        <v>9</v>
      </c>
      <c r="F457" s="18">
        <v>9</v>
      </c>
      <c r="G457" s="18">
        <v>9</v>
      </c>
      <c r="H457" s="18">
        <v>5</v>
      </c>
      <c r="I457" s="18">
        <v>10</v>
      </c>
      <c r="J457" s="18">
        <v>3</v>
      </c>
      <c r="K457" s="18">
        <v>1</v>
      </c>
      <c r="L457" s="18">
        <v>5</v>
      </c>
      <c r="M457" s="18">
        <v>0</v>
      </c>
      <c r="N457" s="18">
        <v>37766.627450980392</v>
      </c>
    </row>
    <row r="458" spans="1:14" ht="12.95" customHeight="1" x14ac:dyDescent="0.15">
      <c r="A458" s="5"/>
      <c r="B458" s="2"/>
      <c r="C458" s="23" t="s">
        <v>189</v>
      </c>
      <c r="D458" s="18">
        <v>69</v>
      </c>
      <c r="E458" s="18">
        <v>2</v>
      </c>
      <c r="F458" s="18">
        <v>3</v>
      </c>
      <c r="G458" s="18">
        <v>13</v>
      </c>
      <c r="H458" s="18">
        <v>14</v>
      </c>
      <c r="I458" s="18">
        <v>19</v>
      </c>
      <c r="J458" s="18">
        <v>12</v>
      </c>
      <c r="K458" s="18">
        <v>3</v>
      </c>
      <c r="L458" s="18">
        <v>3</v>
      </c>
      <c r="M458" s="18">
        <v>0</v>
      </c>
      <c r="N458" s="18">
        <v>43628.797101449272</v>
      </c>
    </row>
    <row r="459" spans="1:14" ht="12.95" customHeight="1" x14ac:dyDescent="0.15">
      <c r="A459" s="5"/>
      <c r="B459" s="2"/>
      <c r="C459" s="23" t="s">
        <v>190</v>
      </c>
      <c r="D459" s="18">
        <v>74</v>
      </c>
      <c r="E459" s="18">
        <v>2</v>
      </c>
      <c r="F459" s="18">
        <v>1</v>
      </c>
      <c r="G459" s="18">
        <v>10</v>
      </c>
      <c r="H459" s="18">
        <v>13</v>
      </c>
      <c r="I459" s="18">
        <v>20</v>
      </c>
      <c r="J459" s="18">
        <v>19</v>
      </c>
      <c r="K459" s="18">
        <v>5</v>
      </c>
      <c r="L459" s="18">
        <v>4</v>
      </c>
      <c r="M459" s="18">
        <v>0</v>
      </c>
      <c r="N459" s="18">
        <v>49925.283783783787</v>
      </c>
    </row>
    <row r="460" spans="1:14" ht="12.95" customHeight="1" x14ac:dyDescent="0.15">
      <c r="A460" s="5"/>
      <c r="B460" s="2"/>
      <c r="C460" s="23" t="s">
        <v>191</v>
      </c>
      <c r="D460" s="18">
        <v>88</v>
      </c>
      <c r="E460" s="18">
        <v>1</v>
      </c>
      <c r="F460" s="18">
        <v>4</v>
      </c>
      <c r="G460" s="18">
        <v>22</v>
      </c>
      <c r="H460" s="18">
        <v>16</v>
      </c>
      <c r="I460" s="18">
        <v>12</v>
      </c>
      <c r="J460" s="18">
        <v>18</v>
      </c>
      <c r="K460" s="18">
        <v>9</v>
      </c>
      <c r="L460" s="18">
        <v>6</v>
      </c>
      <c r="M460" s="18">
        <v>0</v>
      </c>
      <c r="N460" s="18">
        <v>48499.36363636364</v>
      </c>
    </row>
    <row r="461" spans="1:14" ht="12.95" customHeight="1" x14ac:dyDescent="0.15">
      <c r="A461" s="5"/>
      <c r="B461" s="2"/>
      <c r="C461" s="23" t="s">
        <v>192</v>
      </c>
      <c r="D461" s="18">
        <v>131</v>
      </c>
      <c r="E461" s="18">
        <v>3</v>
      </c>
      <c r="F461" s="18">
        <v>1</v>
      </c>
      <c r="G461" s="18">
        <v>30</v>
      </c>
      <c r="H461" s="18">
        <v>35</v>
      </c>
      <c r="I461" s="18">
        <v>13</v>
      </c>
      <c r="J461" s="18">
        <v>30</v>
      </c>
      <c r="K461" s="18">
        <v>8</v>
      </c>
      <c r="L461" s="18">
        <v>11</v>
      </c>
      <c r="M461" s="18">
        <v>0</v>
      </c>
      <c r="N461" s="18">
        <v>47794.949182115597</v>
      </c>
    </row>
    <row r="462" spans="1:14" ht="12.95" customHeight="1" x14ac:dyDescent="0.15">
      <c r="A462" s="5"/>
      <c r="B462" s="2"/>
      <c r="C462" s="23" t="s">
        <v>193</v>
      </c>
      <c r="D462" s="18">
        <v>142</v>
      </c>
      <c r="E462" s="18">
        <v>2</v>
      </c>
      <c r="F462" s="18">
        <v>2</v>
      </c>
      <c r="G462" s="18">
        <v>22</v>
      </c>
      <c r="H462" s="18">
        <v>40</v>
      </c>
      <c r="I462" s="18">
        <v>6</v>
      </c>
      <c r="J462" s="18">
        <v>28</v>
      </c>
      <c r="K462" s="18">
        <v>19</v>
      </c>
      <c r="L462" s="18">
        <v>23</v>
      </c>
      <c r="M462" s="18">
        <v>0</v>
      </c>
      <c r="N462" s="18">
        <v>59037.147887323947</v>
      </c>
    </row>
    <row r="463" spans="1:14" ht="12.95" customHeight="1" x14ac:dyDescent="0.15">
      <c r="A463" s="5"/>
      <c r="B463" s="2"/>
      <c r="C463" s="23" t="s">
        <v>194</v>
      </c>
      <c r="D463" s="18">
        <v>113</v>
      </c>
      <c r="E463" s="18">
        <v>0</v>
      </c>
      <c r="F463" s="18">
        <v>0</v>
      </c>
      <c r="G463" s="18">
        <v>2</v>
      </c>
      <c r="H463" s="18">
        <v>17</v>
      </c>
      <c r="I463" s="18">
        <v>5</v>
      </c>
      <c r="J463" s="18">
        <v>26</v>
      </c>
      <c r="K463" s="18">
        <v>24</v>
      </c>
      <c r="L463" s="18">
        <v>39</v>
      </c>
      <c r="M463" s="18">
        <v>0</v>
      </c>
      <c r="N463" s="18">
        <v>83384.902654867255</v>
      </c>
    </row>
    <row r="464" spans="1:14" ht="12.95" customHeight="1" x14ac:dyDescent="0.15">
      <c r="A464" s="5"/>
      <c r="B464" s="2"/>
      <c r="C464" s="23" t="s">
        <v>195</v>
      </c>
      <c r="D464" s="18">
        <v>157</v>
      </c>
      <c r="E464" s="18">
        <v>0</v>
      </c>
      <c r="F464" s="18">
        <v>0</v>
      </c>
      <c r="G464" s="18">
        <v>0</v>
      </c>
      <c r="H464" s="18">
        <v>2</v>
      </c>
      <c r="I464" s="18">
        <v>6</v>
      </c>
      <c r="J464" s="18">
        <v>36</v>
      </c>
      <c r="K464" s="18">
        <v>16</v>
      </c>
      <c r="L464" s="18">
        <v>97</v>
      </c>
      <c r="M464" s="18">
        <v>0</v>
      </c>
      <c r="N464" s="18">
        <v>117903.85987261146</v>
      </c>
    </row>
    <row r="465" spans="1:14" ht="12.95" customHeight="1" x14ac:dyDescent="0.15">
      <c r="A465" s="5"/>
      <c r="B465" s="6"/>
      <c r="C465" s="24" t="s">
        <v>54</v>
      </c>
      <c r="D465" s="18">
        <v>563</v>
      </c>
      <c r="E465" s="18">
        <v>14</v>
      </c>
      <c r="F465" s="18">
        <v>22</v>
      </c>
      <c r="G465" s="18">
        <v>51</v>
      </c>
      <c r="H465" s="18">
        <v>55</v>
      </c>
      <c r="I465" s="18">
        <v>56</v>
      </c>
      <c r="J465" s="18">
        <v>63</v>
      </c>
      <c r="K465" s="18">
        <v>54</v>
      </c>
      <c r="L465" s="18">
        <v>232</v>
      </c>
      <c r="M465" s="18">
        <v>16</v>
      </c>
      <c r="N465" s="18">
        <v>92207.461217027943</v>
      </c>
    </row>
    <row r="466" spans="1:14" ht="12.95" customHeight="1" x14ac:dyDescent="0.15">
      <c r="A466" s="5"/>
      <c r="B466" s="31" t="s">
        <v>97</v>
      </c>
      <c r="C466" s="23" t="s">
        <v>186</v>
      </c>
      <c r="D466" s="18">
        <v>232</v>
      </c>
      <c r="E466" s="18">
        <v>68</v>
      </c>
      <c r="F466" s="18">
        <v>77</v>
      </c>
      <c r="G466" s="18">
        <v>50</v>
      </c>
      <c r="H466" s="18">
        <v>18</v>
      </c>
      <c r="I466" s="18">
        <v>8</v>
      </c>
      <c r="J466" s="18">
        <v>8</v>
      </c>
      <c r="K466" s="18">
        <v>1</v>
      </c>
      <c r="L466" s="18">
        <v>2</v>
      </c>
      <c r="M466" s="18">
        <v>0</v>
      </c>
      <c r="N466" s="18">
        <v>19155.176724137931</v>
      </c>
    </row>
    <row r="467" spans="1:14" ht="12.95" customHeight="1" x14ac:dyDescent="0.15">
      <c r="A467" s="5"/>
      <c r="B467" s="31" t="s">
        <v>98</v>
      </c>
      <c r="C467" s="23" t="s">
        <v>187</v>
      </c>
      <c r="D467" s="18">
        <v>350</v>
      </c>
      <c r="E467" s="18">
        <v>77</v>
      </c>
      <c r="F467" s="18">
        <v>91</v>
      </c>
      <c r="G467" s="18">
        <v>81</v>
      </c>
      <c r="H467" s="18">
        <v>64</v>
      </c>
      <c r="I467" s="18">
        <v>17</v>
      </c>
      <c r="J467" s="18">
        <v>15</v>
      </c>
      <c r="K467" s="18">
        <v>3</v>
      </c>
      <c r="L467" s="18">
        <v>2</v>
      </c>
      <c r="M467" s="18">
        <v>0</v>
      </c>
      <c r="N467" s="18">
        <v>22138.317142857144</v>
      </c>
    </row>
    <row r="468" spans="1:14" ht="12.95" customHeight="1" x14ac:dyDescent="0.15">
      <c r="A468" s="5"/>
      <c r="B468" s="31" t="s">
        <v>99</v>
      </c>
      <c r="C468" s="23" t="s">
        <v>188</v>
      </c>
      <c r="D468" s="18">
        <v>210</v>
      </c>
      <c r="E468" s="18">
        <v>20</v>
      </c>
      <c r="F468" s="18">
        <v>47</v>
      </c>
      <c r="G468" s="18">
        <v>65</v>
      </c>
      <c r="H468" s="18">
        <v>44</v>
      </c>
      <c r="I468" s="18">
        <v>18</v>
      </c>
      <c r="J468" s="18">
        <v>14</v>
      </c>
      <c r="K468" s="18">
        <v>1</v>
      </c>
      <c r="L468" s="18">
        <v>1</v>
      </c>
      <c r="M468" s="18">
        <v>0</v>
      </c>
      <c r="N468" s="18">
        <v>26798.176190476192</v>
      </c>
    </row>
    <row r="469" spans="1:14" ht="12.95" customHeight="1" x14ac:dyDescent="0.15">
      <c r="A469" s="5"/>
      <c r="B469" s="31"/>
      <c r="C469" s="23" t="s">
        <v>189</v>
      </c>
      <c r="D469" s="18">
        <v>119</v>
      </c>
      <c r="E469" s="18">
        <v>8</v>
      </c>
      <c r="F469" s="18">
        <v>17</v>
      </c>
      <c r="G469" s="18">
        <v>29</v>
      </c>
      <c r="H469" s="18">
        <v>31</v>
      </c>
      <c r="I469" s="18">
        <v>17</v>
      </c>
      <c r="J469" s="18">
        <v>9</v>
      </c>
      <c r="K469" s="18">
        <v>5</v>
      </c>
      <c r="L469" s="18">
        <v>3</v>
      </c>
      <c r="M469" s="18">
        <v>0</v>
      </c>
      <c r="N469" s="18">
        <v>33984.495798319331</v>
      </c>
    </row>
    <row r="470" spans="1:14" ht="12.95" customHeight="1" x14ac:dyDescent="0.15">
      <c r="A470" s="5"/>
      <c r="B470" s="31"/>
      <c r="C470" s="23" t="s">
        <v>190</v>
      </c>
      <c r="D470" s="18">
        <v>59</v>
      </c>
      <c r="E470" s="18">
        <v>6</v>
      </c>
      <c r="F470" s="18">
        <v>4</v>
      </c>
      <c r="G470" s="18">
        <v>6</v>
      </c>
      <c r="H470" s="18">
        <v>18</v>
      </c>
      <c r="I470" s="18">
        <v>12</v>
      </c>
      <c r="J470" s="18">
        <v>10</v>
      </c>
      <c r="K470" s="18">
        <v>3</v>
      </c>
      <c r="L470" s="18">
        <v>0</v>
      </c>
      <c r="M470" s="18">
        <v>0</v>
      </c>
      <c r="N470" s="18">
        <v>36490.203389830509</v>
      </c>
    </row>
    <row r="471" spans="1:14" ht="12.95" customHeight="1" x14ac:dyDescent="0.15">
      <c r="A471" s="5"/>
      <c r="B471" s="31"/>
      <c r="C471" s="23" t="s">
        <v>191</v>
      </c>
      <c r="D471" s="18">
        <v>37</v>
      </c>
      <c r="E471" s="18">
        <v>5</v>
      </c>
      <c r="F471" s="18">
        <v>3</v>
      </c>
      <c r="G471" s="18">
        <v>4</v>
      </c>
      <c r="H471" s="18">
        <v>10</v>
      </c>
      <c r="I471" s="18">
        <v>3</v>
      </c>
      <c r="J471" s="18">
        <v>9</v>
      </c>
      <c r="K471" s="18">
        <v>2</v>
      </c>
      <c r="L471" s="18">
        <v>1</v>
      </c>
      <c r="M471" s="18">
        <v>0</v>
      </c>
      <c r="N471" s="18">
        <v>37238.91891891892</v>
      </c>
    </row>
    <row r="472" spans="1:14" ht="12.95" customHeight="1" x14ac:dyDescent="0.15">
      <c r="A472" s="5"/>
      <c r="B472" s="31"/>
      <c r="C472" s="23" t="s">
        <v>192</v>
      </c>
      <c r="D472" s="18">
        <v>32</v>
      </c>
      <c r="E472" s="18">
        <v>3</v>
      </c>
      <c r="F472" s="18">
        <v>2</v>
      </c>
      <c r="G472" s="18">
        <v>3</v>
      </c>
      <c r="H472" s="18">
        <v>3</v>
      </c>
      <c r="I472" s="18">
        <v>5</v>
      </c>
      <c r="J472" s="18">
        <v>12</v>
      </c>
      <c r="K472" s="18">
        <v>3</v>
      </c>
      <c r="L472" s="18">
        <v>1</v>
      </c>
      <c r="M472" s="18">
        <v>0</v>
      </c>
      <c r="N472" s="18">
        <v>45727.5</v>
      </c>
    </row>
    <row r="473" spans="1:14" ht="12.95" customHeight="1" x14ac:dyDescent="0.15">
      <c r="A473" s="5"/>
      <c r="B473" s="31"/>
      <c r="C473" s="23" t="s">
        <v>193</v>
      </c>
      <c r="D473" s="18">
        <v>20</v>
      </c>
      <c r="E473" s="18">
        <v>0</v>
      </c>
      <c r="F473" s="18">
        <v>0</v>
      </c>
      <c r="G473" s="18">
        <v>0</v>
      </c>
      <c r="H473" s="18">
        <v>1</v>
      </c>
      <c r="I473" s="18">
        <v>5</v>
      </c>
      <c r="J473" s="18">
        <v>7</v>
      </c>
      <c r="K473" s="18">
        <v>6</v>
      </c>
      <c r="L473" s="18">
        <v>1</v>
      </c>
      <c r="M473" s="18">
        <v>0</v>
      </c>
      <c r="N473" s="18">
        <v>65581.7</v>
      </c>
    </row>
    <row r="474" spans="1:14" ht="12.95" customHeight="1" x14ac:dyDescent="0.15">
      <c r="A474" s="5"/>
      <c r="B474" s="31"/>
      <c r="C474" s="23" t="s">
        <v>194</v>
      </c>
      <c r="D474" s="18">
        <v>12</v>
      </c>
      <c r="E474" s="18">
        <v>0</v>
      </c>
      <c r="F474" s="18">
        <v>0</v>
      </c>
      <c r="G474" s="18">
        <v>0</v>
      </c>
      <c r="H474" s="18">
        <v>1</v>
      </c>
      <c r="I474" s="18">
        <v>0</v>
      </c>
      <c r="J474" s="18">
        <v>2</v>
      </c>
      <c r="K474" s="18">
        <v>6</v>
      </c>
      <c r="L474" s="18">
        <v>3</v>
      </c>
      <c r="M474" s="18">
        <v>0</v>
      </c>
      <c r="N474" s="18">
        <v>83300</v>
      </c>
    </row>
    <row r="475" spans="1:14" ht="12.95" customHeight="1" x14ac:dyDescent="0.15">
      <c r="A475" s="5"/>
      <c r="B475" s="31"/>
      <c r="C475" s="23" t="s">
        <v>195</v>
      </c>
      <c r="D475" s="18">
        <v>11</v>
      </c>
      <c r="E475" s="18">
        <v>0</v>
      </c>
      <c r="F475" s="18">
        <v>0</v>
      </c>
      <c r="G475" s="18">
        <v>1</v>
      </c>
      <c r="H475" s="18">
        <v>1</v>
      </c>
      <c r="I475" s="18">
        <v>0</v>
      </c>
      <c r="J475" s="18">
        <v>3</v>
      </c>
      <c r="K475" s="18">
        <v>3</v>
      </c>
      <c r="L475" s="18">
        <v>3</v>
      </c>
      <c r="M475" s="18">
        <v>0</v>
      </c>
      <c r="N475" s="18">
        <v>83259.181818181823</v>
      </c>
    </row>
    <row r="476" spans="1:14" ht="12.95" customHeight="1" x14ac:dyDescent="0.15">
      <c r="A476" s="5"/>
      <c r="B476" s="32"/>
      <c r="C476" s="24" t="s">
        <v>54</v>
      </c>
      <c r="D476" s="18">
        <v>881</v>
      </c>
      <c r="E476" s="18">
        <v>63</v>
      </c>
      <c r="F476" s="18">
        <v>195</v>
      </c>
      <c r="G476" s="18">
        <v>199</v>
      </c>
      <c r="H476" s="18">
        <v>142</v>
      </c>
      <c r="I476" s="18">
        <v>70</v>
      </c>
      <c r="J476" s="18">
        <v>49</v>
      </c>
      <c r="K476" s="18">
        <v>19</v>
      </c>
      <c r="L476" s="18">
        <v>26</v>
      </c>
      <c r="M476" s="18">
        <v>118</v>
      </c>
      <c r="N476" s="18">
        <v>30326.94757536042</v>
      </c>
    </row>
    <row r="477" spans="1:14" ht="12.95" customHeight="1" x14ac:dyDescent="0.15">
      <c r="A477" s="5"/>
      <c r="B477" s="195" t="s">
        <v>100</v>
      </c>
      <c r="C477" s="23" t="s">
        <v>186</v>
      </c>
      <c r="D477" s="18">
        <v>3</v>
      </c>
      <c r="E477" s="18">
        <v>1</v>
      </c>
      <c r="F477" s="18">
        <v>1</v>
      </c>
      <c r="G477" s="18">
        <v>1</v>
      </c>
      <c r="H477" s="18">
        <v>0</v>
      </c>
      <c r="I477" s="18">
        <v>0</v>
      </c>
      <c r="J477" s="18">
        <v>0</v>
      </c>
      <c r="K477" s="18">
        <v>0</v>
      </c>
      <c r="L477" s="18">
        <v>0</v>
      </c>
      <c r="M477" s="18">
        <v>0</v>
      </c>
      <c r="N477" s="18">
        <v>12500</v>
      </c>
    </row>
    <row r="478" spans="1:14" ht="12.95" customHeight="1" x14ac:dyDescent="0.15">
      <c r="A478" s="5"/>
      <c r="B478" s="196"/>
      <c r="C478" s="23" t="s">
        <v>187</v>
      </c>
      <c r="D478" s="18">
        <v>5</v>
      </c>
      <c r="E478" s="18">
        <v>2</v>
      </c>
      <c r="F478" s="18">
        <v>2</v>
      </c>
      <c r="G478" s="18">
        <v>0</v>
      </c>
      <c r="H478" s="18">
        <v>1</v>
      </c>
      <c r="I478" s="18">
        <v>0</v>
      </c>
      <c r="J478" s="18">
        <v>0</v>
      </c>
      <c r="K478" s="18">
        <v>0</v>
      </c>
      <c r="L478" s="18">
        <v>0</v>
      </c>
      <c r="M478" s="18">
        <v>0</v>
      </c>
      <c r="N478" s="18">
        <v>12860</v>
      </c>
    </row>
    <row r="479" spans="1:14" ht="12.95" customHeight="1" x14ac:dyDescent="0.15">
      <c r="A479" s="5"/>
      <c r="B479" s="196"/>
      <c r="C479" s="23" t="s">
        <v>188</v>
      </c>
      <c r="D479" s="18">
        <v>12</v>
      </c>
      <c r="E479" s="18">
        <v>0</v>
      </c>
      <c r="F479" s="18">
        <v>3</v>
      </c>
      <c r="G479" s="18">
        <v>3</v>
      </c>
      <c r="H479" s="18">
        <v>3</v>
      </c>
      <c r="I479" s="18">
        <v>2</v>
      </c>
      <c r="J479" s="18">
        <v>1</v>
      </c>
      <c r="K479" s="18">
        <v>0</v>
      </c>
      <c r="L479" s="18">
        <v>0</v>
      </c>
      <c r="M479" s="18">
        <v>0</v>
      </c>
      <c r="N479" s="18">
        <v>30596.25</v>
      </c>
    </row>
    <row r="480" spans="1:14" ht="12.95" customHeight="1" x14ac:dyDescent="0.15">
      <c r="A480" s="5"/>
      <c r="B480" s="196"/>
      <c r="C480" s="23" t="s">
        <v>189</v>
      </c>
      <c r="D480" s="18">
        <v>12</v>
      </c>
      <c r="E480" s="18">
        <v>1</v>
      </c>
      <c r="F480" s="18">
        <v>3</v>
      </c>
      <c r="G480" s="18">
        <v>1</v>
      </c>
      <c r="H480" s="18">
        <v>4</v>
      </c>
      <c r="I480" s="18">
        <v>1</v>
      </c>
      <c r="J480" s="18">
        <v>2</v>
      </c>
      <c r="K480" s="18">
        <v>0</v>
      </c>
      <c r="L480" s="18">
        <v>0</v>
      </c>
      <c r="M480" s="18">
        <v>0</v>
      </c>
      <c r="N480" s="18">
        <v>30708.333333333332</v>
      </c>
    </row>
    <row r="481" spans="1:14" ht="12.95" customHeight="1" x14ac:dyDescent="0.15">
      <c r="A481" s="5"/>
      <c r="B481" s="196"/>
      <c r="C481" s="23" t="s">
        <v>190</v>
      </c>
      <c r="D481" s="18">
        <v>19</v>
      </c>
      <c r="E481" s="18">
        <v>0</v>
      </c>
      <c r="F481" s="18">
        <v>1</v>
      </c>
      <c r="G481" s="18">
        <v>3</v>
      </c>
      <c r="H481" s="18">
        <v>6</v>
      </c>
      <c r="I481" s="18">
        <v>5</v>
      </c>
      <c r="J481" s="18">
        <v>4</v>
      </c>
      <c r="K481" s="18">
        <v>0</v>
      </c>
      <c r="L481" s="18">
        <v>0</v>
      </c>
      <c r="M481" s="18">
        <v>0</v>
      </c>
      <c r="N481" s="18">
        <v>38548.73684210526</v>
      </c>
    </row>
    <row r="482" spans="1:14" ht="12.95" customHeight="1" x14ac:dyDescent="0.15">
      <c r="A482" s="5"/>
      <c r="B482" s="196"/>
      <c r="C482" s="23" t="s">
        <v>191</v>
      </c>
      <c r="D482" s="18">
        <v>4</v>
      </c>
      <c r="E482" s="18">
        <v>0</v>
      </c>
      <c r="F482" s="18">
        <v>0</v>
      </c>
      <c r="G482" s="18">
        <v>0</v>
      </c>
      <c r="H482" s="18">
        <v>0</v>
      </c>
      <c r="I482" s="18">
        <v>1</v>
      </c>
      <c r="J482" s="18">
        <v>2</v>
      </c>
      <c r="K482" s="18">
        <v>1</v>
      </c>
      <c r="L482" s="18">
        <v>0</v>
      </c>
      <c r="M482" s="18">
        <v>0</v>
      </c>
      <c r="N482" s="18">
        <v>56625</v>
      </c>
    </row>
    <row r="483" spans="1:14" ht="12.95" customHeight="1" x14ac:dyDescent="0.15">
      <c r="A483" s="5"/>
      <c r="B483" s="196"/>
      <c r="C483" s="23" t="s">
        <v>192</v>
      </c>
      <c r="D483" s="18">
        <v>10</v>
      </c>
      <c r="E483" s="18">
        <v>0</v>
      </c>
      <c r="F483" s="18">
        <v>0</v>
      </c>
      <c r="G483" s="18">
        <v>0</v>
      </c>
      <c r="H483" s="18">
        <v>4</v>
      </c>
      <c r="I483" s="18">
        <v>2</v>
      </c>
      <c r="J483" s="18">
        <v>4</v>
      </c>
      <c r="K483" s="18">
        <v>0</v>
      </c>
      <c r="L483" s="18">
        <v>0</v>
      </c>
      <c r="M483" s="18">
        <v>0</v>
      </c>
      <c r="N483" s="18">
        <v>45080</v>
      </c>
    </row>
    <row r="484" spans="1:14" ht="12.95" customHeight="1" x14ac:dyDescent="0.15">
      <c r="A484" s="5"/>
      <c r="B484" s="196"/>
      <c r="C484" s="23" t="s">
        <v>193</v>
      </c>
      <c r="D484" s="18">
        <v>3</v>
      </c>
      <c r="E484" s="18">
        <v>0</v>
      </c>
      <c r="F484" s="18">
        <v>0</v>
      </c>
      <c r="G484" s="18">
        <v>0</v>
      </c>
      <c r="H484" s="18">
        <v>0</v>
      </c>
      <c r="I484" s="18">
        <v>0</v>
      </c>
      <c r="J484" s="18">
        <v>3</v>
      </c>
      <c r="K484" s="18">
        <v>0</v>
      </c>
      <c r="L484" s="18">
        <v>0</v>
      </c>
      <c r="M484" s="18">
        <v>0</v>
      </c>
      <c r="N484" s="18">
        <v>62080</v>
      </c>
    </row>
    <row r="485" spans="1:14" ht="12.95" customHeight="1" x14ac:dyDescent="0.15">
      <c r="A485" s="5"/>
      <c r="B485" s="196"/>
      <c r="C485" s="23" t="s">
        <v>194</v>
      </c>
      <c r="D485" s="18">
        <v>2</v>
      </c>
      <c r="E485" s="18">
        <v>0</v>
      </c>
      <c r="F485" s="18">
        <v>0</v>
      </c>
      <c r="G485" s="18">
        <v>0</v>
      </c>
      <c r="H485" s="18">
        <v>0</v>
      </c>
      <c r="I485" s="18">
        <v>0</v>
      </c>
      <c r="J485" s="18">
        <v>1</v>
      </c>
      <c r="K485" s="18">
        <v>0</v>
      </c>
      <c r="L485" s="18">
        <v>1</v>
      </c>
      <c r="M485" s="18">
        <v>0</v>
      </c>
      <c r="N485" s="18">
        <v>108600</v>
      </c>
    </row>
    <row r="486" spans="1:14" ht="12.95" customHeight="1" x14ac:dyDescent="0.15">
      <c r="A486" s="5"/>
      <c r="B486" s="196"/>
      <c r="C486" s="23" t="s">
        <v>195</v>
      </c>
      <c r="D486" s="18">
        <v>2</v>
      </c>
      <c r="E486" s="18">
        <v>0</v>
      </c>
      <c r="F486" s="18">
        <v>0</v>
      </c>
      <c r="G486" s="18">
        <v>0</v>
      </c>
      <c r="H486" s="18">
        <v>0</v>
      </c>
      <c r="I486" s="18">
        <v>0</v>
      </c>
      <c r="J486" s="18">
        <v>0</v>
      </c>
      <c r="K486" s="18">
        <v>0</v>
      </c>
      <c r="L486" s="18">
        <v>2</v>
      </c>
      <c r="M486" s="18">
        <v>0</v>
      </c>
      <c r="N486" s="18">
        <v>164100</v>
      </c>
    </row>
    <row r="487" spans="1:14" ht="12.95" customHeight="1" x14ac:dyDescent="0.15">
      <c r="A487" s="5"/>
      <c r="B487" s="32"/>
      <c r="C487" s="24" t="s">
        <v>54</v>
      </c>
      <c r="D487" s="18">
        <v>60</v>
      </c>
      <c r="E487" s="18">
        <v>2</v>
      </c>
      <c r="F487" s="18">
        <v>8</v>
      </c>
      <c r="G487" s="18">
        <v>11</v>
      </c>
      <c r="H487" s="18">
        <v>11</v>
      </c>
      <c r="I487" s="18">
        <v>9</v>
      </c>
      <c r="J487" s="18">
        <v>10</v>
      </c>
      <c r="K487" s="18">
        <v>3</v>
      </c>
      <c r="L487" s="18">
        <v>2</v>
      </c>
      <c r="M487" s="18">
        <v>4</v>
      </c>
      <c r="N487" s="18">
        <v>42759.214285714283</v>
      </c>
    </row>
    <row r="488" spans="1:14" ht="12.95" customHeight="1" x14ac:dyDescent="0.15">
      <c r="A488" s="5"/>
      <c r="B488" s="195" t="s">
        <v>101</v>
      </c>
      <c r="C488" s="23" t="s">
        <v>186</v>
      </c>
      <c r="D488" s="18">
        <v>39</v>
      </c>
      <c r="E488" s="18">
        <v>4</v>
      </c>
      <c r="F488" s="18">
        <v>17</v>
      </c>
      <c r="G488" s="18">
        <v>12</v>
      </c>
      <c r="H488" s="18">
        <v>3</v>
      </c>
      <c r="I488" s="18">
        <v>2</v>
      </c>
      <c r="J488" s="18">
        <v>1</v>
      </c>
      <c r="K488" s="18">
        <v>0</v>
      </c>
      <c r="L488" s="18">
        <v>0</v>
      </c>
      <c r="M488" s="18">
        <v>0</v>
      </c>
      <c r="N488" s="18">
        <v>20336.282051282051</v>
      </c>
    </row>
    <row r="489" spans="1:14" ht="12.95" customHeight="1" x14ac:dyDescent="0.15">
      <c r="A489" s="5"/>
      <c r="B489" s="196"/>
      <c r="C489" s="23" t="s">
        <v>187</v>
      </c>
      <c r="D489" s="18">
        <v>103</v>
      </c>
      <c r="E489" s="18">
        <v>7</v>
      </c>
      <c r="F489" s="18">
        <v>23</v>
      </c>
      <c r="G489" s="18">
        <v>33</v>
      </c>
      <c r="H489" s="18">
        <v>23</v>
      </c>
      <c r="I489" s="18">
        <v>13</v>
      </c>
      <c r="J489" s="18">
        <v>4</v>
      </c>
      <c r="K489" s="18">
        <v>0</v>
      </c>
      <c r="L489" s="18">
        <v>0</v>
      </c>
      <c r="M489" s="18">
        <v>0</v>
      </c>
      <c r="N489" s="18">
        <v>26763.524271844661</v>
      </c>
    </row>
    <row r="490" spans="1:14" ht="12.95" customHeight="1" x14ac:dyDescent="0.15">
      <c r="A490" s="5"/>
      <c r="B490" s="196"/>
      <c r="C490" s="23" t="s">
        <v>188</v>
      </c>
      <c r="D490" s="18">
        <v>184</v>
      </c>
      <c r="E490" s="18">
        <v>4</v>
      </c>
      <c r="F490" s="18">
        <v>27</v>
      </c>
      <c r="G490" s="18">
        <v>47</v>
      </c>
      <c r="H490" s="18">
        <v>57</v>
      </c>
      <c r="I490" s="18">
        <v>30</v>
      </c>
      <c r="J490" s="18">
        <v>17</v>
      </c>
      <c r="K490" s="18">
        <v>1</v>
      </c>
      <c r="L490" s="18">
        <v>1</v>
      </c>
      <c r="M490" s="18">
        <v>0</v>
      </c>
      <c r="N490" s="18">
        <v>32343.929347826088</v>
      </c>
    </row>
    <row r="491" spans="1:14" ht="12.95" customHeight="1" x14ac:dyDescent="0.15">
      <c r="A491" s="5"/>
      <c r="B491" s="196"/>
      <c r="C491" s="23" t="s">
        <v>189</v>
      </c>
      <c r="D491" s="18">
        <v>172</v>
      </c>
      <c r="E491" s="18">
        <v>1</v>
      </c>
      <c r="F491" s="18">
        <v>15</v>
      </c>
      <c r="G491" s="18">
        <v>48</v>
      </c>
      <c r="H491" s="18">
        <v>52</v>
      </c>
      <c r="I491" s="18">
        <v>31</v>
      </c>
      <c r="J491" s="18">
        <v>23</v>
      </c>
      <c r="K491" s="18">
        <v>2</v>
      </c>
      <c r="L491" s="18">
        <v>0</v>
      </c>
      <c r="M491" s="18">
        <v>0</v>
      </c>
      <c r="N491" s="18">
        <v>34276.447674418603</v>
      </c>
    </row>
    <row r="492" spans="1:14" ht="12.95" customHeight="1" x14ac:dyDescent="0.15">
      <c r="A492" s="5"/>
      <c r="B492" s="196"/>
      <c r="C492" s="23" t="s">
        <v>190</v>
      </c>
      <c r="D492" s="18">
        <v>102</v>
      </c>
      <c r="E492" s="18">
        <v>2</v>
      </c>
      <c r="F492" s="18">
        <v>3</v>
      </c>
      <c r="G492" s="18">
        <v>17</v>
      </c>
      <c r="H492" s="18">
        <v>26</v>
      </c>
      <c r="I492" s="18">
        <v>26</v>
      </c>
      <c r="J492" s="18">
        <v>23</v>
      </c>
      <c r="K492" s="18">
        <v>5</v>
      </c>
      <c r="L492" s="18">
        <v>0</v>
      </c>
      <c r="M492" s="18">
        <v>0</v>
      </c>
      <c r="N492" s="18">
        <v>40457.960784313727</v>
      </c>
    </row>
    <row r="493" spans="1:14" ht="12.95" customHeight="1" x14ac:dyDescent="0.15">
      <c r="A493" s="5"/>
      <c r="B493" s="196"/>
      <c r="C493" s="23" t="s">
        <v>191</v>
      </c>
      <c r="D493" s="18">
        <v>49</v>
      </c>
      <c r="E493" s="18">
        <v>0</v>
      </c>
      <c r="F493" s="18">
        <v>1</v>
      </c>
      <c r="G493" s="18">
        <v>6</v>
      </c>
      <c r="H493" s="18">
        <v>9</v>
      </c>
      <c r="I493" s="18">
        <v>18</v>
      </c>
      <c r="J493" s="18">
        <v>13</v>
      </c>
      <c r="K493" s="18">
        <v>1</v>
      </c>
      <c r="L493" s="18">
        <v>1</v>
      </c>
      <c r="M493" s="18">
        <v>0</v>
      </c>
      <c r="N493" s="18">
        <v>44788.122448979593</v>
      </c>
    </row>
    <row r="494" spans="1:14" ht="12.95" customHeight="1" x14ac:dyDescent="0.15">
      <c r="A494" s="5"/>
      <c r="B494" s="196"/>
      <c r="C494" s="23" t="s">
        <v>192</v>
      </c>
      <c r="D494" s="18">
        <v>73</v>
      </c>
      <c r="E494" s="18">
        <v>0</v>
      </c>
      <c r="F494" s="18">
        <v>4</v>
      </c>
      <c r="G494" s="18">
        <v>7</v>
      </c>
      <c r="H494" s="18">
        <v>12</v>
      </c>
      <c r="I494" s="18">
        <v>33</v>
      </c>
      <c r="J494" s="18">
        <v>15</v>
      </c>
      <c r="K494" s="18">
        <v>2</v>
      </c>
      <c r="L494" s="18">
        <v>0</v>
      </c>
      <c r="M494" s="18">
        <v>0</v>
      </c>
      <c r="N494" s="18">
        <v>43109.068493150684</v>
      </c>
    </row>
    <row r="495" spans="1:14" ht="12.95" customHeight="1" x14ac:dyDescent="0.15">
      <c r="A495" s="5"/>
      <c r="B495" s="196"/>
      <c r="C495" s="23" t="s">
        <v>193</v>
      </c>
      <c r="D495" s="18">
        <v>58</v>
      </c>
      <c r="E495" s="18">
        <v>2</v>
      </c>
      <c r="F495" s="18">
        <v>1</v>
      </c>
      <c r="G495" s="18">
        <v>2</v>
      </c>
      <c r="H495" s="18">
        <v>7</v>
      </c>
      <c r="I495" s="18">
        <v>29</v>
      </c>
      <c r="J495" s="18">
        <v>15</v>
      </c>
      <c r="K495" s="18">
        <v>1</v>
      </c>
      <c r="L495" s="18">
        <v>1</v>
      </c>
      <c r="M495" s="18">
        <v>0</v>
      </c>
      <c r="N495" s="18">
        <v>46809.15517241379</v>
      </c>
    </row>
    <row r="496" spans="1:14" ht="12.95" customHeight="1" x14ac:dyDescent="0.15">
      <c r="A496" s="5"/>
      <c r="B496" s="196"/>
      <c r="C496" s="23" t="s">
        <v>194</v>
      </c>
      <c r="D496" s="18">
        <v>1</v>
      </c>
      <c r="E496" s="18">
        <v>0</v>
      </c>
      <c r="F496" s="18">
        <v>0</v>
      </c>
      <c r="G496" s="18">
        <v>0</v>
      </c>
      <c r="H496" s="18">
        <v>0</v>
      </c>
      <c r="I496" s="18">
        <v>0</v>
      </c>
      <c r="J496" s="18">
        <v>1</v>
      </c>
      <c r="K496" s="18">
        <v>0</v>
      </c>
      <c r="L496" s="18">
        <v>0</v>
      </c>
      <c r="M496" s="18">
        <v>0</v>
      </c>
      <c r="N496" s="18">
        <v>64000</v>
      </c>
    </row>
    <row r="497" spans="1:14" ht="12.95" customHeight="1" x14ac:dyDescent="0.15">
      <c r="A497" s="5"/>
      <c r="B497" s="196"/>
      <c r="C497" s="23" t="s">
        <v>195</v>
      </c>
      <c r="D497" s="18">
        <v>8</v>
      </c>
      <c r="E497" s="18">
        <v>0</v>
      </c>
      <c r="F497" s="18">
        <v>0</v>
      </c>
      <c r="G497" s="18">
        <v>0</v>
      </c>
      <c r="H497" s="18">
        <v>0</v>
      </c>
      <c r="I497" s="18">
        <v>0</v>
      </c>
      <c r="J497" s="18">
        <v>2</v>
      </c>
      <c r="K497" s="18">
        <v>2</v>
      </c>
      <c r="L497" s="18">
        <v>4</v>
      </c>
      <c r="M497" s="18">
        <v>0</v>
      </c>
      <c r="N497" s="18">
        <v>117140</v>
      </c>
    </row>
    <row r="498" spans="1:14" ht="12.95" customHeight="1" x14ac:dyDescent="0.15">
      <c r="A498" s="6"/>
      <c r="B498" s="3"/>
      <c r="C498" s="24" t="s">
        <v>54</v>
      </c>
      <c r="D498" s="18">
        <v>620</v>
      </c>
      <c r="E498" s="18">
        <v>19</v>
      </c>
      <c r="F498" s="18">
        <v>68</v>
      </c>
      <c r="G498" s="18">
        <v>151</v>
      </c>
      <c r="H498" s="18">
        <v>151</v>
      </c>
      <c r="I498" s="18">
        <v>120</v>
      </c>
      <c r="J498" s="18">
        <v>77</v>
      </c>
      <c r="K498" s="18">
        <v>9</v>
      </c>
      <c r="L498" s="18">
        <v>1</v>
      </c>
      <c r="M498" s="18">
        <v>24</v>
      </c>
      <c r="N498" s="18">
        <v>33807.437919463089</v>
      </c>
    </row>
    <row r="499" spans="1:14" ht="12.95" customHeight="1" x14ac:dyDescent="0.15">
      <c r="A499" s="121" t="s">
        <v>44</v>
      </c>
      <c r="B499" s="108" t="s">
        <v>102</v>
      </c>
      <c r="C499" s="120" t="s">
        <v>576</v>
      </c>
      <c r="D499" s="112">
        <v>234</v>
      </c>
      <c r="E499" s="112">
        <v>198</v>
      </c>
      <c r="F499" s="112">
        <v>21</v>
      </c>
      <c r="G499" s="112">
        <v>3</v>
      </c>
      <c r="H499" s="112">
        <v>2</v>
      </c>
      <c r="I499" s="112">
        <v>3</v>
      </c>
      <c r="J499" s="112">
        <v>4</v>
      </c>
      <c r="K499" s="112">
        <v>2</v>
      </c>
      <c r="L499" s="112">
        <v>1</v>
      </c>
      <c r="M499" s="112">
        <v>0</v>
      </c>
      <c r="N499" s="109">
        <v>7270.1111111111113</v>
      </c>
    </row>
    <row r="500" spans="1:14" ht="12.95" customHeight="1" x14ac:dyDescent="0.15">
      <c r="A500" s="116" t="s">
        <v>589</v>
      </c>
      <c r="B500" s="107" t="s">
        <v>103</v>
      </c>
      <c r="C500" s="115" t="s">
        <v>575</v>
      </c>
      <c r="D500" s="112">
        <v>752</v>
      </c>
      <c r="E500" s="112">
        <v>45</v>
      </c>
      <c r="F500" s="112">
        <v>309</v>
      </c>
      <c r="G500" s="112">
        <v>219</v>
      </c>
      <c r="H500" s="112">
        <v>92</v>
      </c>
      <c r="I500" s="112">
        <v>19</v>
      </c>
      <c r="J500" s="112">
        <v>52</v>
      </c>
      <c r="K500" s="112">
        <v>9</v>
      </c>
      <c r="L500" s="112">
        <v>7</v>
      </c>
      <c r="M500" s="112">
        <v>0</v>
      </c>
      <c r="N500" s="109">
        <v>24203.538563829788</v>
      </c>
    </row>
    <row r="501" spans="1:14" ht="12.95" customHeight="1" x14ac:dyDescent="0.15">
      <c r="A501" s="116" t="s">
        <v>590</v>
      </c>
      <c r="B501" s="116"/>
      <c r="C501" s="115" t="s">
        <v>574</v>
      </c>
      <c r="D501" s="112">
        <v>1096</v>
      </c>
      <c r="E501" s="112">
        <v>1</v>
      </c>
      <c r="F501" s="112">
        <v>48</v>
      </c>
      <c r="G501" s="112">
        <v>303</v>
      </c>
      <c r="H501" s="112">
        <v>352</v>
      </c>
      <c r="I501" s="112">
        <v>186</v>
      </c>
      <c r="J501" s="112">
        <v>122</v>
      </c>
      <c r="K501" s="112">
        <v>44</v>
      </c>
      <c r="L501" s="112">
        <v>40</v>
      </c>
      <c r="M501" s="112">
        <v>0</v>
      </c>
      <c r="N501" s="109">
        <v>40308.384124087592</v>
      </c>
    </row>
    <row r="502" spans="1:14" ht="12.95" customHeight="1" x14ac:dyDescent="0.15">
      <c r="A502" s="116" t="s">
        <v>591</v>
      </c>
      <c r="B502" s="116"/>
      <c r="C502" s="115" t="s">
        <v>573</v>
      </c>
      <c r="D502" s="112">
        <v>599</v>
      </c>
      <c r="E502" s="112">
        <v>0</v>
      </c>
      <c r="F502" s="112">
        <v>4</v>
      </c>
      <c r="G502" s="112">
        <v>17</v>
      </c>
      <c r="H502" s="112">
        <v>98</v>
      </c>
      <c r="I502" s="112">
        <v>146</v>
      </c>
      <c r="J502" s="112">
        <v>173</v>
      </c>
      <c r="K502" s="112">
        <v>50</v>
      </c>
      <c r="L502" s="112">
        <v>111</v>
      </c>
      <c r="M502" s="112">
        <v>0</v>
      </c>
      <c r="N502" s="109">
        <v>67473.431290245644</v>
      </c>
    </row>
    <row r="503" spans="1:14" ht="12.95" customHeight="1" x14ac:dyDescent="0.15">
      <c r="A503" s="116" t="s">
        <v>592</v>
      </c>
      <c r="B503" s="116"/>
      <c r="C503" s="115" t="s">
        <v>572</v>
      </c>
      <c r="D503" s="112">
        <v>160</v>
      </c>
      <c r="E503" s="112">
        <v>0</v>
      </c>
      <c r="F503" s="112">
        <v>1</v>
      </c>
      <c r="G503" s="112">
        <v>3</v>
      </c>
      <c r="H503" s="112">
        <v>9</v>
      </c>
      <c r="I503" s="112">
        <v>17</v>
      </c>
      <c r="J503" s="112">
        <v>42</v>
      </c>
      <c r="K503" s="112">
        <v>30</v>
      </c>
      <c r="L503" s="112">
        <v>58</v>
      </c>
      <c r="M503" s="112">
        <v>0</v>
      </c>
      <c r="N503" s="109">
        <v>89716.65</v>
      </c>
    </row>
    <row r="504" spans="1:14" ht="12.95" customHeight="1" x14ac:dyDescent="0.15">
      <c r="A504" s="116"/>
      <c r="B504" s="114"/>
      <c r="C504" s="115" t="s">
        <v>571</v>
      </c>
      <c r="D504" s="112">
        <v>2127</v>
      </c>
      <c r="E504" s="112">
        <v>98</v>
      </c>
      <c r="F504" s="112">
        <v>294</v>
      </c>
      <c r="G504" s="112">
        <v>413</v>
      </c>
      <c r="H504" s="112">
        <v>360</v>
      </c>
      <c r="I504" s="112">
        <v>255</v>
      </c>
      <c r="J504" s="112">
        <v>199</v>
      </c>
      <c r="K504" s="112">
        <v>85</v>
      </c>
      <c r="L504" s="112">
        <v>261</v>
      </c>
      <c r="M504" s="112">
        <v>162</v>
      </c>
      <c r="N504" s="109">
        <v>48954.346710287173</v>
      </c>
    </row>
    <row r="505" spans="1:14" ht="12.95" customHeight="1" x14ac:dyDescent="0.15">
      <c r="A505" s="116"/>
      <c r="B505" s="118" t="s">
        <v>95</v>
      </c>
      <c r="C505" s="120" t="s">
        <v>576</v>
      </c>
      <c r="D505" s="112">
        <v>47</v>
      </c>
      <c r="E505" s="112">
        <v>26</v>
      </c>
      <c r="F505" s="112">
        <v>8</v>
      </c>
      <c r="G505" s="112">
        <v>2</v>
      </c>
      <c r="H505" s="112">
        <v>1</v>
      </c>
      <c r="I505" s="112">
        <v>3</v>
      </c>
      <c r="J505" s="112">
        <v>4</v>
      </c>
      <c r="K505" s="112">
        <v>2</v>
      </c>
      <c r="L505" s="112">
        <v>1</v>
      </c>
      <c r="M505" s="112">
        <v>0</v>
      </c>
      <c r="N505" s="109">
        <v>18923.617021276597</v>
      </c>
    </row>
    <row r="506" spans="1:14" ht="12.95" customHeight="1" x14ac:dyDescent="0.15">
      <c r="A506" s="116"/>
      <c r="B506" s="118" t="s">
        <v>96</v>
      </c>
      <c r="C506" s="115" t="s">
        <v>575</v>
      </c>
      <c r="D506" s="112">
        <v>275</v>
      </c>
      <c r="E506" s="112">
        <v>7</v>
      </c>
      <c r="F506" s="112">
        <v>31</v>
      </c>
      <c r="G506" s="112">
        <v>97</v>
      </c>
      <c r="H506" s="112">
        <v>69</v>
      </c>
      <c r="I506" s="112">
        <v>13</v>
      </c>
      <c r="J506" s="112">
        <v>47</v>
      </c>
      <c r="K506" s="112">
        <v>7</v>
      </c>
      <c r="L506" s="112">
        <v>4</v>
      </c>
      <c r="M506" s="112">
        <v>0</v>
      </c>
      <c r="N506" s="109">
        <v>34059.440000000002</v>
      </c>
    </row>
    <row r="507" spans="1:14" ht="12.95" customHeight="1" x14ac:dyDescent="0.15">
      <c r="A507" s="116"/>
      <c r="B507" s="118" t="s">
        <v>94</v>
      </c>
      <c r="C507" s="115" t="s">
        <v>574</v>
      </c>
      <c r="D507" s="112">
        <v>306</v>
      </c>
      <c r="E507" s="112">
        <v>0</v>
      </c>
      <c r="F507" s="112">
        <v>1</v>
      </c>
      <c r="G507" s="112">
        <v>25</v>
      </c>
      <c r="H507" s="112">
        <v>79</v>
      </c>
      <c r="I507" s="112">
        <v>55</v>
      </c>
      <c r="J507" s="112">
        <v>76</v>
      </c>
      <c r="K507" s="112">
        <v>33</v>
      </c>
      <c r="L507" s="112">
        <v>37</v>
      </c>
      <c r="M507" s="112">
        <v>0</v>
      </c>
      <c r="N507" s="109">
        <v>58353.15359477124</v>
      </c>
    </row>
    <row r="508" spans="1:14" ht="12.95" customHeight="1" x14ac:dyDescent="0.15">
      <c r="A508" s="116"/>
      <c r="B508" s="117"/>
      <c r="C508" s="115" t="s">
        <v>573</v>
      </c>
      <c r="D508" s="112">
        <v>211</v>
      </c>
      <c r="E508" s="112">
        <v>0</v>
      </c>
      <c r="F508" s="112">
        <v>0</v>
      </c>
      <c r="G508" s="112">
        <v>1</v>
      </c>
      <c r="H508" s="112">
        <v>6</v>
      </c>
      <c r="I508" s="112">
        <v>22</v>
      </c>
      <c r="J508" s="112">
        <v>45</v>
      </c>
      <c r="K508" s="112">
        <v>33</v>
      </c>
      <c r="L508" s="112">
        <v>104</v>
      </c>
      <c r="M508" s="112">
        <v>0</v>
      </c>
      <c r="N508" s="109">
        <v>103347.08693297223</v>
      </c>
    </row>
    <row r="509" spans="1:14" ht="12.95" customHeight="1" x14ac:dyDescent="0.15">
      <c r="A509" s="116"/>
      <c r="B509" s="116"/>
      <c r="C509" s="115" t="s">
        <v>572</v>
      </c>
      <c r="D509" s="112">
        <v>57</v>
      </c>
      <c r="E509" s="112">
        <v>0</v>
      </c>
      <c r="F509" s="112">
        <v>0</v>
      </c>
      <c r="G509" s="112">
        <v>0</v>
      </c>
      <c r="H509" s="112">
        <v>0</v>
      </c>
      <c r="I509" s="112">
        <v>0</v>
      </c>
      <c r="J509" s="112">
        <v>1</v>
      </c>
      <c r="K509" s="112">
        <v>12</v>
      </c>
      <c r="L509" s="112">
        <v>44</v>
      </c>
      <c r="M509" s="112">
        <v>0</v>
      </c>
      <c r="N509" s="109">
        <v>127252.35087719298</v>
      </c>
    </row>
    <row r="510" spans="1:14" ht="12.95" customHeight="1" x14ac:dyDescent="0.15">
      <c r="A510" s="116"/>
      <c r="B510" s="114"/>
      <c r="C510" s="115" t="s">
        <v>571</v>
      </c>
      <c r="D510" s="112">
        <v>563</v>
      </c>
      <c r="E510" s="112">
        <v>14</v>
      </c>
      <c r="F510" s="112">
        <v>22</v>
      </c>
      <c r="G510" s="112">
        <v>51</v>
      </c>
      <c r="H510" s="112">
        <v>55</v>
      </c>
      <c r="I510" s="112">
        <v>56</v>
      </c>
      <c r="J510" s="112">
        <v>63</v>
      </c>
      <c r="K510" s="112">
        <v>54</v>
      </c>
      <c r="L510" s="112">
        <v>232</v>
      </c>
      <c r="M510" s="112">
        <v>16</v>
      </c>
      <c r="N510" s="109">
        <v>92207.461217027943</v>
      </c>
    </row>
    <row r="511" spans="1:14" ht="12.95" customHeight="1" x14ac:dyDescent="0.15">
      <c r="A511" s="116"/>
      <c r="B511" s="118" t="s">
        <v>97</v>
      </c>
      <c r="C511" s="120" t="s">
        <v>576</v>
      </c>
      <c r="D511" s="112">
        <v>159</v>
      </c>
      <c r="E511" s="112">
        <v>150</v>
      </c>
      <c r="F511" s="112">
        <v>7</v>
      </c>
      <c r="G511" s="112">
        <v>1</v>
      </c>
      <c r="H511" s="112">
        <v>1</v>
      </c>
      <c r="I511" s="112">
        <v>0</v>
      </c>
      <c r="J511" s="112">
        <v>0</v>
      </c>
      <c r="K511" s="112">
        <v>0</v>
      </c>
      <c r="L511" s="112">
        <v>0</v>
      </c>
      <c r="M511" s="112">
        <v>0</v>
      </c>
      <c r="N511" s="109">
        <v>4049.0314465408806</v>
      </c>
    </row>
    <row r="512" spans="1:14" ht="12.95" customHeight="1" x14ac:dyDescent="0.15">
      <c r="A512" s="116"/>
      <c r="B512" s="118" t="s">
        <v>98</v>
      </c>
      <c r="C512" s="115" t="s">
        <v>575</v>
      </c>
      <c r="D512" s="112">
        <v>309</v>
      </c>
      <c r="E512" s="112">
        <v>36</v>
      </c>
      <c r="F512" s="112">
        <v>190</v>
      </c>
      <c r="G512" s="112">
        <v>60</v>
      </c>
      <c r="H512" s="112">
        <v>14</v>
      </c>
      <c r="I512" s="112">
        <v>4</v>
      </c>
      <c r="J512" s="112">
        <v>3</v>
      </c>
      <c r="K512" s="112">
        <v>1</v>
      </c>
      <c r="L512" s="112">
        <v>1</v>
      </c>
      <c r="M512" s="112">
        <v>0</v>
      </c>
      <c r="N512" s="109">
        <v>17057.093851132686</v>
      </c>
    </row>
    <row r="513" spans="1:14" ht="12.95" customHeight="1" x14ac:dyDescent="0.15">
      <c r="A513" s="116"/>
      <c r="B513" s="118" t="s">
        <v>99</v>
      </c>
      <c r="C513" s="115" t="s">
        <v>574</v>
      </c>
      <c r="D513" s="112">
        <v>370</v>
      </c>
      <c r="E513" s="112">
        <v>1</v>
      </c>
      <c r="F513" s="112">
        <v>39</v>
      </c>
      <c r="G513" s="112">
        <v>163</v>
      </c>
      <c r="H513" s="112">
        <v>101</v>
      </c>
      <c r="I513" s="112">
        <v>30</v>
      </c>
      <c r="J513" s="112">
        <v>26</v>
      </c>
      <c r="K513" s="112">
        <v>9</v>
      </c>
      <c r="L513" s="112">
        <v>1</v>
      </c>
      <c r="M513" s="112">
        <v>0</v>
      </c>
      <c r="N513" s="109">
        <v>31072.640540540542</v>
      </c>
    </row>
    <row r="514" spans="1:14" ht="12.95" customHeight="1" x14ac:dyDescent="0.15">
      <c r="A514" s="116"/>
      <c r="B514" s="117"/>
      <c r="C514" s="115" t="s">
        <v>573</v>
      </c>
      <c r="D514" s="112">
        <v>172</v>
      </c>
      <c r="E514" s="112">
        <v>0</v>
      </c>
      <c r="F514" s="112">
        <v>4</v>
      </c>
      <c r="G514" s="112">
        <v>12</v>
      </c>
      <c r="H514" s="112">
        <v>69</v>
      </c>
      <c r="I514" s="112">
        <v>41</v>
      </c>
      <c r="J514" s="112">
        <v>32</v>
      </c>
      <c r="K514" s="112">
        <v>10</v>
      </c>
      <c r="L514" s="112">
        <v>4</v>
      </c>
      <c r="M514" s="112">
        <v>0</v>
      </c>
      <c r="N514" s="109">
        <v>44073.726744186046</v>
      </c>
    </row>
    <row r="515" spans="1:14" ht="12.95" customHeight="1" x14ac:dyDescent="0.15">
      <c r="A515" s="116"/>
      <c r="B515" s="116"/>
      <c r="C515" s="115" t="s">
        <v>572</v>
      </c>
      <c r="D515" s="112">
        <v>72</v>
      </c>
      <c r="E515" s="112">
        <v>0</v>
      </c>
      <c r="F515" s="112">
        <v>1</v>
      </c>
      <c r="G515" s="112">
        <v>3</v>
      </c>
      <c r="H515" s="112">
        <v>6</v>
      </c>
      <c r="I515" s="112">
        <v>10</v>
      </c>
      <c r="J515" s="112">
        <v>28</v>
      </c>
      <c r="K515" s="112">
        <v>13</v>
      </c>
      <c r="L515" s="112">
        <v>11</v>
      </c>
      <c r="M515" s="112">
        <v>0</v>
      </c>
      <c r="N515" s="109">
        <v>70740.486111111109</v>
      </c>
    </row>
    <row r="516" spans="1:14" ht="12.95" customHeight="1" x14ac:dyDescent="0.15">
      <c r="A516" s="116"/>
      <c r="B516" s="116"/>
      <c r="C516" s="115" t="s">
        <v>571</v>
      </c>
      <c r="D516" s="112">
        <v>881</v>
      </c>
      <c r="E516" s="112">
        <v>63</v>
      </c>
      <c r="F516" s="112">
        <v>195</v>
      </c>
      <c r="G516" s="112">
        <v>199</v>
      </c>
      <c r="H516" s="112">
        <v>142</v>
      </c>
      <c r="I516" s="112">
        <v>70</v>
      </c>
      <c r="J516" s="112">
        <v>49</v>
      </c>
      <c r="K516" s="112">
        <v>19</v>
      </c>
      <c r="L516" s="112">
        <v>26</v>
      </c>
      <c r="M516" s="112">
        <v>118</v>
      </c>
      <c r="N516" s="109">
        <v>30326.94757536042</v>
      </c>
    </row>
    <row r="517" spans="1:14" ht="12.95" customHeight="1" x14ac:dyDescent="0.15">
      <c r="A517" s="116"/>
      <c r="B517" s="213" t="s">
        <v>100</v>
      </c>
      <c r="C517" s="120" t="s">
        <v>576</v>
      </c>
      <c r="D517" s="112">
        <v>4</v>
      </c>
      <c r="E517" s="112">
        <v>4</v>
      </c>
      <c r="F517" s="112">
        <v>0</v>
      </c>
      <c r="G517" s="112">
        <v>0</v>
      </c>
      <c r="H517" s="112">
        <v>0</v>
      </c>
      <c r="I517" s="112">
        <v>0</v>
      </c>
      <c r="J517" s="112">
        <v>0</v>
      </c>
      <c r="K517" s="112">
        <v>0</v>
      </c>
      <c r="L517" s="112">
        <v>0</v>
      </c>
      <c r="M517" s="112">
        <v>0</v>
      </c>
      <c r="N517" s="109">
        <v>3000</v>
      </c>
    </row>
    <row r="518" spans="1:14" ht="12.95" customHeight="1" x14ac:dyDescent="0.15">
      <c r="A518" s="116"/>
      <c r="B518" s="214"/>
      <c r="C518" s="115" t="s">
        <v>575</v>
      </c>
      <c r="D518" s="112">
        <v>17</v>
      </c>
      <c r="E518" s="112">
        <v>0</v>
      </c>
      <c r="F518" s="112">
        <v>10</v>
      </c>
      <c r="G518" s="112">
        <v>3</v>
      </c>
      <c r="H518" s="112">
        <v>3</v>
      </c>
      <c r="I518" s="112">
        <v>0</v>
      </c>
      <c r="J518" s="112">
        <v>1</v>
      </c>
      <c r="K518" s="112">
        <v>0</v>
      </c>
      <c r="L518" s="112">
        <v>0</v>
      </c>
      <c r="M518" s="112">
        <v>0</v>
      </c>
      <c r="N518" s="109">
        <v>21857.058823529413</v>
      </c>
    </row>
    <row r="519" spans="1:14" ht="12.95" customHeight="1" x14ac:dyDescent="0.15">
      <c r="A519" s="116"/>
      <c r="B519" s="214"/>
      <c r="C519" s="115" t="s">
        <v>574</v>
      </c>
      <c r="D519" s="112">
        <v>36</v>
      </c>
      <c r="E519" s="112">
        <v>0</v>
      </c>
      <c r="F519" s="112">
        <v>0</v>
      </c>
      <c r="G519" s="112">
        <v>5</v>
      </c>
      <c r="H519" s="112">
        <v>14</v>
      </c>
      <c r="I519" s="112">
        <v>9</v>
      </c>
      <c r="J519" s="112">
        <v>7</v>
      </c>
      <c r="K519" s="112">
        <v>0</v>
      </c>
      <c r="L519" s="112">
        <v>1</v>
      </c>
      <c r="M519" s="112">
        <v>0</v>
      </c>
      <c r="N519" s="109">
        <v>44271.972222222219</v>
      </c>
    </row>
    <row r="520" spans="1:14" ht="12.95" customHeight="1" x14ac:dyDescent="0.15">
      <c r="A520" s="116"/>
      <c r="B520" s="214"/>
      <c r="C520" s="115" t="s">
        <v>573</v>
      </c>
      <c r="D520" s="112">
        <v>13</v>
      </c>
      <c r="E520" s="112">
        <v>0</v>
      </c>
      <c r="F520" s="112">
        <v>0</v>
      </c>
      <c r="G520" s="112">
        <v>0</v>
      </c>
      <c r="H520" s="112">
        <v>1</v>
      </c>
      <c r="I520" s="112">
        <v>2</v>
      </c>
      <c r="J520" s="112">
        <v>7</v>
      </c>
      <c r="K520" s="112">
        <v>1</v>
      </c>
      <c r="L520" s="112">
        <v>2</v>
      </c>
      <c r="M520" s="112">
        <v>0</v>
      </c>
      <c r="N520" s="109">
        <v>68112.307692307688</v>
      </c>
    </row>
    <row r="521" spans="1:14" ht="12.95" customHeight="1" x14ac:dyDescent="0.15">
      <c r="A521" s="116"/>
      <c r="B521" s="214"/>
      <c r="C521" s="115" t="s">
        <v>572</v>
      </c>
      <c r="D521" s="112">
        <v>2</v>
      </c>
      <c r="E521" s="112">
        <v>0</v>
      </c>
      <c r="F521" s="112">
        <v>0</v>
      </c>
      <c r="G521" s="112">
        <v>0</v>
      </c>
      <c r="H521" s="112">
        <v>0</v>
      </c>
      <c r="I521" s="112">
        <v>0</v>
      </c>
      <c r="J521" s="112">
        <v>2</v>
      </c>
      <c r="K521" s="112">
        <v>0</v>
      </c>
      <c r="L521" s="112">
        <v>0</v>
      </c>
      <c r="M521" s="112">
        <v>0</v>
      </c>
      <c r="N521" s="109">
        <v>58000</v>
      </c>
    </row>
    <row r="522" spans="1:14" ht="12.95" customHeight="1" x14ac:dyDescent="0.15">
      <c r="A522" s="116"/>
      <c r="B522" s="116"/>
      <c r="C522" s="115" t="s">
        <v>571</v>
      </c>
      <c r="D522" s="112">
        <v>60</v>
      </c>
      <c r="E522" s="112">
        <v>2</v>
      </c>
      <c r="F522" s="112">
        <v>8</v>
      </c>
      <c r="G522" s="112">
        <v>11</v>
      </c>
      <c r="H522" s="112">
        <v>11</v>
      </c>
      <c r="I522" s="112">
        <v>9</v>
      </c>
      <c r="J522" s="112">
        <v>10</v>
      </c>
      <c r="K522" s="112">
        <v>3</v>
      </c>
      <c r="L522" s="112">
        <v>2</v>
      </c>
      <c r="M522" s="112">
        <v>4</v>
      </c>
      <c r="N522" s="109">
        <v>42759.214285714283</v>
      </c>
    </row>
    <row r="523" spans="1:14" ht="12.95" customHeight="1" x14ac:dyDescent="0.15">
      <c r="A523" s="116"/>
      <c r="B523" s="213" t="s">
        <v>101</v>
      </c>
      <c r="C523" s="120" t="s">
        <v>576</v>
      </c>
      <c r="D523" s="112">
        <v>24</v>
      </c>
      <c r="E523" s="112">
        <v>18</v>
      </c>
      <c r="F523" s="112">
        <v>6</v>
      </c>
      <c r="G523" s="112">
        <v>0</v>
      </c>
      <c r="H523" s="112">
        <v>0</v>
      </c>
      <c r="I523" s="112">
        <v>0</v>
      </c>
      <c r="J523" s="112">
        <v>0</v>
      </c>
      <c r="K523" s="112">
        <v>0</v>
      </c>
      <c r="L523" s="112">
        <v>0</v>
      </c>
      <c r="M523" s="112">
        <v>0</v>
      </c>
      <c r="N523" s="109">
        <v>6500</v>
      </c>
    </row>
    <row r="524" spans="1:14" ht="12.95" customHeight="1" x14ac:dyDescent="0.15">
      <c r="A524" s="116"/>
      <c r="B524" s="214"/>
      <c r="C524" s="115" t="s">
        <v>575</v>
      </c>
      <c r="D524" s="112">
        <v>150</v>
      </c>
      <c r="E524" s="112">
        <v>2</v>
      </c>
      <c r="F524" s="112">
        <v>77</v>
      </c>
      <c r="G524" s="112">
        <v>59</v>
      </c>
      <c r="H524" s="112">
        <v>6</v>
      </c>
      <c r="I524" s="112">
        <v>2</v>
      </c>
      <c r="J524" s="112">
        <v>1</v>
      </c>
      <c r="K524" s="112">
        <v>1</v>
      </c>
      <c r="L524" s="112">
        <v>2</v>
      </c>
      <c r="M524" s="112">
        <v>0</v>
      </c>
      <c r="N524" s="109">
        <v>21203.353333333333</v>
      </c>
    </row>
    <row r="525" spans="1:14" ht="12.95" customHeight="1" x14ac:dyDescent="0.15">
      <c r="A525" s="116"/>
      <c r="B525" s="214"/>
      <c r="C525" s="115" t="s">
        <v>574</v>
      </c>
      <c r="D525" s="112">
        <v>383</v>
      </c>
      <c r="E525" s="112">
        <v>0</v>
      </c>
      <c r="F525" s="112">
        <v>8</v>
      </c>
      <c r="G525" s="112">
        <v>109</v>
      </c>
      <c r="H525" s="112">
        <v>158</v>
      </c>
      <c r="I525" s="112">
        <v>92</v>
      </c>
      <c r="J525" s="112">
        <v>13</v>
      </c>
      <c r="K525" s="112">
        <v>2</v>
      </c>
      <c r="L525" s="112">
        <v>1</v>
      </c>
      <c r="M525" s="112">
        <v>0</v>
      </c>
      <c r="N525" s="109">
        <v>34486.308093994776</v>
      </c>
    </row>
    <row r="526" spans="1:14" ht="12.95" customHeight="1" x14ac:dyDescent="0.15">
      <c r="A526" s="116"/>
      <c r="B526" s="214"/>
      <c r="C526" s="115" t="s">
        <v>573</v>
      </c>
      <c r="D526" s="112">
        <v>203</v>
      </c>
      <c r="E526" s="112">
        <v>0</v>
      </c>
      <c r="F526" s="112">
        <v>0</v>
      </c>
      <c r="G526" s="112">
        <v>4</v>
      </c>
      <c r="H526" s="112">
        <v>22</v>
      </c>
      <c r="I526" s="112">
        <v>81</v>
      </c>
      <c r="J526" s="112">
        <v>89</v>
      </c>
      <c r="K526" s="112">
        <v>6</v>
      </c>
      <c r="L526" s="112">
        <v>1</v>
      </c>
      <c r="M526" s="112">
        <v>0</v>
      </c>
      <c r="N526" s="109">
        <v>49971.472906403942</v>
      </c>
    </row>
    <row r="527" spans="1:14" ht="12.95" customHeight="1" x14ac:dyDescent="0.15">
      <c r="A527" s="116"/>
      <c r="B527" s="214"/>
      <c r="C527" s="115" t="s">
        <v>572</v>
      </c>
      <c r="D527" s="112">
        <v>29</v>
      </c>
      <c r="E527" s="112">
        <v>0</v>
      </c>
      <c r="F527" s="112">
        <v>0</v>
      </c>
      <c r="G527" s="112">
        <v>0</v>
      </c>
      <c r="H527" s="112">
        <v>3</v>
      </c>
      <c r="I527" s="112">
        <v>7</v>
      </c>
      <c r="J527" s="112">
        <v>11</v>
      </c>
      <c r="K527" s="112">
        <v>5</v>
      </c>
      <c r="L527" s="112">
        <v>3</v>
      </c>
      <c r="M527" s="112">
        <v>0</v>
      </c>
      <c r="N527" s="109">
        <v>65240.172413793101</v>
      </c>
    </row>
    <row r="528" spans="1:14" ht="12.95" customHeight="1" x14ac:dyDescent="0.15">
      <c r="A528" s="114"/>
      <c r="B528" s="114"/>
      <c r="C528" s="113" t="s">
        <v>571</v>
      </c>
      <c r="D528" s="112">
        <v>620</v>
      </c>
      <c r="E528" s="112">
        <v>19</v>
      </c>
      <c r="F528" s="112">
        <v>68</v>
      </c>
      <c r="G528" s="112">
        <v>151</v>
      </c>
      <c r="H528" s="112">
        <v>151</v>
      </c>
      <c r="I528" s="112">
        <v>120</v>
      </c>
      <c r="J528" s="112">
        <v>77</v>
      </c>
      <c r="K528" s="112">
        <v>9</v>
      </c>
      <c r="L528" s="112">
        <v>1</v>
      </c>
      <c r="M528" s="112">
        <v>24</v>
      </c>
      <c r="N528" s="109">
        <v>33807.437919463089</v>
      </c>
    </row>
  </sheetData>
  <mergeCells count="24">
    <mergeCell ref="B252:B256"/>
    <mergeCell ref="B258:B262"/>
    <mergeCell ref="B477:B486"/>
    <mergeCell ref="B488:B497"/>
    <mergeCell ref="B377:B381"/>
    <mergeCell ref="B388:B392"/>
    <mergeCell ref="B426:B430"/>
    <mergeCell ref="B435:B439"/>
    <mergeCell ref="B517:B521"/>
    <mergeCell ref="B523:B527"/>
    <mergeCell ref="B22:B26"/>
    <mergeCell ref="B28:B32"/>
    <mergeCell ref="B61:B65"/>
    <mergeCell ref="B335:B339"/>
    <mergeCell ref="B112:B116"/>
    <mergeCell ref="B161:B165"/>
    <mergeCell ref="B212:B221"/>
    <mergeCell ref="B223:B232"/>
    <mergeCell ref="B287:B291"/>
    <mergeCell ref="B293:B297"/>
    <mergeCell ref="B326:B330"/>
    <mergeCell ref="B70:B76"/>
    <mergeCell ref="B123:B128"/>
    <mergeCell ref="B170:B175"/>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4" manualBreakCount="4">
    <brk id="78" max="16383" man="1"/>
    <brk id="133" min="3" max="13" man="1"/>
    <brk id="178" max="16383" man="1"/>
    <brk id="233" min="3" max="13" man="1"/>
  </rowBreaks>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118"/>
  <sheetViews>
    <sheetView showGridLines="0" view="pageBreakPreview" zoomScale="80" zoomScaleNormal="100" zoomScaleSheetLayoutView="80" workbookViewId="0">
      <selection activeCell="G17" sqref="G17"/>
    </sheetView>
  </sheetViews>
  <sheetFormatPr defaultColWidth="8" defaultRowHeight="15" customHeight="1" x14ac:dyDescent="0.15"/>
  <cols>
    <col min="1" max="1" width="12.42578125" style="1" customWidth="1"/>
    <col min="2" max="2" width="3.28515625" style="1" customWidth="1"/>
    <col min="3" max="3" width="14.85546875" style="1" customWidth="1"/>
    <col min="4" max="11" width="8.140625" style="1" customWidth="1"/>
    <col min="12" max="16384" width="8" style="1"/>
  </cols>
  <sheetData>
    <row r="1" spans="1:16" ht="15" customHeight="1" x14ac:dyDescent="0.15">
      <c r="D1" s="1" t="s">
        <v>634</v>
      </c>
    </row>
    <row r="3" spans="1:16" s="9" customFormat="1" ht="22.5" x14ac:dyDescent="0.15">
      <c r="A3" s="7"/>
      <c r="B3" s="30"/>
      <c r="C3" s="8"/>
      <c r="D3" s="11" t="s">
        <v>0</v>
      </c>
      <c r="E3" s="10" t="s">
        <v>576</v>
      </c>
      <c r="F3" s="10" t="s">
        <v>575</v>
      </c>
      <c r="G3" s="10" t="s">
        <v>574</v>
      </c>
      <c r="H3" s="10" t="s">
        <v>573</v>
      </c>
      <c r="I3" s="10" t="s">
        <v>572</v>
      </c>
      <c r="J3" s="10" t="s">
        <v>631</v>
      </c>
      <c r="K3" s="11" t="s">
        <v>91</v>
      </c>
    </row>
    <row r="4" spans="1:16" ht="12.95" customHeight="1" x14ac:dyDescent="0.15">
      <c r="A4" s="5" t="s">
        <v>44</v>
      </c>
      <c r="B4" s="144" t="s">
        <v>102</v>
      </c>
      <c r="C4" s="23" t="s">
        <v>186</v>
      </c>
      <c r="D4" s="13">
        <v>299</v>
      </c>
      <c r="E4" s="17">
        <v>18.729096989966553</v>
      </c>
      <c r="F4" s="17">
        <v>29.76588628762542</v>
      </c>
      <c r="G4" s="17">
        <v>28.428093645484946</v>
      </c>
      <c r="H4" s="17">
        <v>12.374581939799331</v>
      </c>
      <c r="I4" s="17">
        <v>10.702341137123746</v>
      </c>
      <c r="J4" s="17">
        <v>0</v>
      </c>
      <c r="K4" s="29">
        <v>21.53935732234703</v>
      </c>
    </row>
    <row r="5" spans="1:16" ht="12.95" customHeight="1" x14ac:dyDescent="0.15">
      <c r="A5" s="5" t="s">
        <v>183</v>
      </c>
      <c r="B5" s="143" t="s">
        <v>103</v>
      </c>
      <c r="C5" s="23" t="s">
        <v>187</v>
      </c>
      <c r="D5" s="13">
        <v>505</v>
      </c>
      <c r="E5" s="17">
        <v>14.653465346534652</v>
      </c>
      <c r="F5" s="17">
        <v>28.71287128712871</v>
      </c>
      <c r="G5" s="17">
        <v>33.663366336633665</v>
      </c>
      <c r="H5" s="17">
        <v>17.227722772277225</v>
      </c>
      <c r="I5" s="17">
        <v>5.7425742574257432</v>
      </c>
      <c r="J5" s="17">
        <v>0</v>
      </c>
      <c r="K5" s="29">
        <v>21.744023829150137</v>
      </c>
    </row>
    <row r="6" spans="1:16" ht="12.95" customHeight="1" x14ac:dyDescent="0.15">
      <c r="A6" s="5" t="s">
        <v>253</v>
      </c>
      <c r="B6" s="2"/>
      <c r="C6" s="23" t="s">
        <v>188</v>
      </c>
      <c r="D6" s="13">
        <v>458</v>
      </c>
      <c r="E6" s="17">
        <v>7.4235807860262017</v>
      </c>
      <c r="F6" s="17">
        <v>26.637554585152838</v>
      </c>
      <c r="G6" s="17">
        <v>39.519650655021834</v>
      </c>
      <c r="H6" s="17">
        <v>20.742358078602621</v>
      </c>
      <c r="I6" s="17">
        <v>5.6768558951965069</v>
      </c>
      <c r="J6" s="17">
        <v>0</v>
      </c>
      <c r="K6" s="29">
        <v>24.063087875675318</v>
      </c>
    </row>
    <row r="7" spans="1:16" ht="12.95" customHeight="1" x14ac:dyDescent="0.15">
      <c r="A7" s="5" t="s">
        <v>635</v>
      </c>
      <c r="B7" s="2"/>
      <c r="C7" s="23" t="s">
        <v>189</v>
      </c>
      <c r="D7" s="13">
        <v>372</v>
      </c>
      <c r="E7" s="17">
        <v>5.10752688172043</v>
      </c>
      <c r="F7" s="17">
        <v>21.774193548387096</v>
      </c>
      <c r="G7" s="17">
        <v>46.774193548387096</v>
      </c>
      <c r="H7" s="17">
        <v>21.50537634408602</v>
      </c>
      <c r="I7" s="17">
        <v>4.838709677419355</v>
      </c>
      <c r="J7" s="17">
        <v>0</v>
      </c>
      <c r="K7" s="29">
        <v>25.070942407875553</v>
      </c>
    </row>
    <row r="8" spans="1:16" ht="12.95" customHeight="1" x14ac:dyDescent="0.15">
      <c r="A8" s="5"/>
      <c r="B8" s="2"/>
      <c r="C8" s="23" t="s">
        <v>190</v>
      </c>
      <c r="D8" s="13">
        <v>254</v>
      </c>
      <c r="E8" s="17">
        <v>4.7244094488188972</v>
      </c>
      <c r="F8" s="17">
        <v>15.354330708661418</v>
      </c>
      <c r="G8" s="17">
        <v>49.606299212598429</v>
      </c>
      <c r="H8" s="17">
        <v>25.196850393700785</v>
      </c>
      <c r="I8" s="17">
        <v>5.1181102362204722</v>
      </c>
      <c r="J8" s="17">
        <v>0</v>
      </c>
      <c r="K8" s="29">
        <v>26.338686033976877</v>
      </c>
    </row>
    <row r="9" spans="1:16" ht="12.95" customHeight="1" x14ac:dyDescent="0.15">
      <c r="A9" s="5"/>
      <c r="B9" s="2"/>
      <c r="C9" s="23" t="s">
        <v>191</v>
      </c>
      <c r="D9" s="13">
        <v>178</v>
      </c>
      <c r="E9" s="17">
        <v>4.4943820224719104</v>
      </c>
      <c r="F9" s="17">
        <v>27.528089887640451</v>
      </c>
      <c r="G9" s="17">
        <v>40.449438202247187</v>
      </c>
      <c r="H9" s="17">
        <v>21.910112359550563</v>
      </c>
      <c r="I9" s="17">
        <v>5.6179775280898872</v>
      </c>
      <c r="J9" s="17">
        <v>0</v>
      </c>
      <c r="K9" s="29">
        <v>25.087875333153026</v>
      </c>
    </row>
    <row r="10" spans="1:16" ht="12.95" customHeight="1" x14ac:dyDescent="0.15">
      <c r="A10" s="5"/>
      <c r="B10" s="2"/>
      <c r="C10" s="23" t="s">
        <v>192</v>
      </c>
      <c r="D10" s="13">
        <v>246</v>
      </c>
      <c r="E10" s="17">
        <v>3.6585365853658534</v>
      </c>
      <c r="F10" s="17">
        <v>24.796747967479675</v>
      </c>
      <c r="G10" s="17">
        <v>46.341463414634148</v>
      </c>
      <c r="H10" s="17">
        <v>19.918699186991869</v>
      </c>
      <c r="I10" s="17">
        <v>5.2845528455284558</v>
      </c>
      <c r="J10" s="17">
        <v>0</v>
      </c>
      <c r="K10" s="29">
        <v>24.939858927880145</v>
      </c>
    </row>
    <row r="11" spans="1:16" ht="12.95" customHeight="1" x14ac:dyDescent="0.15">
      <c r="A11" s="5"/>
      <c r="B11" s="2"/>
      <c r="C11" s="23" t="s">
        <v>193</v>
      </c>
      <c r="D11" s="13">
        <v>223</v>
      </c>
      <c r="E11" s="17">
        <v>3.5874439461883409</v>
      </c>
      <c r="F11" s="17">
        <v>31.838565022421523</v>
      </c>
      <c r="G11" s="17">
        <v>36.771300448430495</v>
      </c>
      <c r="H11" s="17">
        <v>21.524663677130047</v>
      </c>
      <c r="I11" s="17">
        <v>6.2780269058295968</v>
      </c>
      <c r="J11" s="17">
        <v>0</v>
      </c>
      <c r="K11" s="29">
        <v>24.650056029042759</v>
      </c>
    </row>
    <row r="12" spans="1:16" ht="12.95" customHeight="1" x14ac:dyDescent="0.15">
      <c r="A12" s="5"/>
      <c r="B12" s="2"/>
      <c r="C12" s="23" t="s">
        <v>194</v>
      </c>
      <c r="D12" s="13">
        <v>128</v>
      </c>
      <c r="E12" s="17">
        <v>0.78125</v>
      </c>
      <c r="F12" s="17">
        <v>30.46875</v>
      </c>
      <c r="G12" s="17">
        <v>33.59375</v>
      </c>
      <c r="H12" s="17">
        <v>31.25</v>
      </c>
      <c r="I12" s="17">
        <v>3.90625</v>
      </c>
      <c r="J12" s="17">
        <v>0</v>
      </c>
      <c r="K12" s="29">
        <v>25.402551664472053</v>
      </c>
    </row>
    <row r="13" spans="1:16" ht="12.95" customHeight="1" x14ac:dyDescent="0.15">
      <c r="A13" s="5"/>
      <c r="B13" s="2"/>
      <c r="C13" s="23" t="s">
        <v>195</v>
      </c>
      <c r="D13" s="13">
        <v>178</v>
      </c>
      <c r="E13" s="17">
        <v>7.3033707865168536</v>
      </c>
      <c r="F13" s="17">
        <v>31.460674157303369</v>
      </c>
      <c r="G13" s="17">
        <v>27.528089887640451</v>
      </c>
      <c r="H13" s="17">
        <v>33.707865168539328</v>
      </c>
      <c r="I13" s="17">
        <v>0</v>
      </c>
      <c r="J13" s="17">
        <v>0</v>
      </c>
      <c r="K13" s="29">
        <v>23.576250997325769</v>
      </c>
    </row>
    <row r="14" spans="1:16" ht="12.95" customHeight="1" x14ac:dyDescent="0.15">
      <c r="A14" s="5"/>
      <c r="B14" s="3"/>
      <c r="C14" s="24" t="s">
        <v>54</v>
      </c>
      <c r="D14" s="14">
        <v>2127</v>
      </c>
      <c r="E14" s="15">
        <v>0</v>
      </c>
      <c r="F14" s="15">
        <v>0</v>
      </c>
      <c r="G14" s="15">
        <v>0</v>
      </c>
      <c r="H14" s="15">
        <v>0</v>
      </c>
      <c r="I14" s="15">
        <v>0</v>
      </c>
      <c r="J14" s="15">
        <v>100</v>
      </c>
      <c r="K14" s="19" t="s">
        <v>393</v>
      </c>
      <c r="N14" s="9"/>
      <c r="O14" s="9"/>
      <c r="P14" s="9"/>
    </row>
    <row r="15" spans="1:16" ht="12.95" customHeight="1" x14ac:dyDescent="0.15">
      <c r="A15" s="5"/>
      <c r="B15" s="31" t="s">
        <v>95</v>
      </c>
      <c r="C15" s="23" t="s">
        <v>186</v>
      </c>
      <c r="D15" s="13">
        <v>24</v>
      </c>
      <c r="E15" s="17">
        <v>12.5</v>
      </c>
      <c r="F15" s="17">
        <v>25</v>
      </c>
      <c r="G15" s="17">
        <v>25</v>
      </c>
      <c r="H15" s="17">
        <v>16.666666666666664</v>
      </c>
      <c r="I15" s="17">
        <v>20.833333333333336</v>
      </c>
      <c r="J15" s="17">
        <v>0</v>
      </c>
      <c r="K15" s="29">
        <v>27.768505930245581</v>
      </c>
      <c r="M15" s="73"/>
      <c r="N15" s="74"/>
      <c r="O15" s="74"/>
      <c r="P15" s="74"/>
    </row>
    <row r="16" spans="1:16" ht="12.95" customHeight="1" x14ac:dyDescent="0.15">
      <c r="A16" s="5"/>
      <c r="B16" s="31" t="s">
        <v>96</v>
      </c>
      <c r="C16" s="23" t="s">
        <v>187</v>
      </c>
      <c r="D16" s="13">
        <v>47</v>
      </c>
      <c r="E16" s="17">
        <v>12.76595744680851</v>
      </c>
      <c r="F16" s="17">
        <v>40.425531914893611</v>
      </c>
      <c r="G16" s="17">
        <v>36.170212765957451</v>
      </c>
      <c r="H16" s="17">
        <v>10.638297872340425</v>
      </c>
      <c r="I16" s="17">
        <v>0</v>
      </c>
      <c r="J16" s="17">
        <v>0</v>
      </c>
      <c r="K16" s="29">
        <v>18.587456292037189</v>
      </c>
      <c r="M16" s="73"/>
      <c r="N16" s="74"/>
      <c r="O16" s="74"/>
      <c r="P16" s="74"/>
    </row>
    <row r="17" spans="1:16" ht="12.95" customHeight="1" x14ac:dyDescent="0.15">
      <c r="A17" s="5"/>
      <c r="B17" s="31" t="s">
        <v>94</v>
      </c>
      <c r="C17" s="23" t="s">
        <v>188</v>
      </c>
      <c r="D17" s="13">
        <v>51</v>
      </c>
      <c r="E17" s="17">
        <v>15.686274509803921</v>
      </c>
      <c r="F17" s="17">
        <v>31.372549019607842</v>
      </c>
      <c r="G17" s="17">
        <v>19.607843137254903</v>
      </c>
      <c r="H17" s="17">
        <v>21.568627450980394</v>
      </c>
      <c r="I17" s="17">
        <v>11.76470588235294</v>
      </c>
      <c r="J17" s="17">
        <v>0</v>
      </c>
      <c r="K17" s="29">
        <v>23.173256702681115</v>
      </c>
      <c r="M17" s="73"/>
      <c r="N17" s="74"/>
      <c r="O17" s="74"/>
      <c r="P17" s="74"/>
    </row>
    <row r="18" spans="1:16" ht="12.95" customHeight="1" x14ac:dyDescent="0.15">
      <c r="A18" s="5"/>
      <c r="B18" s="2"/>
      <c r="C18" s="23" t="s">
        <v>189</v>
      </c>
      <c r="D18" s="13">
        <v>69</v>
      </c>
      <c r="E18" s="17">
        <v>5.7971014492753623</v>
      </c>
      <c r="F18" s="17">
        <v>14.492753623188406</v>
      </c>
      <c r="G18" s="17">
        <v>40.579710144927539</v>
      </c>
      <c r="H18" s="17">
        <v>31.884057971014489</v>
      </c>
      <c r="I18" s="17">
        <v>7.2463768115942031</v>
      </c>
      <c r="J18" s="17">
        <v>0</v>
      </c>
      <c r="K18" s="29">
        <v>27.48307690125845</v>
      </c>
      <c r="M18" s="73"/>
      <c r="N18" s="74"/>
      <c r="O18" s="74"/>
      <c r="P18" s="74"/>
    </row>
    <row r="19" spans="1:16" ht="12.95" customHeight="1" x14ac:dyDescent="0.15">
      <c r="A19" s="5"/>
      <c r="B19" s="2"/>
      <c r="C19" s="23" t="s">
        <v>190</v>
      </c>
      <c r="D19" s="13">
        <v>74</v>
      </c>
      <c r="E19" s="17">
        <v>2.7027027027027026</v>
      </c>
      <c r="F19" s="17">
        <v>12.162162162162163</v>
      </c>
      <c r="G19" s="17">
        <v>47.297297297297298</v>
      </c>
      <c r="H19" s="17">
        <v>27.027027027027028</v>
      </c>
      <c r="I19" s="17">
        <v>10.810810810810811</v>
      </c>
      <c r="J19" s="17">
        <v>0</v>
      </c>
      <c r="K19" s="29">
        <v>28.695101419785495</v>
      </c>
      <c r="M19" s="73"/>
      <c r="N19" s="74"/>
      <c r="O19" s="74"/>
      <c r="P19" s="74"/>
    </row>
    <row r="20" spans="1:16" ht="12.95" customHeight="1" x14ac:dyDescent="0.15">
      <c r="A20" s="5"/>
      <c r="B20" s="2"/>
      <c r="C20" s="23" t="s">
        <v>191</v>
      </c>
      <c r="D20" s="13">
        <v>88</v>
      </c>
      <c r="E20" s="17">
        <v>3.4090909090909087</v>
      </c>
      <c r="F20" s="17">
        <v>29.545454545454547</v>
      </c>
      <c r="G20" s="17">
        <v>40.909090909090914</v>
      </c>
      <c r="H20" s="17">
        <v>17.045454545454543</v>
      </c>
      <c r="I20" s="17">
        <v>9.0909090909090917</v>
      </c>
      <c r="J20" s="17">
        <v>0</v>
      </c>
      <c r="K20" s="29">
        <v>25.960075747622714</v>
      </c>
      <c r="M20" s="73"/>
      <c r="N20" s="74"/>
      <c r="O20" s="74"/>
      <c r="P20" s="74"/>
    </row>
    <row r="21" spans="1:16" ht="12.95" customHeight="1" x14ac:dyDescent="0.15">
      <c r="A21" s="5"/>
      <c r="B21" s="2"/>
      <c r="C21" s="23" t="s">
        <v>192</v>
      </c>
      <c r="D21" s="13">
        <v>131</v>
      </c>
      <c r="E21" s="17">
        <v>3.0534351145038165</v>
      </c>
      <c r="F21" s="17">
        <v>32.061068702290072</v>
      </c>
      <c r="G21" s="17">
        <v>45.801526717557252</v>
      </c>
      <c r="H21" s="17">
        <v>12.213740458015266</v>
      </c>
      <c r="I21" s="17">
        <v>6.8702290076335881</v>
      </c>
      <c r="J21" s="17">
        <v>0</v>
      </c>
      <c r="K21" s="29">
        <v>23.91360736681904</v>
      </c>
      <c r="M21" s="73"/>
      <c r="N21" s="74"/>
      <c r="O21" s="74"/>
      <c r="P21" s="74"/>
    </row>
    <row r="22" spans="1:16" ht="12.95" customHeight="1" x14ac:dyDescent="0.15">
      <c r="A22" s="5"/>
      <c r="B22" s="2"/>
      <c r="C22" s="23" t="s">
        <v>193</v>
      </c>
      <c r="D22" s="13">
        <v>142</v>
      </c>
      <c r="E22" s="17">
        <v>3.5211267605633805</v>
      </c>
      <c r="F22" s="17">
        <v>43.661971830985912</v>
      </c>
      <c r="G22" s="17">
        <v>26.760563380281688</v>
      </c>
      <c r="H22" s="17">
        <v>18.30985915492958</v>
      </c>
      <c r="I22" s="17">
        <v>7.7464788732394361</v>
      </c>
      <c r="J22" s="17">
        <v>0</v>
      </c>
      <c r="K22" s="29">
        <v>23.327552794471483</v>
      </c>
      <c r="M22" s="73"/>
      <c r="N22" s="74"/>
      <c r="O22" s="74"/>
      <c r="P22" s="74"/>
    </row>
    <row r="23" spans="1:16" ht="12.95" customHeight="1" x14ac:dyDescent="0.15">
      <c r="A23" s="5"/>
      <c r="B23" s="2"/>
      <c r="C23" s="23" t="s">
        <v>194</v>
      </c>
      <c r="D23" s="13">
        <v>113</v>
      </c>
      <c r="E23" s="17">
        <v>0.88495575221238942</v>
      </c>
      <c r="F23" s="17">
        <v>33.628318584070797</v>
      </c>
      <c r="G23" s="17">
        <v>30.088495575221241</v>
      </c>
      <c r="H23" s="17">
        <v>30.973451327433626</v>
      </c>
      <c r="I23" s="17">
        <v>4.4247787610619467</v>
      </c>
      <c r="J23" s="17">
        <v>0</v>
      </c>
      <c r="K23" s="29">
        <v>25.10903384549302</v>
      </c>
      <c r="M23" s="73"/>
      <c r="N23" s="74"/>
      <c r="O23" s="74"/>
      <c r="P23" s="74"/>
    </row>
    <row r="24" spans="1:16" ht="12.95" customHeight="1" x14ac:dyDescent="0.15">
      <c r="A24" s="5"/>
      <c r="B24" s="2"/>
      <c r="C24" s="23" t="s">
        <v>195</v>
      </c>
      <c r="D24" s="13">
        <v>157</v>
      </c>
      <c r="E24" s="17">
        <v>7.0063694267515926</v>
      </c>
      <c r="F24" s="17">
        <v>29.936305732484076</v>
      </c>
      <c r="G24" s="17">
        <v>26.751592356687897</v>
      </c>
      <c r="H24" s="17">
        <v>36.30573248407643</v>
      </c>
      <c r="I24" s="17">
        <v>0</v>
      </c>
      <c r="J24" s="17">
        <v>0</v>
      </c>
      <c r="K24" s="29">
        <v>24.059809077346547</v>
      </c>
      <c r="M24" s="73"/>
      <c r="N24" s="74"/>
      <c r="O24" s="74"/>
      <c r="P24" s="74"/>
    </row>
    <row r="25" spans="1:16" ht="12.95" customHeight="1" x14ac:dyDescent="0.15">
      <c r="A25" s="5"/>
      <c r="B25" s="6"/>
      <c r="C25" s="24" t="s">
        <v>54</v>
      </c>
      <c r="D25" s="14">
        <v>563</v>
      </c>
      <c r="E25" s="15">
        <v>0</v>
      </c>
      <c r="F25" s="15">
        <v>0</v>
      </c>
      <c r="G25" s="15">
        <v>0</v>
      </c>
      <c r="H25" s="15">
        <v>0</v>
      </c>
      <c r="I25" s="15">
        <v>0</v>
      </c>
      <c r="J25" s="15">
        <v>100</v>
      </c>
      <c r="K25" s="19" t="s">
        <v>393</v>
      </c>
    </row>
    <row r="26" spans="1:16" ht="12.95" customHeight="1" x14ac:dyDescent="0.15">
      <c r="A26" s="5"/>
      <c r="B26" s="31" t="s">
        <v>97</v>
      </c>
      <c r="C26" s="23" t="s">
        <v>186</v>
      </c>
      <c r="D26" s="13">
        <v>232</v>
      </c>
      <c r="E26" s="17">
        <v>21.120689655172413</v>
      </c>
      <c r="F26" s="17">
        <v>28.017241379310342</v>
      </c>
      <c r="G26" s="17">
        <v>28.879310344827587</v>
      </c>
      <c r="H26" s="17">
        <v>11.637931034482758</v>
      </c>
      <c r="I26" s="17">
        <v>10.344827586206897</v>
      </c>
      <c r="J26" s="17">
        <v>0</v>
      </c>
      <c r="K26" s="29">
        <v>20.794257420093391</v>
      </c>
    </row>
    <row r="27" spans="1:16" ht="12.95" customHeight="1" x14ac:dyDescent="0.15">
      <c r="A27" s="5"/>
      <c r="B27" s="31" t="s">
        <v>98</v>
      </c>
      <c r="C27" s="23" t="s">
        <v>187</v>
      </c>
      <c r="D27" s="13">
        <v>350</v>
      </c>
      <c r="E27" s="17">
        <v>17.142857142857142</v>
      </c>
      <c r="F27" s="17">
        <v>30</v>
      </c>
      <c r="G27" s="17">
        <v>29.142857142857142</v>
      </c>
      <c r="H27" s="17">
        <v>17.428571428571431</v>
      </c>
      <c r="I27" s="17">
        <v>6.2857142857142865</v>
      </c>
      <c r="J27" s="17">
        <v>0</v>
      </c>
      <c r="K27" s="29">
        <v>21.190964388512711</v>
      </c>
    </row>
    <row r="28" spans="1:16" ht="12.95" customHeight="1" x14ac:dyDescent="0.15">
      <c r="A28" s="5"/>
      <c r="B28" s="31" t="s">
        <v>99</v>
      </c>
      <c r="C28" s="23" t="s">
        <v>188</v>
      </c>
      <c r="D28" s="13">
        <v>210</v>
      </c>
      <c r="E28" s="17">
        <v>10</v>
      </c>
      <c r="F28" s="17">
        <v>31.428571428571427</v>
      </c>
      <c r="G28" s="17">
        <v>37.142857142857146</v>
      </c>
      <c r="H28" s="17">
        <v>16.666666666666664</v>
      </c>
      <c r="I28" s="17">
        <v>4.7619047619047619</v>
      </c>
      <c r="J28" s="17">
        <v>0</v>
      </c>
      <c r="K28" s="29">
        <v>22.405895956929239</v>
      </c>
    </row>
    <row r="29" spans="1:16" ht="12.95" customHeight="1" x14ac:dyDescent="0.15">
      <c r="A29" s="5"/>
      <c r="B29" s="31"/>
      <c r="C29" s="23" t="s">
        <v>189</v>
      </c>
      <c r="D29" s="13">
        <v>119</v>
      </c>
      <c r="E29" s="17">
        <v>8.4033613445378155</v>
      </c>
      <c r="F29" s="17">
        <v>27.731092436974791</v>
      </c>
      <c r="G29" s="17">
        <v>41.17647058823529</v>
      </c>
      <c r="H29" s="17">
        <v>15.126050420168067</v>
      </c>
      <c r="I29" s="17">
        <v>7.5630252100840334</v>
      </c>
      <c r="J29" s="17">
        <v>0</v>
      </c>
      <c r="K29" s="29">
        <v>23.552761138301072</v>
      </c>
    </row>
    <row r="30" spans="1:16" ht="12.95" customHeight="1" x14ac:dyDescent="0.15">
      <c r="A30" s="5"/>
      <c r="B30" s="31"/>
      <c r="C30" s="23" t="s">
        <v>190</v>
      </c>
      <c r="D30" s="13">
        <v>59</v>
      </c>
      <c r="E30" s="17">
        <v>13.559322033898304</v>
      </c>
      <c r="F30" s="17">
        <v>11.864406779661017</v>
      </c>
      <c r="G30" s="17">
        <v>45.762711864406782</v>
      </c>
      <c r="H30" s="17">
        <v>23.728813559322035</v>
      </c>
      <c r="I30" s="17">
        <v>5.0847457627118651</v>
      </c>
      <c r="J30" s="17">
        <v>0</v>
      </c>
      <c r="K30" s="29">
        <v>24.248714158412739</v>
      </c>
    </row>
    <row r="31" spans="1:16" ht="12.95" customHeight="1" x14ac:dyDescent="0.15">
      <c r="A31" s="5"/>
      <c r="B31" s="31"/>
      <c r="C31" s="23" t="s">
        <v>191</v>
      </c>
      <c r="D31" s="13">
        <v>37</v>
      </c>
      <c r="E31" s="17">
        <v>13.513513513513514</v>
      </c>
      <c r="F31" s="17">
        <v>40.54054054054054</v>
      </c>
      <c r="G31" s="17">
        <v>29.72972972972973</v>
      </c>
      <c r="H31" s="17">
        <v>13.513513513513514</v>
      </c>
      <c r="I31" s="17">
        <v>2.7027027027027026</v>
      </c>
      <c r="J31" s="17">
        <v>0</v>
      </c>
      <c r="K31" s="29">
        <v>20.120607297036859</v>
      </c>
    </row>
    <row r="32" spans="1:16" ht="12.95" customHeight="1" x14ac:dyDescent="0.15">
      <c r="A32" s="5"/>
      <c r="B32" s="31"/>
      <c r="C32" s="23" t="s">
        <v>192</v>
      </c>
      <c r="D32" s="13">
        <v>32</v>
      </c>
      <c r="E32" s="17">
        <v>12.5</v>
      </c>
      <c r="F32" s="17">
        <v>21.875</v>
      </c>
      <c r="G32" s="17">
        <v>50</v>
      </c>
      <c r="H32" s="17">
        <v>9.375</v>
      </c>
      <c r="I32" s="17">
        <v>6.25</v>
      </c>
      <c r="J32" s="17">
        <v>0</v>
      </c>
      <c r="K32" s="29">
        <v>22.947323008730812</v>
      </c>
    </row>
    <row r="33" spans="1:11" ht="12.95" customHeight="1" x14ac:dyDescent="0.15">
      <c r="A33" s="5"/>
      <c r="B33" s="31"/>
      <c r="C33" s="23" t="s">
        <v>193</v>
      </c>
      <c r="D33" s="13">
        <v>20</v>
      </c>
      <c r="E33" s="17">
        <v>0</v>
      </c>
      <c r="F33" s="17">
        <v>25</v>
      </c>
      <c r="G33" s="17">
        <v>50</v>
      </c>
      <c r="H33" s="17">
        <v>20</v>
      </c>
      <c r="I33" s="17">
        <v>5</v>
      </c>
      <c r="J33" s="17">
        <v>0</v>
      </c>
      <c r="K33" s="29">
        <v>25.82563262958778</v>
      </c>
    </row>
    <row r="34" spans="1:11" ht="12.95" customHeight="1" x14ac:dyDescent="0.15">
      <c r="A34" s="5"/>
      <c r="B34" s="31"/>
      <c r="C34" s="23" t="s">
        <v>194</v>
      </c>
      <c r="D34" s="13">
        <v>12</v>
      </c>
      <c r="E34" s="17">
        <v>0</v>
      </c>
      <c r="F34" s="17">
        <v>8.3333333333333321</v>
      </c>
      <c r="G34" s="17">
        <v>58.333333333333336</v>
      </c>
      <c r="H34" s="17">
        <v>33.333333333333329</v>
      </c>
      <c r="I34" s="17">
        <v>0</v>
      </c>
      <c r="J34" s="17">
        <v>0</v>
      </c>
      <c r="K34" s="29">
        <v>27.066709696566509</v>
      </c>
    </row>
    <row r="35" spans="1:11" ht="12.95" customHeight="1" x14ac:dyDescent="0.15">
      <c r="A35" s="5"/>
      <c r="B35" s="31"/>
      <c r="C35" s="23" t="s">
        <v>195</v>
      </c>
      <c r="D35" s="13">
        <v>11</v>
      </c>
      <c r="E35" s="17">
        <v>18.181818181818183</v>
      </c>
      <c r="F35" s="17">
        <v>45.454545454545453</v>
      </c>
      <c r="G35" s="17">
        <v>27.27272727272727</v>
      </c>
      <c r="H35" s="17">
        <v>9.0909090909090917</v>
      </c>
      <c r="I35" s="17">
        <v>0</v>
      </c>
      <c r="J35" s="17">
        <v>0</v>
      </c>
      <c r="K35" s="29">
        <v>17.857265273404654</v>
      </c>
    </row>
    <row r="36" spans="1:11" ht="12.95" customHeight="1" x14ac:dyDescent="0.15">
      <c r="A36" s="5"/>
      <c r="B36" s="32"/>
      <c r="C36" s="24" t="s">
        <v>54</v>
      </c>
      <c r="D36" s="14">
        <v>881</v>
      </c>
      <c r="E36" s="15">
        <v>0</v>
      </c>
      <c r="F36" s="15">
        <v>0</v>
      </c>
      <c r="G36" s="15">
        <v>0</v>
      </c>
      <c r="H36" s="15">
        <v>0</v>
      </c>
      <c r="I36" s="15">
        <v>0</v>
      </c>
      <c r="J36" s="15">
        <v>100</v>
      </c>
      <c r="K36" s="19" t="s">
        <v>393</v>
      </c>
    </row>
    <row r="37" spans="1:11" ht="12.95" customHeight="1" x14ac:dyDescent="0.15">
      <c r="A37" s="5"/>
      <c r="B37" s="195" t="s">
        <v>100</v>
      </c>
      <c r="C37" s="23" t="s">
        <v>186</v>
      </c>
      <c r="D37" s="13">
        <v>3</v>
      </c>
      <c r="E37" s="17">
        <v>33.333333333333329</v>
      </c>
      <c r="F37" s="17">
        <v>33.333333333333329</v>
      </c>
      <c r="G37" s="17">
        <v>33.333333333333329</v>
      </c>
      <c r="H37" s="17">
        <v>0</v>
      </c>
      <c r="I37" s="17">
        <v>0</v>
      </c>
      <c r="J37" s="17">
        <v>0</v>
      </c>
      <c r="K37" s="29">
        <v>14.033145717440332</v>
      </c>
    </row>
    <row r="38" spans="1:11" ht="12.95" customHeight="1" x14ac:dyDescent="0.15">
      <c r="A38" s="5"/>
      <c r="B38" s="196"/>
      <c r="C38" s="23" t="s">
        <v>187</v>
      </c>
      <c r="D38" s="13">
        <v>5</v>
      </c>
      <c r="E38" s="17">
        <v>40</v>
      </c>
      <c r="F38" s="17">
        <v>40</v>
      </c>
      <c r="G38" s="17">
        <v>20</v>
      </c>
      <c r="H38" s="17">
        <v>0</v>
      </c>
      <c r="I38" s="17">
        <v>0</v>
      </c>
      <c r="J38" s="17">
        <v>0</v>
      </c>
      <c r="K38" s="29">
        <v>12.037903504535063</v>
      </c>
    </row>
    <row r="39" spans="1:11" ht="12.95" customHeight="1" x14ac:dyDescent="0.15">
      <c r="A39" s="5"/>
      <c r="B39" s="196"/>
      <c r="C39" s="23" t="s">
        <v>188</v>
      </c>
      <c r="D39" s="13">
        <v>12</v>
      </c>
      <c r="E39" s="17">
        <v>0</v>
      </c>
      <c r="F39" s="17">
        <v>41.666666666666671</v>
      </c>
      <c r="G39" s="17">
        <v>33.333333333333329</v>
      </c>
      <c r="H39" s="17">
        <v>16.666666666666664</v>
      </c>
      <c r="I39" s="17">
        <v>8.3333333333333321</v>
      </c>
      <c r="J39" s="17">
        <v>0</v>
      </c>
      <c r="K39" s="29">
        <v>25.33087556913479</v>
      </c>
    </row>
    <row r="40" spans="1:11" ht="12.95" customHeight="1" x14ac:dyDescent="0.15">
      <c r="A40" s="5"/>
      <c r="B40" s="196"/>
      <c r="C40" s="23" t="s">
        <v>189</v>
      </c>
      <c r="D40" s="13">
        <v>12</v>
      </c>
      <c r="E40" s="17">
        <v>8.3333333333333321</v>
      </c>
      <c r="F40" s="17">
        <v>25</v>
      </c>
      <c r="G40" s="17">
        <v>41.666666666666671</v>
      </c>
      <c r="H40" s="17">
        <v>25</v>
      </c>
      <c r="I40" s="17">
        <v>0</v>
      </c>
      <c r="J40" s="17">
        <v>0</v>
      </c>
      <c r="K40" s="29">
        <v>23.392034445235765</v>
      </c>
    </row>
    <row r="41" spans="1:11" ht="12.95" customHeight="1" x14ac:dyDescent="0.15">
      <c r="A41" s="5"/>
      <c r="B41" s="196"/>
      <c r="C41" s="23" t="s">
        <v>190</v>
      </c>
      <c r="D41" s="13">
        <v>19</v>
      </c>
      <c r="E41" s="17">
        <v>0</v>
      </c>
      <c r="F41" s="17">
        <v>10.526315789473683</v>
      </c>
      <c r="G41" s="17">
        <v>73.68421052631578</v>
      </c>
      <c r="H41" s="17">
        <v>15.789473684210526</v>
      </c>
      <c r="I41" s="17">
        <v>0</v>
      </c>
      <c r="J41" s="17">
        <v>0</v>
      </c>
      <c r="K41" s="29">
        <v>24.311894383783979</v>
      </c>
    </row>
    <row r="42" spans="1:11" ht="12.95" customHeight="1" x14ac:dyDescent="0.15">
      <c r="A42" s="5"/>
      <c r="B42" s="196"/>
      <c r="C42" s="23" t="s">
        <v>191</v>
      </c>
      <c r="D42" s="13">
        <v>4</v>
      </c>
      <c r="E42" s="17">
        <v>0</v>
      </c>
      <c r="F42" s="17">
        <v>0</v>
      </c>
      <c r="G42" s="17">
        <v>25</v>
      </c>
      <c r="H42" s="17">
        <v>75</v>
      </c>
      <c r="I42" s="17">
        <v>0</v>
      </c>
      <c r="J42" s="17">
        <v>0</v>
      </c>
      <c r="K42" s="29">
        <v>31.024429465292705</v>
      </c>
    </row>
    <row r="43" spans="1:11" ht="12.95" customHeight="1" x14ac:dyDescent="0.15">
      <c r="A43" s="5"/>
      <c r="B43" s="196"/>
      <c r="C43" s="23" t="s">
        <v>192</v>
      </c>
      <c r="D43" s="13">
        <v>10</v>
      </c>
      <c r="E43" s="17">
        <v>0</v>
      </c>
      <c r="F43" s="17">
        <v>30</v>
      </c>
      <c r="G43" s="17">
        <v>60</v>
      </c>
      <c r="H43" s="17">
        <v>0</v>
      </c>
      <c r="I43" s="17">
        <v>10</v>
      </c>
      <c r="J43" s="17">
        <v>0</v>
      </c>
      <c r="K43" s="29">
        <v>23.992563119221021</v>
      </c>
    </row>
    <row r="44" spans="1:11" ht="12.95" customHeight="1" x14ac:dyDescent="0.15">
      <c r="A44" s="5"/>
      <c r="B44" s="196"/>
      <c r="C44" s="23" t="s">
        <v>193</v>
      </c>
      <c r="D44" s="13">
        <v>3</v>
      </c>
      <c r="E44" s="17">
        <v>0</v>
      </c>
      <c r="F44" s="17">
        <v>33.333333333333329</v>
      </c>
      <c r="G44" s="17">
        <v>66.666666666666657</v>
      </c>
      <c r="H44" s="17">
        <v>0</v>
      </c>
      <c r="I44" s="17">
        <v>0</v>
      </c>
      <c r="J44" s="17">
        <v>0</v>
      </c>
      <c r="K44" s="29">
        <v>25.964443169269984</v>
      </c>
    </row>
    <row r="45" spans="1:11" ht="12.95" customHeight="1" x14ac:dyDescent="0.15">
      <c r="A45" s="5"/>
      <c r="B45" s="196"/>
      <c r="C45" s="23" t="s">
        <v>194</v>
      </c>
      <c r="D45" s="13">
        <v>2</v>
      </c>
      <c r="E45" s="17">
        <v>0</v>
      </c>
      <c r="F45" s="17">
        <v>0</v>
      </c>
      <c r="G45" s="17">
        <v>50</v>
      </c>
      <c r="H45" s="17">
        <v>50</v>
      </c>
      <c r="I45" s="17">
        <v>0</v>
      </c>
      <c r="J45" s="17">
        <v>0</v>
      </c>
      <c r="K45" s="29">
        <v>29.455847229440124</v>
      </c>
    </row>
    <row r="46" spans="1:11" ht="12.95" customHeight="1" x14ac:dyDescent="0.15">
      <c r="A46" s="5"/>
      <c r="B46" s="196"/>
      <c r="C46" s="23" t="s">
        <v>195</v>
      </c>
      <c r="D46" s="13">
        <v>2</v>
      </c>
      <c r="E46" s="17">
        <v>0</v>
      </c>
      <c r="F46" s="17">
        <v>0</v>
      </c>
      <c r="G46" s="17">
        <v>50</v>
      </c>
      <c r="H46" s="17">
        <v>50</v>
      </c>
      <c r="I46" s="17">
        <v>0</v>
      </c>
      <c r="J46" s="17">
        <v>0</v>
      </c>
      <c r="K46" s="29">
        <v>26.752024797972322</v>
      </c>
    </row>
    <row r="47" spans="1:11" ht="12.95" customHeight="1" x14ac:dyDescent="0.15">
      <c r="A47" s="5"/>
      <c r="B47" s="32"/>
      <c r="C47" s="24" t="s">
        <v>54</v>
      </c>
      <c r="D47" s="14">
        <v>60</v>
      </c>
      <c r="E47" s="15">
        <v>0</v>
      </c>
      <c r="F47" s="15">
        <v>0</v>
      </c>
      <c r="G47" s="15">
        <v>0</v>
      </c>
      <c r="H47" s="15">
        <v>0</v>
      </c>
      <c r="I47" s="15">
        <v>0</v>
      </c>
      <c r="J47" s="15">
        <v>100</v>
      </c>
      <c r="K47" s="19" t="s">
        <v>393</v>
      </c>
    </row>
    <row r="48" spans="1:11" ht="12.95" customHeight="1" x14ac:dyDescent="0.15">
      <c r="A48" s="5"/>
      <c r="B48" s="195" t="s">
        <v>101</v>
      </c>
      <c r="C48" s="23" t="s">
        <v>186</v>
      </c>
      <c r="D48" s="13">
        <v>39</v>
      </c>
      <c r="E48" s="17">
        <v>7.6923076923076925</v>
      </c>
      <c r="F48" s="17">
        <v>41.025641025641022</v>
      </c>
      <c r="G48" s="17">
        <v>28.205128205128204</v>
      </c>
      <c r="H48" s="17">
        <v>15.384615384615385</v>
      </c>
      <c r="I48" s="17">
        <v>7.6923076923076925</v>
      </c>
      <c r="J48" s="17">
        <v>0</v>
      </c>
      <c r="K48" s="29">
        <v>22.878632436516828</v>
      </c>
    </row>
    <row r="49" spans="1:11" ht="12.95" customHeight="1" x14ac:dyDescent="0.15">
      <c r="A49" s="5"/>
      <c r="B49" s="196"/>
      <c r="C49" s="23" t="s">
        <v>187</v>
      </c>
      <c r="D49" s="13">
        <v>103</v>
      </c>
      <c r="E49" s="17">
        <v>5.825242718446602</v>
      </c>
      <c r="F49" s="17">
        <v>18.446601941747574</v>
      </c>
      <c r="G49" s="17">
        <v>48.543689320388353</v>
      </c>
      <c r="H49" s="17">
        <v>20.388349514563107</v>
      </c>
      <c r="I49" s="17">
        <v>6.7961165048543686</v>
      </c>
      <c r="J49" s="17">
        <v>0</v>
      </c>
      <c r="K49" s="29">
        <v>25.529528884002993</v>
      </c>
    </row>
    <row r="50" spans="1:11" ht="12.95" customHeight="1" x14ac:dyDescent="0.15">
      <c r="A50" s="5"/>
      <c r="B50" s="196"/>
      <c r="C50" s="23" t="s">
        <v>188</v>
      </c>
      <c r="D50" s="13">
        <v>184</v>
      </c>
      <c r="E50" s="17">
        <v>2.7173913043478262</v>
      </c>
      <c r="F50" s="17">
        <v>19.021739130434785</v>
      </c>
      <c r="G50" s="17">
        <v>47.826086956521742</v>
      </c>
      <c r="H50" s="17">
        <v>25.543478260869566</v>
      </c>
      <c r="I50" s="17">
        <v>4.8913043478260869</v>
      </c>
      <c r="J50" s="17">
        <v>0</v>
      </c>
      <c r="K50" s="29">
        <v>26.139892251873377</v>
      </c>
    </row>
    <row r="51" spans="1:11" ht="12.95" customHeight="1" x14ac:dyDescent="0.15">
      <c r="A51" s="5"/>
      <c r="B51" s="196"/>
      <c r="C51" s="23" t="s">
        <v>189</v>
      </c>
      <c r="D51" s="13">
        <v>172</v>
      </c>
      <c r="E51" s="17">
        <v>2.3255813953488373</v>
      </c>
      <c r="F51" s="17">
        <v>20.348837209302324</v>
      </c>
      <c r="G51" s="17">
        <v>53.488372093023251</v>
      </c>
      <c r="H51" s="17">
        <v>21.511627906976745</v>
      </c>
      <c r="I51" s="17">
        <v>2.3255813953488373</v>
      </c>
      <c r="J51" s="17">
        <v>0</v>
      </c>
      <c r="K51" s="29">
        <v>25.270786515943069</v>
      </c>
    </row>
    <row r="52" spans="1:11" ht="12.95" customHeight="1" x14ac:dyDescent="0.15">
      <c r="A52" s="5"/>
      <c r="B52" s="196"/>
      <c r="C52" s="23" t="s">
        <v>190</v>
      </c>
      <c r="D52" s="13">
        <v>102</v>
      </c>
      <c r="E52" s="17">
        <v>1.9607843137254901</v>
      </c>
      <c r="F52" s="17">
        <v>20.588235294117645</v>
      </c>
      <c r="G52" s="17">
        <v>49.019607843137251</v>
      </c>
      <c r="H52" s="17">
        <v>26.47058823529412</v>
      </c>
      <c r="I52" s="17">
        <v>1.9607843137254901</v>
      </c>
      <c r="J52" s="17">
        <v>0</v>
      </c>
      <c r="K52" s="29">
        <v>26.214355771225488</v>
      </c>
    </row>
    <row r="53" spans="1:11" ht="12.95" customHeight="1" x14ac:dyDescent="0.15">
      <c r="A53" s="5"/>
      <c r="B53" s="196"/>
      <c r="C53" s="23" t="s">
        <v>191</v>
      </c>
      <c r="D53" s="13">
        <v>49</v>
      </c>
      <c r="E53" s="17">
        <v>0</v>
      </c>
      <c r="F53" s="17">
        <v>16.326530612244898</v>
      </c>
      <c r="G53" s="17">
        <v>48.979591836734691</v>
      </c>
      <c r="H53" s="17">
        <v>32.653061224489797</v>
      </c>
      <c r="I53" s="17">
        <v>2.0408163265306123</v>
      </c>
      <c r="J53" s="17">
        <v>0</v>
      </c>
      <c r="K53" s="29">
        <v>26.719579422700889</v>
      </c>
    </row>
    <row r="54" spans="1:11" ht="12.95" customHeight="1" x14ac:dyDescent="0.15">
      <c r="A54" s="5"/>
      <c r="B54" s="196"/>
      <c r="C54" s="23" t="s">
        <v>192</v>
      </c>
      <c r="D54" s="13">
        <v>73</v>
      </c>
      <c r="E54" s="17">
        <v>1.3698630136986301</v>
      </c>
      <c r="F54" s="17">
        <v>12.328767123287671</v>
      </c>
      <c r="G54" s="17">
        <v>43.835616438356162</v>
      </c>
      <c r="H54" s="17">
        <v>41.095890410958901</v>
      </c>
      <c r="I54" s="17">
        <v>1.3698630136986301</v>
      </c>
      <c r="J54" s="17">
        <v>0</v>
      </c>
      <c r="K54" s="29">
        <v>27.756578912486514</v>
      </c>
    </row>
    <row r="55" spans="1:11" ht="12.95" customHeight="1" x14ac:dyDescent="0.15">
      <c r="A55" s="5"/>
      <c r="B55" s="196"/>
      <c r="C55" s="23" t="s">
        <v>193</v>
      </c>
      <c r="D55" s="13">
        <v>58</v>
      </c>
      <c r="E55" s="17">
        <v>5.1724137931034484</v>
      </c>
      <c r="F55" s="17">
        <v>5.1724137931034484</v>
      </c>
      <c r="G55" s="17">
        <v>55.172413793103445</v>
      </c>
      <c r="H55" s="17">
        <v>31.03448275862069</v>
      </c>
      <c r="I55" s="17">
        <v>3.4482758620689653</v>
      </c>
      <c r="J55" s="17">
        <v>0</v>
      </c>
      <c r="K55" s="29">
        <v>27.414551992448501</v>
      </c>
    </row>
    <row r="56" spans="1:11" ht="12.95" customHeight="1" x14ac:dyDescent="0.15">
      <c r="A56" s="5"/>
      <c r="B56" s="196"/>
      <c r="C56" s="23" t="s">
        <v>194</v>
      </c>
      <c r="D56" s="13">
        <v>1</v>
      </c>
      <c r="E56" s="17">
        <v>0</v>
      </c>
      <c r="F56" s="17">
        <v>0</v>
      </c>
      <c r="G56" s="17">
        <v>100</v>
      </c>
      <c r="H56" s="17">
        <v>0</v>
      </c>
      <c r="I56" s="17">
        <v>0</v>
      </c>
      <c r="J56" s="17">
        <v>0</v>
      </c>
      <c r="K56" s="29">
        <v>29.906542056074763</v>
      </c>
    </row>
    <row r="57" spans="1:11" ht="12.95" customHeight="1" x14ac:dyDescent="0.15">
      <c r="A57" s="5"/>
      <c r="B57" s="196"/>
      <c r="C57" s="23" t="s">
        <v>195</v>
      </c>
      <c r="D57" s="13">
        <v>8</v>
      </c>
      <c r="E57" s="17">
        <v>0</v>
      </c>
      <c r="F57" s="17">
        <v>50</v>
      </c>
      <c r="G57" s="17">
        <v>37.5</v>
      </c>
      <c r="H57" s="17">
        <v>12.5</v>
      </c>
      <c r="I57" s="17">
        <v>0</v>
      </c>
      <c r="J57" s="17">
        <v>0</v>
      </c>
      <c r="K57" s="29">
        <v>21.216530357150543</v>
      </c>
    </row>
    <row r="58" spans="1:11" ht="12.95" customHeight="1" x14ac:dyDescent="0.15">
      <c r="A58" s="6"/>
      <c r="B58" s="3"/>
      <c r="C58" s="24" t="s">
        <v>54</v>
      </c>
      <c r="D58" s="14">
        <v>620</v>
      </c>
      <c r="E58" s="15">
        <v>0</v>
      </c>
      <c r="F58" s="15">
        <v>0</v>
      </c>
      <c r="G58" s="15">
        <v>0</v>
      </c>
      <c r="H58" s="15">
        <v>0</v>
      </c>
      <c r="I58" s="15">
        <v>0</v>
      </c>
      <c r="J58" s="15">
        <v>100</v>
      </c>
      <c r="K58" s="19" t="s">
        <v>393</v>
      </c>
    </row>
    <row r="59" spans="1:11" ht="12.95" customHeight="1" x14ac:dyDescent="0.15">
      <c r="K59" s="20"/>
    </row>
    <row r="60" spans="1:11" ht="12.95" customHeight="1" x14ac:dyDescent="0.15">
      <c r="K60" s="20"/>
    </row>
    <row r="61" spans="1:11" ht="12.95" customHeight="1" x14ac:dyDescent="0.15">
      <c r="K61" s="20"/>
    </row>
    <row r="62" spans="1:11" ht="12.95" customHeight="1" x14ac:dyDescent="0.15">
      <c r="A62" s="4" t="s">
        <v>44</v>
      </c>
      <c r="B62" s="144" t="s">
        <v>102</v>
      </c>
      <c r="C62" s="22" t="s">
        <v>186</v>
      </c>
      <c r="D62" s="18">
        <v>299</v>
      </c>
      <c r="E62" s="18">
        <v>56</v>
      </c>
      <c r="F62" s="18">
        <v>89</v>
      </c>
      <c r="G62" s="18">
        <v>85</v>
      </c>
      <c r="H62" s="18">
        <v>37</v>
      </c>
      <c r="I62" s="18">
        <v>32</v>
      </c>
      <c r="J62" s="18">
        <v>0</v>
      </c>
      <c r="K62" s="20">
        <v>21.53935732234703</v>
      </c>
    </row>
    <row r="63" spans="1:11" ht="12.95" customHeight="1" x14ac:dyDescent="0.15">
      <c r="A63" s="5" t="s">
        <v>183</v>
      </c>
      <c r="B63" s="143" t="s">
        <v>103</v>
      </c>
      <c r="C63" s="23" t="s">
        <v>187</v>
      </c>
      <c r="D63" s="18">
        <v>505</v>
      </c>
      <c r="E63" s="18">
        <v>74</v>
      </c>
      <c r="F63" s="18">
        <v>145</v>
      </c>
      <c r="G63" s="18">
        <v>170</v>
      </c>
      <c r="H63" s="18">
        <v>87</v>
      </c>
      <c r="I63" s="18">
        <v>29</v>
      </c>
      <c r="J63" s="18">
        <v>0</v>
      </c>
      <c r="K63" s="20">
        <v>21.744023829150137</v>
      </c>
    </row>
    <row r="64" spans="1:11" ht="12.95" customHeight="1" x14ac:dyDescent="0.15">
      <c r="A64" s="5" t="s">
        <v>253</v>
      </c>
      <c r="B64" s="2"/>
      <c r="C64" s="23" t="s">
        <v>188</v>
      </c>
      <c r="D64" s="18">
        <v>458</v>
      </c>
      <c r="E64" s="18">
        <v>34</v>
      </c>
      <c r="F64" s="18">
        <v>122</v>
      </c>
      <c r="G64" s="18">
        <v>181</v>
      </c>
      <c r="H64" s="18">
        <v>95</v>
      </c>
      <c r="I64" s="18">
        <v>26</v>
      </c>
      <c r="J64" s="18">
        <v>0</v>
      </c>
      <c r="K64" s="20">
        <v>24.063087875675318</v>
      </c>
    </row>
    <row r="65" spans="1:11" ht="12.95" customHeight="1" x14ac:dyDescent="0.15">
      <c r="A65" s="5" t="s">
        <v>254</v>
      </c>
      <c r="B65" s="2"/>
      <c r="C65" s="23" t="s">
        <v>189</v>
      </c>
      <c r="D65" s="18">
        <v>372</v>
      </c>
      <c r="E65" s="18">
        <v>19</v>
      </c>
      <c r="F65" s="18">
        <v>81</v>
      </c>
      <c r="G65" s="18">
        <v>174</v>
      </c>
      <c r="H65" s="18">
        <v>80</v>
      </c>
      <c r="I65" s="18">
        <v>18</v>
      </c>
      <c r="J65" s="18">
        <v>0</v>
      </c>
      <c r="K65" s="20">
        <v>25.070942407875553</v>
      </c>
    </row>
    <row r="66" spans="1:11" ht="12.95" customHeight="1" x14ac:dyDescent="0.15">
      <c r="A66" s="5"/>
      <c r="B66" s="2"/>
      <c r="C66" s="23" t="s">
        <v>190</v>
      </c>
      <c r="D66" s="18">
        <v>254</v>
      </c>
      <c r="E66" s="18">
        <v>12</v>
      </c>
      <c r="F66" s="18">
        <v>39</v>
      </c>
      <c r="G66" s="18">
        <v>126</v>
      </c>
      <c r="H66" s="18">
        <v>64</v>
      </c>
      <c r="I66" s="18">
        <v>13</v>
      </c>
      <c r="J66" s="18">
        <v>0</v>
      </c>
      <c r="K66" s="20">
        <v>26.338686033976877</v>
      </c>
    </row>
    <row r="67" spans="1:11" ht="12.95" customHeight="1" x14ac:dyDescent="0.15">
      <c r="A67" s="5"/>
      <c r="B67" s="2"/>
      <c r="C67" s="23" t="s">
        <v>191</v>
      </c>
      <c r="D67" s="18">
        <v>178</v>
      </c>
      <c r="E67" s="18">
        <v>8</v>
      </c>
      <c r="F67" s="18">
        <v>49</v>
      </c>
      <c r="G67" s="18">
        <v>72</v>
      </c>
      <c r="H67" s="18">
        <v>39</v>
      </c>
      <c r="I67" s="18">
        <v>10</v>
      </c>
      <c r="J67" s="18">
        <v>0</v>
      </c>
      <c r="K67" s="20">
        <v>25.087875333153026</v>
      </c>
    </row>
    <row r="68" spans="1:11" ht="12.95" customHeight="1" x14ac:dyDescent="0.15">
      <c r="A68" s="5"/>
      <c r="B68" s="2"/>
      <c r="C68" s="23" t="s">
        <v>192</v>
      </c>
      <c r="D68" s="18">
        <v>246</v>
      </c>
      <c r="E68" s="18">
        <v>9</v>
      </c>
      <c r="F68" s="18">
        <v>61</v>
      </c>
      <c r="G68" s="18">
        <v>114</v>
      </c>
      <c r="H68" s="18">
        <v>49</v>
      </c>
      <c r="I68" s="18">
        <v>13</v>
      </c>
      <c r="J68" s="18">
        <v>0</v>
      </c>
      <c r="K68" s="20">
        <v>24.939858927880145</v>
      </c>
    </row>
    <row r="69" spans="1:11" ht="12.95" customHeight="1" x14ac:dyDescent="0.15">
      <c r="A69" s="5"/>
      <c r="B69" s="2"/>
      <c r="C69" s="23" t="s">
        <v>193</v>
      </c>
      <c r="D69" s="18">
        <v>223</v>
      </c>
      <c r="E69" s="18">
        <v>8</v>
      </c>
      <c r="F69" s="18">
        <v>71</v>
      </c>
      <c r="G69" s="18">
        <v>82</v>
      </c>
      <c r="H69" s="18">
        <v>48</v>
      </c>
      <c r="I69" s="18">
        <v>14</v>
      </c>
      <c r="J69" s="18">
        <v>0</v>
      </c>
      <c r="K69" s="20">
        <v>24.650056029042759</v>
      </c>
    </row>
    <row r="70" spans="1:11" ht="12.95" customHeight="1" x14ac:dyDescent="0.15">
      <c r="A70" s="5"/>
      <c r="B70" s="2"/>
      <c r="C70" s="23" t="s">
        <v>194</v>
      </c>
      <c r="D70" s="18">
        <v>128</v>
      </c>
      <c r="E70" s="18">
        <v>1</v>
      </c>
      <c r="F70" s="18">
        <v>39</v>
      </c>
      <c r="G70" s="18">
        <v>43</v>
      </c>
      <c r="H70" s="18">
        <v>40</v>
      </c>
      <c r="I70" s="18">
        <v>5</v>
      </c>
      <c r="J70" s="18">
        <v>0</v>
      </c>
      <c r="K70" s="20">
        <v>25.402551664472053</v>
      </c>
    </row>
    <row r="71" spans="1:11" ht="12.95" customHeight="1" x14ac:dyDescent="0.15">
      <c r="A71" s="5"/>
      <c r="B71" s="2"/>
      <c r="C71" s="23" t="s">
        <v>195</v>
      </c>
      <c r="D71" s="18">
        <v>178</v>
      </c>
      <c r="E71" s="18">
        <v>13</v>
      </c>
      <c r="F71" s="18">
        <v>56</v>
      </c>
      <c r="G71" s="18">
        <v>49</v>
      </c>
      <c r="H71" s="18">
        <v>60</v>
      </c>
      <c r="I71" s="18">
        <v>0</v>
      </c>
      <c r="J71" s="18">
        <v>0</v>
      </c>
      <c r="K71" s="20">
        <v>23.576250997325769</v>
      </c>
    </row>
    <row r="72" spans="1:11" ht="12.95" customHeight="1" x14ac:dyDescent="0.15">
      <c r="A72" s="5"/>
      <c r="B72" s="3"/>
      <c r="C72" s="24" t="s">
        <v>54</v>
      </c>
      <c r="D72" s="18">
        <v>2127</v>
      </c>
      <c r="E72" s="18">
        <v>0</v>
      </c>
      <c r="F72" s="18">
        <v>0</v>
      </c>
      <c r="G72" s="18">
        <v>0</v>
      </c>
      <c r="H72" s="18">
        <v>0</v>
      </c>
      <c r="I72" s="18">
        <v>0</v>
      </c>
      <c r="J72" s="18">
        <v>2127</v>
      </c>
      <c r="K72" s="20" t="s">
        <v>393</v>
      </c>
    </row>
    <row r="73" spans="1:11" ht="12.95" customHeight="1" x14ac:dyDescent="0.15">
      <c r="A73" s="5"/>
      <c r="B73" s="31" t="s">
        <v>95</v>
      </c>
      <c r="C73" s="23" t="s">
        <v>186</v>
      </c>
      <c r="D73" s="18">
        <v>24</v>
      </c>
      <c r="E73" s="18">
        <v>3</v>
      </c>
      <c r="F73" s="18">
        <v>6</v>
      </c>
      <c r="G73" s="18">
        <v>6</v>
      </c>
      <c r="H73" s="18">
        <v>4</v>
      </c>
      <c r="I73" s="18">
        <v>5</v>
      </c>
      <c r="J73" s="18">
        <v>0</v>
      </c>
      <c r="K73" s="20">
        <v>27.768505930245581</v>
      </c>
    </row>
    <row r="74" spans="1:11" ht="12.95" customHeight="1" x14ac:dyDescent="0.15">
      <c r="A74" s="5"/>
      <c r="B74" s="31" t="s">
        <v>96</v>
      </c>
      <c r="C74" s="23" t="s">
        <v>187</v>
      </c>
      <c r="D74" s="18">
        <v>47</v>
      </c>
      <c r="E74" s="18">
        <v>6</v>
      </c>
      <c r="F74" s="18">
        <v>19</v>
      </c>
      <c r="G74" s="18">
        <v>17</v>
      </c>
      <c r="H74" s="18">
        <v>5</v>
      </c>
      <c r="I74" s="18">
        <v>0</v>
      </c>
      <c r="J74" s="18">
        <v>0</v>
      </c>
      <c r="K74" s="20">
        <v>18.587456292037189</v>
      </c>
    </row>
    <row r="75" spans="1:11" ht="12.95" customHeight="1" x14ac:dyDescent="0.15">
      <c r="A75" s="5"/>
      <c r="B75" s="31" t="s">
        <v>94</v>
      </c>
      <c r="C75" s="23" t="s">
        <v>188</v>
      </c>
      <c r="D75" s="18">
        <v>51</v>
      </c>
      <c r="E75" s="18">
        <v>8</v>
      </c>
      <c r="F75" s="18">
        <v>16</v>
      </c>
      <c r="G75" s="18">
        <v>10</v>
      </c>
      <c r="H75" s="18">
        <v>11</v>
      </c>
      <c r="I75" s="18">
        <v>6</v>
      </c>
      <c r="J75" s="18">
        <v>0</v>
      </c>
      <c r="K75" s="20">
        <v>23.173256702681115</v>
      </c>
    </row>
    <row r="76" spans="1:11" ht="12.95" customHeight="1" x14ac:dyDescent="0.15">
      <c r="A76" s="5"/>
      <c r="B76" s="2"/>
      <c r="C76" s="23" t="s">
        <v>189</v>
      </c>
      <c r="D76" s="18">
        <v>69</v>
      </c>
      <c r="E76" s="18">
        <v>4</v>
      </c>
      <c r="F76" s="18">
        <v>10</v>
      </c>
      <c r="G76" s="18">
        <v>28</v>
      </c>
      <c r="H76" s="18">
        <v>22</v>
      </c>
      <c r="I76" s="18">
        <v>5</v>
      </c>
      <c r="J76" s="18">
        <v>0</v>
      </c>
      <c r="K76" s="20">
        <v>27.48307690125845</v>
      </c>
    </row>
    <row r="77" spans="1:11" ht="12.95" customHeight="1" x14ac:dyDescent="0.15">
      <c r="A77" s="5"/>
      <c r="B77" s="2"/>
      <c r="C77" s="23" t="s">
        <v>190</v>
      </c>
      <c r="D77" s="18">
        <v>74</v>
      </c>
      <c r="E77" s="18">
        <v>2</v>
      </c>
      <c r="F77" s="18">
        <v>9</v>
      </c>
      <c r="G77" s="18">
        <v>35</v>
      </c>
      <c r="H77" s="18">
        <v>20</v>
      </c>
      <c r="I77" s="18">
        <v>8</v>
      </c>
      <c r="J77" s="18">
        <v>0</v>
      </c>
      <c r="K77" s="20">
        <v>28.695101419785495</v>
      </c>
    </row>
    <row r="78" spans="1:11" ht="12.95" customHeight="1" x14ac:dyDescent="0.15">
      <c r="A78" s="5"/>
      <c r="B78" s="2"/>
      <c r="C78" s="23" t="s">
        <v>191</v>
      </c>
      <c r="D78" s="18">
        <v>88</v>
      </c>
      <c r="E78" s="18">
        <v>3</v>
      </c>
      <c r="F78" s="18">
        <v>26</v>
      </c>
      <c r="G78" s="18">
        <v>36</v>
      </c>
      <c r="H78" s="18">
        <v>15</v>
      </c>
      <c r="I78" s="18">
        <v>8</v>
      </c>
      <c r="J78" s="18">
        <v>0</v>
      </c>
      <c r="K78" s="20">
        <v>25.960075747622714</v>
      </c>
    </row>
    <row r="79" spans="1:11" ht="12.95" customHeight="1" x14ac:dyDescent="0.15">
      <c r="A79" s="5"/>
      <c r="B79" s="2"/>
      <c r="C79" s="23" t="s">
        <v>192</v>
      </c>
      <c r="D79" s="18">
        <v>131</v>
      </c>
      <c r="E79" s="18">
        <v>4</v>
      </c>
      <c r="F79" s="18">
        <v>42</v>
      </c>
      <c r="G79" s="18">
        <v>60</v>
      </c>
      <c r="H79" s="18">
        <v>16</v>
      </c>
      <c r="I79" s="18">
        <v>9</v>
      </c>
      <c r="J79" s="18">
        <v>0</v>
      </c>
      <c r="K79" s="20">
        <v>23.91360736681904</v>
      </c>
    </row>
    <row r="80" spans="1:11" ht="12.95" customHeight="1" x14ac:dyDescent="0.15">
      <c r="A80" s="5"/>
      <c r="B80" s="2"/>
      <c r="C80" s="23" t="s">
        <v>193</v>
      </c>
      <c r="D80" s="18">
        <v>142</v>
      </c>
      <c r="E80" s="18">
        <v>5</v>
      </c>
      <c r="F80" s="18">
        <v>62</v>
      </c>
      <c r="G80" s="18">
        <v>38</v>
      </c>
      <c r="H80" s="18">
        <v>26</v>
      </c>
      <c r="I80" s="18">
        <v>11</v>
      </c>
      <c r="J80" s="18">
        <v>0</v>
      </c>
      <c r="K80" s="20">
        <v>23.327552794471483</v>
      </c>
    </row>
    <row r="81" spans="1:11" ht="12.95" customHeight="1" x14ac:dyDescent="0.15">
      <c r="A81" s="5"/>
      <c r="B81" s="2"/>
      <c r="C81" s="23" t="s">
        <v>194</v>
      </c>
      <c r="D81" s="18">
        <v>113</v>
      </c>
      <c r="E81" s="18">
        <v>1</v>
      </c>
      <c r="F81" s="18">
        <v>38</v>
      </c>
      <c r="G81" s="18">
        <v>34</v>
      </c>
      <c r="H81" s="18">
        <v>35</v>
      </c>
      <c r="I81" s="18">
        <v>5</v>
      </c>
      <c r="J81" s="18">
        <v>0</v>
      </c>
      <c r="K81" s="20">
        <v>25.10903384549302</v>
      </c>
    </row>
    <row r="82" spans="1:11" ht="12.95" customHeight="1" x14ac:dyDescent="0.15">
      <c r="A82" s="5"/>
      <c r="B82" s="2"/>
      <c r="C82" s="23" t="s">
        <v>195</v>
      </c>
      <c r="D82" s="18">
        <v>157</v>
      </c>
      <c r="E82" s="18">
        <v>11</v>
      </c>
      <c r="F82" s="18">
        <v>47</v>
      </c>
      <c r="G82" s="18">
        <v>42</v>
      </c>
      <c r="H82" s="18">
        <v>57</v>
      </c>
      <c r="I82" s="18">
        <v>0</v>
      </c>
      <c r="J82" s="18">
        <v>0</v>
      </c>
      <c r="K82" s="20">
        <v>24.059809077346547</v>
      </c>
    </row>
    <row r="83" spans="1:11" ht="12.95" customHeight="1" x14ac:dyDescent="0.15">
      <c r="A83" s="5"/>
      <c r="B83" s="6"/>
      <c r="C83" s="24" t="s">
        <v>54</v>
      </c>
      <c r="D83" s="18">
        <v>563</v>
      </c>
      <c r="E83" s="18">
        <v>0</v>
      </c>
      <c r="F83" s="18">
        <v>0</v>
      </c>
      <c r="G83" s="18">
        <v>0</v>
      </c>
      <c r="H83" s="18">
        <v>0</v>
      </c>
      <c r="I83" s="18">
        <v>0</v>
      </c>
      <c r="J83" s="18">
        <v>563</v>
      </c>
      <c r="K83" s="20" t="s">
        <v>393</v>
      </c>
    </row>
    <row r="84" spans="1:11" ht="12.95" customHeight="1" x14ac:dyDescent="0.15">
      <c r="A84" s="5"/>
      <c r="B84" s="31" t="s">
        <v>97</v>
      </c>
      <c r="C84" s="23" t="s">
        <v>186</v>
      </c>
      <c r="D84" s="18">
        <v>232</v>
      </c>
      <c r="E84" s="18">
        <v>49</v>
      </c>
      <c r="F84" s="18">
        <v>65</v>
      </c>
      <c r="G84" s="18">
        <v>67</v>
      </c>
      <c r="H84" s="18">
        <v>27</v>
      </c>
      <c r="I84" s="18">
        <v>24</v>
      </c>
      <c r="J84" s="18">
        <v>0</v>
      </c>
      <c r="K84" s="20">
        <v>20.794257420093391</v>
      </c>
    </row>
    <row r="85" spans="1:11" ht="12.95" customHeight="1" x14ac:dyDescent="0.15">
      <c r="A85" s="5"/>
      <c r="B85" s="31" t="s">
        <v>98</v>
      </c>
      <c r="C85" s="23" t="s">
        <v>187</v>
      </c>
      <c r="D85" s="18">
        <v>350</v>
      </c>
      <c r="E85" s="18">
        <v>60</v>
      </c>
      <c r="F85" s="18">
        <v>105</v>
      </c>
      <c r="G85" s="18">
        <v>102</v>
      </c>
      <c r="H85" s="18">
        <v>61</v>
      </c>
      <c r="I85" s="18">
        <v>22</v>
      </c>
      <c r="J85" s="18">
        <v>0</v>
      </c>
      <c r="K85" s="20">
        <v>21.190964388512711</v>
      </c>
    </row>
    <row r="86" spans="1:11" ht="12.95" customHeight="1" x14ac:dyDescent="0.15">
      <c r="A86" s="5"/>
      <c r="B86" s="31" t="s">
        <v>99</v>
      </c>
      <c r="C86" s="23" t="s">
        <v>188</v>
      </c>
      <c r="D86" s="18">
        <v>210</v>
      </c>
      <c r="E86" s="18">
        <v>21</v>
      </c>
      <c r="F86" s="18">
        <v>66</v>
      </c>
      <c r="G86" s="18">
        <v>78</v>
      </c>
      <c r="H86" s="18">
        <v>35</v>
      </c>
      <c r="I86" s="18">
        <v>10</v>
      </c>
      <c r="J86" s="18">
        <v>0</v>
      </c>
      <c r="K86" s="20">
        <v>22.405895956929239</v>
      </c>
    </row>
    <row r="87" spans="1:11" ht="12.95" customHeight="1" x14ac:dyDescent="0.15">
      <c r="A87" s="5"/>
      <c r="B87" s="31"/>
      <c r="C87" s="23" t="s">
        <v>189</v>
      </c>
      <c r="D87" s="18">
        <v>119</v>
      </c>
      <c r="E87" s="18">
        <v>10</v>
      </c>
      <c r="F87" s="18">
        <v>33</v>
      </c>
      <c r="G87" s="18">
        <v>49</v>
      </c>
      <c r="H87" s="18">
        <v>18</v>
      </c>
      <c r="I87" s="18">
        <v>9</v>
      </c>
      <c r="J87" s="18">
        <v>0</v>
      </c>
      <c r="K87" s="20">
        <v>23.552761138301072</v>
      </c>
    </row>
    <row r="88" spans="1:11" ht="12.95" customHeight="1" x14ac:dyDescent="0.15">
      <c r="A88" s="5"/>
      <c r="B88" s="31"/>
      <c r="C88" s="23" t="s">
        <v>190</v>
      </c>
      <c r="D88" s="18">
        <v>59</v>
      </c>
      <c r="E88" s="18">
        <v>8</v>
      </c>
      <c r="F88" s="18">
        <v>7</v>
      </c>
      <c r="G88" s="18">
        <v>27</v>
      </c>
      <c r="H88" s="18">
        <v>14</v>
      </c>
      <c r="I88" s="18">
        <v>3</v>
      </c>
      <c r="J88" s="18">
        <v>0</v>
      </c>
      <c r="K88" s="20">
        <v>24.248714158412739</v>
      </c>
    </row>
    <row r="89" spans="1:11" ht="12.95" customHeight="1" x14ac:dyDescent="0.15">
      <c r="A89" s="5"/>
      <c r="B89" s="31"/>
      <c r="C89" s="23" t="s">
        <v>191</v>
      </c>
      <c r="D89" s="18">
        <v>37</v>
      </c>
      <c r="E89" s="18">
        <v>5</v>
      </c>
      <c r="F89" s="18">
        <v>15</v>
      </c>
      <c r="G89" s="18">
        <v>11</v>
      </c>
      <c r="H89" s="18">
        <v>5</v>
      </c>
      <c r="I89" s="18">
        <v>1</v>
      </c>
      <c r="J89" s="18">
        <v>0</v>
      </c>
      <c r="K89" s="20">
        <v>20.120607297036859</v>
      </c>
    </row>
    <row r="90" spans="1:11" ht="12.95" customHeight="1" x14ac:dyDescent="0.15">
      <c r="A90" s="5"/>
      <c r="B90" s="31"/>
      <c r="C90" s="23" t="s">
        <v>192</v>
      </c>
      <c r="D90" s="18">
        <v>32</v>
      </c>
      <c r="E90" s="18">
        <v>4</v>
      </c>
      <c r="F90" s="18">
        <v>7</v>
      </c>
      <c r="G90" s="18">
        <v>16</v>
      </c>
      <c r="H90" s="18">
        <v>3</v>
      </c>
      <c r="I90" s="18">
        <v>2</v>
      </c>
      <c r="J90" s="18">
        <v>0</v>
      </c>
      <c r="K90" s="20">
        <v>22.947323008730812</v>
      </c>
    </row>
    <row r="91" spans="1:11" ht="12.95" customHeight="1" x14ac:dyDescent="0.15">
      <c r="A91" s="5"/>
      <c r="B91" s="31"/>
      <c r="C91" s="23" t="s">
        <v>193</v>
      </c>
      <c r="D91" s="18">
        <v>20</v>
      </c>
      <c r="E91" s="18">
        <v>0</v>
      </c>
      <c r="F91" s="18">
        <v>5</v>
      </c>
      <c r="G91" s="18">
        <v>10</v>
      </c>
      <c r="H91" s="18">
        <v>4</v>
      </c>
      <c r="I91" s="18">
        <v>1</v>
      </c>
      <c r="J91" s="18">
        <v>0</v>
      </c>
      <c r="K91" s="20">
        <v>25.82563262958778</v>
      </c>
    </row>
    <row r="92" spans="1:11" ht="12.95" customHeight="1" x14ac:dyDescent="0.15">
      <c r="A92" s="5"/>
      <c r="B92" s="31"/>
      <c r="C92" s="23" t="s">
        <v>194</v>
      </c>
      <c r="D92" s="18">
        <v>12</v>
      </c>
      <c r="E92" s="18">
        <v>0</v>
      </c>
      <c r="F92" s="18">
        <v>1</v>
      </c>
      <c r="G92" s="18">
        <v>7</v>
      </c>
      <c r="H92" s="18">
        <v>4</v>
      </c>
      <c r="I92" s="18">
        <v>0</v>
      </c>
      <c r="J92" s="18">
        <v>0</v>
      </c>
      <c r="K92" s="20">
        <v>27.066709696566509</v>
      </c>
    </row>
    <row r="93" spans="1:11" ht="12.95" customHeight="1" x14ac:dyDescent="0.15">
      <c r="A93" s="5"/>
      <c r="B93" s="31"/>
      <c r="C93" s="23" t="s">
        <v>195</v>
      </c>
      <c r="D93" s="18">
        <v>11</v>
      </c>
      <c r="E93" s="18">
        <v>2</v>
      </c>
      <c r="F93" s="18">
        <v>5</v>
      </c>
      <c r="G93" s="18">
        <v>3</v>
      </c>
      <c r="H93" s="18">
        <v>1</v>
      </c>
      <c r="I93" s="18">
        <v>0</v>
      </c>
      <c r="J93" s="18">
        <v>0</v>
      </c>
      <c r="K93" s="20">
        <v>17.857265273404654</v>
      </c>
    </row>
    <row r="94" spans="1:11" ht="12.95" customHeight="1" x14ac:dyDescent="0.15">
      <c r="A94" s="5"/>
      <c r="B94" s="32"/>
      <c r="C94" s="24" t="s">
        <v>54</v>
      </c>
      <c r="D94" s="18">
        <v>881</v>
      </c>
      <c r="E94" s="18">
        <v>0</v>
      </c>
      <c r="F94" s="18">
        <v>0</v>
      </c>
      <c r="G94" s="18">
        <v>0</v>
      </c>
      <c r="H94" s="18">
        <v>0</v>
      </c>
      <c r="I94" s="18">
        <v>0</v>
      </c>
      <c r="J94" s="18">
        <v>881</v>
      </c>
      <c r="K94" s="20" t="s">
        <v>393</v>
      </c>
    </row>
    <row r="95" spans="1:11" ht="12.95" customHeight="1" x14ac:dyDescent="0.15">
      <c r="A95" s="5"/>
      <c r="B95" s="195" t="s">
        <v>100</v>
      </c>
      <c r="C95" s="23" t="s">
        <v>186</v>
      </c>
      <c r="D95" s="18">
        <v>3</v>
      </c>
      <c r="E95" s="18">
        <v>1</v>
      </c>
      <c r="F95" s="18">
        <v>1</v>
      </c>
      <c r="G95" s="18">
        <v>1</v>
      </c>
      <c r="H95" s="18">
        <v>0</v>
      </c>
      <c r="I95" s="18">
        <v>0</v>
      </c>
      <c r="J95" s="18">
        <v>0</v>
      </c>
      <c r="K95" s="20">
        <v>14.033145717440332</v>
      </c>
    </row>
    <row r="96" spans="1:11" ht="12.95" customHeight="1" x14ac:dyDescent="0.15">
      <c r="A96" s="5"/>
      <c r="B96" s="196"/>
      <c r="C96" s="23" t="s">
        <v>187</v>
      </c>
      <c r="D96" s="18">
        <v>5</v>
      </c>
      <c r="E96" s="18">
        <v>2</v>
      </c>
      <c r="F96" s="18">
        <v>2</v>
      </c>
      <c r="G96" s="18">
        <v>1</v>
      </c>
      <c r="H96" s="18">
        <v>0</v>
      </c>
      <c r="I96" s="18">
        <v>0</v>
      </c>
      <c r="J96" s="18">
        <v>0</v>
      </c>
      <c r="K96" s="20">
        <v>12.037903504535063</v>
      </c>
    </row>
    <row r="97" spans="1:11" ht="12.95" customHeight="1" x14ac:dyDescent="0.15">
      <c r="A97" s="5"/>
      <c r="B97" s="196"/>
      <c r="C97" s="23" t="s">
        <v>188</v>
      </c>
      <c r="D97" s="18">
        <v>12</v>
      </c>
      <c r="E97" s="18">
        <v>0</v>
      </c>
      <c r="F97" s="18">
        <v>5</v>
      </c>
      <c r="G97" s="18">
        <v>4</v>
      </c>
      <c r="H97" s="18">
        <v>2</v>
      </c>
      <c r="I97" s="18">
        <v>1</v>
      </c>
      <c r="J97" s="18">
        <v>0</v>
      </c>
      <c r="K97" s="20">
        <v>25.33087556913479</v>
      </c>
    </row>
    <row r="98" spans="1:11" ht="12.95" customHeight="1" x14ac:dyDescent="0.15">
      <c r="A98" s="5"/>
      <c r="B98" s="196"/>
      <c r="C98" s="23" t="s">
        <v>189</v>
      </c>
      <c r="D98" s="18">
        <v>12</v>
      </c>
      <c r="E98" s="18">
        <v>1</v>
      </c>
      <c r="F98" s="18">
        <v>3</v>
      </c>
      <c r="G98" s="18">
        <v>5</v>
      </c>
      <c r="H98" s="18">
        <v>3</v>
      </c>
      <c r="I98" s="18">
        <v>0</v>
      </c>
      <c r="J98" s="18">
        <v>0</v>
      </c>
      <c r="K98" s="20">
        <v>23.392034445235765</v>
      </c>
    </row>
    <row r="99" spans="1:11" ht="12.95" customHeight="1" x14ac:dyDescent="0.15">
      <c r="A99" s="5"/>
      <c r="B99" s="196"/>
      <c r="C99" s="23" t="s">
        <v>190</v>
      </c>
      <c r="D99" s="18">
        <v>19</v>
      </c>
      <c r="E99" s="18">
        <v>0</v>
      </c>
      <c r="F99" s="18">
        <v>2</v>
      </c>
      <c r="G99" s="18">
        <v>14</v>
      </c>
      <c r="H99" s="18">
        <v>3</v>
      </c>
      <c r="I99" s="18">
        <v>0</v>
      </c>
      <c r="J99" s="18">
        <v>0</v>
      </c>
      <c r="K99" s="20">
        <v>24.311894383783979</v>
      </c>
    </row>
    <row r="100" spans="1:11" ht="12.95" customHeight="1" x14ac:dyDescent="0.15">
      <c r="A100" s="5"/>
      <c r="B100" s="196"/>
      <c r="C100" s="23" t="s">
        <v>191</v>
      </c>
      <c r="D100" s="18">
        <v>4</v>
      </c>
      <c r="E100" s="18">
        <v>0</v>
      </c>
      <c r="F100" s="18">
        <v>0</v>
      </c>
      <c r="G100" s="18">
        <v>1</v>
      </c>
      <c r="H100" s="18">
        <v>3</v>
      </c>
      <c r="I100" s="18">
        <v>0</v>
      </c>
      <c r="J100" s="18">
        <v>0</v>
      </c>
      <c r="K100" s="20">
        <v>31.024429465292705</v>
      </c>
    </row>
    <row r="101" spans="1:11" ht="12.95" customHeight="1" x14ac:dyDescent="0.15">
      <c r="A101" s="5"/>
      <c r="B101" s="196"/>
      <c r="C101" s="23" t="s">
        <v>192</v>
      </c>
      <c r="D101" s="18">
        <v>10</v>
      </c>
      <c r="E101" s="18">
        <v>0</v>
      </c>
      <c r="F101" s="18">
        <v>3</v>
      </c>
      <c r="G101" s="18">
        <v>6</v>
      </c>
      <c r="H101" s="18">
        <v>0</v>
      </c>
      <c r="I101" s="18">
        <v>1</v>
      </c>
      <c r="J101" s="18">
        <v>0</v>
      </c>
      <c r="K101" s="20">
        <v>23.992563119221021</v>
      </c>
    </row>
    <row r="102" spans="1:11" ht="12.95" customHeight="1" x14ac:dyDescent="0.15">
      <c r="A102" s="5"/>
      <c r="B102" s="196"/>
      <c r="C102" s="23" t="s">
        <v>193</v>
      </c>
      <c r="D102" s="18">
        <v>3</v>
      </c>
      <c r="E102" s="18">
        <v>0</v>
      </c>
      <c r="F102" s="18">
        <v>1</v>
      </c>
      <c r="G102" s="18">
        <v>2</v>
      </c>
      <c r="H102" s="18">
        <v>0</v>
      </c>
      <c r="I102" s="18">
        <v>0</v>
      </c>
      <c r="J102" s="18">
        <v>0</v>
      </c>
      <c r="K102" s="20">
        <v>25.964443169269984</v>
      </c>
    </row>
    <row r="103" spans="1:11" ht="12.95" customHeight="1" x14ac:dyDescent="0.15">
      <c r="A103" s="5"/>
      <c r="B103" s="196"/>
      <c r="C103" s="23" t="s">
        <v>194</v>
      </c>
      <c r="D103" s="18">
        <v>2</v>
      </c>
      <c r="E103" s="18">
        <v>0</v>
      </c>
      <c r="F103" s="18">
        <v>0</v>
      </c>
      <c r="G103" s="18">
        <v>1</v>
      </c>
      <c r="H103" s="18">
        <v>1</v>
      </c>
      <c r="I103" s="18">
        <v>0</v>
      </c>
      <c r="J103" s="18">
        <v>0</v>
      </c>
      <c r="K103" s="20">
        <v>29.455847229440124</v>
      </c>
    </row>
    <row r="104" spans="1:11" ht="12.95" customHeight="1" x14ac:dyDescent="0.15">
      <c r="A104" s="5"/>
      <c r="B104" s="196"/>
      <c r="C104" s="23" t="s">
        <v>195</v>
      </c>
      <c r="D104" s="18">
        <v>2</v>
      </c>
      <c r="E104" s="18">
        <v>0</v>
      </c>
      <c r="F104" s="18">
        <v>0</v>
      </c>
      <c r="G104" s="18">
        <v>1</v>
      </c>
      <c r="H104" s="18">
        <v>1</v>
      </c>
      <c r="I104" s="18">
        <v>0</v>
      </c>
      <c r="J104" s="18">
        <v>0</v>
      </c>
      <c r="K104" s="20">
        <v>26.752024797972322</v>
      </c>
    </row>
    <row r="105" spans="1:11" ht="12.95" customHeight="1" x14ac:dyDescent="0.15">
      <c r="A105" s="5"/>
      <c r="B105" s="32"/>
      <c r="C105" s="24" t="s">
        <v>54</v>
      </c>
      <c r="D105" s="18">
        <v>60</v>
      </c>
      <c r="E105" s="18">
        <v>0</v>
      </c>
      <c r="F105" s="18">
        <v>0</v>
      </c>
      <c r="G105" s="18">
        <v>0</v>
      </c>
      <c r="H105" s="18">
        <v>0</v>
      </c>
      <c r="I105" s="18">
        <v>0</v>
      </c>
      <c r="J105" s="18">
        <v>60</v>
      </c>
      <c r="K105" s="20" t="s">
        <v>393</v>
      </c>
    </row>
    <row r="106" spans="1:11" ht="12.95" customHeight="1" x14ac:dyDescent="0.15">
      <c r="A106" s="5"/>
      <c r="B106" s="195" t="s">
        <v>101</v>
      </c>
      <c r="C106" s="23" t="s">
        <v>186</v>
      </c>
      <c r="D106" s="18">
        <v>39</v>
      </c>
      <c r="E106" s="18">
        <v>3</v>
      </c>
      <c r="F106" s="18">
        <v>16</v>
      </c>
      <c r="G106" s="18">
        <v>11</v>
      </c>
      <c r="H106" s="18">
        <v>6</v>
      </c>
      <c r="I106" s="18">
        <v>3</v>
      </c>
      <c r="J106" s="18">
        <v>0</v>
      </c>
      <c r="K106" s="20">
        <v>22.878632436516828</v>
      </c>
    </row>
    <row r="107" spans="1:11" ht="12.95" customHeight="1" x14ac:dyDescent="0.15">
      <c r="A107" s="5"/>
      <c r="B107" s="196"/>
      <c r="C107" s="23" t="s">
        <v>187</v>
      </c>
      <c r="D107" s="18">
        <v>103</v>
      </c>
      <c r="E107" s="18">
        <v>6</v>
      </c>
      <c r="F107" s="18">
        <v>19</v>
      </c>
      <c r="G107" s="18">
        <v>50</v>
      </c>
      <c r="H107" s="18">
        <v>21</v>
      </c>
      <c r="I107" s="18">
        <v>7</v>
      </c>
      <c r="J107" s="18">
        <v>0</v>
      </c>
      <c r="K107" s="20">
        <v>25.529528884002993</v>
      </c>
    </row>
    <row r="108" spans="1:11" ht="12.95" customHeight="1" x14ac:dyDescent="0.15">
      <c r="A108" s="5"/>
      <c r="B108" s="196"/>
      <c r="C108" s="23" t="s">
        <v>188</v>
      </c>
      <c r="D108" s="18">
        <v>184</v>
      </c>
      <c r="E108" s="18">
        <v>5</v>
      </c>
      <c r="F108" s="18">
        <v>35</v>
      </c>
      <c r="G108" s="18">
        <v>88</v>
      </c>
      <c r="H108" s="18">
        <v>47</v>
      </c>
      <c r="I108" s="18">
        <v>9</v>
      </c>
      <c r="J108" s="18">
        <v>0</v>
      </c>
      <c r="K108" s="20">
        <v>26.139892251873377</v>
      </c>
    </row>
    <row r="109" spans="1:11" ht="12.95" customHeight="1" x14ac:dyDescent="0.15">
      <c r="A109" s="5"/>
      <c r="B109" s="196"/>
      <c r="C109" s="23" t="s">
        <v>189</v>
      </c>
      <c r="D109" s="18">
        <v>172</v>
      </c>
      <c r="E109" s="18">
        <v>4</v>
      </c>
      <c r="F109" s="18">
        <v>35</v>
      </c>
      <c r="G109" s="18">
        <v>92</v>
      </c>
      <c r="H109" s="18">
        <v>37</v>
      </c>
      <c r="I109" s="18">
        <v>4</v>
      </c>
      <c r="J109" s="18">
        <v>0</v>
      </c>
      <c r="K109" s="20">
        <v>25.270786515943069</v>
      </c>
    </row>
    <row r="110" spans="1:11" ht="12.95" customHeight="1" x14ac:dyDescent="0.15">
      <c r="A110" s="5"/>
      <c r="B110" s="196"/>
      <c r="C110" s="23" t="s">
        <v>190</v>
      </c>
      <c r="D110" s="18">
        <v>102</v>
      </c>
      <c r="E110" s="18">
        <v>2</v>
      </c>
      <c r="F110" s="18">
        <v>21</v>
      </c>
      <c r="G110" s="18">
        <v>50</v>
      </c>
      <c r="H110" s="18">
        <v>27</v>
      </c>
      <c r="I110" s="18">
        <v>2</v>
      </c>
      <c r="J110" s="18">
        <v>0</v>
      </c>
      <c r="K110" s="20">
        <v>26.214355771225488</v>
      </c>
    </row>
    <row r="111" spans="1:11" ht="12.95" customHeight="1" x14ac:dyDescent="0.15">
      <c r="A111" s="5"/>
      <c r="B111" s="196"/>
      <c r="C111" s="23" t="s">
        <v>191</v>
      </c>
      <c r="D111" s="18">
        <v>49</v>
      </c>
      <c r="E111" s="18">
        <v>0</v>
      </c>
      <c r="F111" s="18">
        <v>8</v>
      </c>
      <c r="G111" s="18">
        <v>24</v>
      </c>
      <c r="H111" s="18">
        <v>16</v>
      </c>
      <c r="I111" s="18">
        <v>1</v>
      </c>
      <c r="J111" s="18">
        <v>0</v>
      </c>
      <c r="K111" s="20">
        <v>26.719579422700889</v>
      </c>
    </row>
    <row r="112" spans="1:11" ht="12.95" customHeight="1" x14ac:dyDescent="0.15">
      <c r="A112" s="5"/>
      <c r="B112" s="196"/>
      <c r="C112" s="23" t="s">
        <v>192</v>
      </c>
      <c r="D112" s="18">
        <v>73</v>
      </c>
      <c r="E112" s="18">
        <v>1</v>
      </c>
      <c r="F112" s="18">
        <v>9</v>
      </c>
      <c r="G112" s="18">
        <v>32</v>
      </c>
      <c r="H112" s="18">
        <v>30</v>
      </c>
      <c r="I112" s="18">
        <v>1</v>
      </c>
      <c r="J112" s="18">
        <v>0</v>
      </c>
      <c r="K112" s="20">
        <v>27.756578912486514</v>
      </c>
    </row>
    <row r="113" spans="1:11" ht="12.95" customHeight="1" x14ac:dyDescent="0.15">
      <c r="A113" s="5"/>
      <c r="B113" s="196"/>
      <c r="C113" s="23" t="s">
        <v>193</v>
      </c>
      <c r="D113" s="18">
        <v>58</v>
      </c>
      <c r="E113" s="18">
        <v>3</v>
      </c>
      <c r="F113" s="18">
        <v>3</v>
      </c>
      <c r="G113" s="18">
        <v>32</v>
      </c>
      <c r="H113" s="18">
        <v>18</v>
      </c>
      <c r="I113" s="18">
        <v>2</v>
      </c>
      <c r="J113" s="18">
        <v>0</v>
      </c>
      <c r="K113" s="20">
        <v>27.414551992448501</v>
      </c>
    </row>
    <row r="114" spans="1:11" ht="12.95" customHeight="1" x14ac:dyDescent="0.15">
      <c r="A114" s="5"/>
      <c r="B114" s="196"/>
      <c r="C114" s="23" t="s">
        <v>194</v>
      </c>
      <c r="D114" s="18">
        <v>1</v>
      </c>
      <c r="E114" s="18">
        <v>0</v>
      </c>
      <c r="F114" s="18">
        <v>0</v>
      </c>
      <c r="G114" s="18">
        <v>1</v>
      </c>
      <c r="H114" s="18">
        <v>0</v>
      </c>
      <c r="I114" s="18">
        <v>0</v>
      </c>
      <c r="J114" s="18">
        <v>0</v>
      </c>
      <c r="K114" s="20">
        <v>29.906542056074763</v>
      </c>
    </row>
    <row r="115" spans="1:11" ht="12.95" customHeight="1" x14ac:dyDescent="0.15">
      <c r="A115" s="5"/>
      <c r="B115" s="196"/>
      <c r="C115" s="23" t="s">
        <v>195</v>
      </c>
      <c r="D115" s="18">
        <v>8</v>
      </c>
      <c r="E115" s="18">
        <v>0</v>
      </c>
      <c r="F115" s="18">
        <v>4</v>
      </c>
      <c r="G115" s="18">
        <v>3</v>
      </c>
      <c r="H115" s="18">
        <v>1</v>
      </c>
      <c r="I115" s="18">
        <v>0</v>
      </c>
      <c r="J115" s="18">
        <v>0</v>
      </c>
      <c r="K115" s="20">
        <v>21.216530357150543</v>
      </c>
    </row>
    <row r="116" spans="1:11" ht="12.95" customHeight="1" x14ac:dyDescent="0.15">
      <c r="A116" s="6"/>
      <c r="B116" s="3"/>
      <c r="C116" s="24" t="s">
        <v>54</v>
      </c>
      <c r="D116" s="18">
        <v>620</v>
      </c>
      <c r="E116" s="18">
        <v>0</v>
      </c>
      <c r="F116" s="18">
        <v>0</v>
      </c>
      <c r="G116" s="18">
        <v>0</v>
      </c>
      <c r="H116" s="18">
        <v>0</v>
      </c>
      <c r="I116" s="18">
        <v>0</v>
      </c>
      <c r="J116" s="18">
        <v>620</v>
      </c>
      <c r="K116" s="20" t="s">
        <v>393</v>
      </c>
    </row>
    <row r="117" spans="1:11" ht="15" customHeight="1" x14ac:dyDescent="0.15">
      <c r="D117" s="18"/>
      <c r="E117" s="18"/>
      <c r="F117" s="18"/>
      <c r="G117" s="18"/>
      <c r="H117" s="18"/>
      <c r="I117" s="18"/>
      <c r="J117" s="18"/>
      <c r="K117" s="18"/>
    </row>
    <row r="118" spans="1:11" ht="15" customHeight="1" x14ac:dyDescent="0.15">
      <c r="D118" s="18"/>
      <c r="E118" s="18"/>
      <c r="F118" s="18"/>
      <c r="G118" s="18"/>
      <c r="H118" s="18"/>
      <c r="I118" s="18"/>
      <c r="J118" s="18"/>
      <c r="K118" s="18"/>
    </row>
  </sheetData>
  <mergeCells count="4">
    <mergeCell ref="B37:B46"/>
    <mergeCell ref="B48:B57"/>
    <mergeCell ref="B95:B104"/>
    <mergeCell ref="B106:B115"/>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rowBreaks count="1" manualBreakCount="1">
    <brk id="3" max="16383" man="1"/>
  </rowBreaks>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138"/>
  <sheetViews>
    <sheetView showGridLines="0" view="pageBreakPreview" zoomScale="80" zoomScaleNormal="100" zoomScaleSheetLayoutView="80" workbookViewId="0">
      <selection activeCell="H15" sqref="H15"/>
    </sheetView>
  </sheetViews>
  <sheetFormatPr defaultColWidth="8" defaultRowHeight="15" customHeight="1" x14ac:dyDescent="0.15"/>
  <cols>
    <col min="1" max="1" width="11.85546875" style="1" customWidth="1"/>
    <col min="2" max="2" width="3.28515625" style="1" customWidth="1"/>
    <col min="3" max="3" width="28.5703125" style="1" customWidth="1"/>
    <col min="4" max="14" width="8.28515625" style="1" customWidth="1"/>
    <col min="15" max="16384" width="8" style="1"/>
  </cols>
  <sheetData>
    <row r="1" spans="1:15" ht="15" customHeight="1" x14ac:dyDescent="0.15">
      <c r="D1" s="1" t="s">
        <v>255</v>
      </c>
    </row>
    <row r="3" spans="1:15" s="9" customFormat="1" ht="22.5" x14ac:dyDescent="0.15">
      <c r="A3" s="7"/>
      <c r="B3" s="30"/>
      <c r="C3" s="8"/>
      <c r="D3" s="11" t="s">
        <v>0</v>
      </c>
      <c r="E3" s="10" t="s">
        <v>256</v>
      </c>
      <c r="F3" s="10" t="s">
        <v>257</v>
      </c>
      <c r="G3" s="10" t="s">
        <v>258</v>
      </c>
      <c r="H3" s="10" t="s">
        <v>259</v>
      </c>
      <c r="I3" s="10" t="s">
        <v>260</v>
      </c>
      <c r="J3" s="10" t="s">
        <v>261</v>
      </c>
      <c r="K3" s="10" t="s">
        <v>264</v>
      </c>
      <c r="L3" s="10" t="s">
        <v>262</v>
      </c>
      <c r="M3" s="10" t="s">
        <v>54</v>
      </c>
      <c r="N3" s="11" t="s">
        <v>263</v>
      </c>
      <c r="O3" s="38"/>
    </row>
    <row r="4" spans="1:15" ht="14.25" customHeight="1" x14ac:dyDescent="0.15">
      <c r="A4" s="4" t="s">
        <v>265</v>
      </c>
      <c r="B4" s="34" t="s">
        <v>102</v>
      </c>
      <c r="C4" s="22" t="s">
        <v>63</v>
      </c>
      <c r="D4" s="12">
        <v>66</v>
      </c>
      <c r="E4" s="16">
        <v>21.212121212121211</v>
      </c>
      <c r="F4" s="16">
        <v>3.0303030303030303</v>
      </c>
      <c r="G4" s="16">
        <v>0</v>
      </c>
      <c r="H4" s="16">
        <v>0</v>
      </c>
      <c r="I4" s="16">
        <v>4.5454545454545459</v>
      </c>
      <c r="J4" s="16">
        <v>0</v>
      </c>
      <c r="K4" s="16">
        <v>1.5151515151515151</v>
      </c>
      <c r="L4" s="16">
        <v>46.969696969696969</v>
      </c>
      <c r="M4" s="16">
        <v>22.727272727272727</v>
      </c>
      <c r="N4" s="28">
        <v>133.57567567567568</v>
      </c>
      <c r="O4" s="18"/>
    </row>
    <row r="5" spans="1:15" ht="14.25" customHeight="1" x14ac:dyDescent="0.15">
      <c r="A5" s="5" t="s">
        <v>266</v>
      </c>
      <c r="B5" s="35" t="s">
        <v>103</v>
      </c>
      <c r="C5" s="23" t="s">
        <v>64</v>
      </c>
      <c r="D5" s="13">
        <v>47</v>
      </c>
      <c r="E5" s="17">
        <v>44.680851063829785</v>
      </c>
      <c r="F5" s="17">
        <v>4.2553191489361701</v>
      </c>
      <c r="G5" s="17">
        <v>0</v>
      </c>
      <c r="H5" s="17">
        <v>0</v>
      </c>
      <c r="I5" s="17">
        <v>2.1276595744680851</v>
      </c>
      <c r="J5" s="17">
        <v>0</v>
      </c>
      <c r="K5" s="17">
        <v>2.1276595744680851</v>
      </c>
      <c r="L5" s="17">
        <v>12.76595744680851</v>
      </c>
      <c r="M5" s="17">
        <v>34.042553191489361</v>
      </c>
      <c r="N5" s="29">
        <v>102.6</v>
      </c>
    </row>
    <row r="6" spans="1:15" ht="14.25" customHeight="1" x14ac:dyDescent="0.15">
      <c r="A6" s="5" t="s">
        <v>267</v>
      </c>
      <c r="B6" s="2"/>
      <c r="C6" s="23" t="s">
        <v>65</v>
      </c>
      <c r="D6" s="13">
        <v>1514</v>
      </c>
      <c r="E6" s="17">
        <v>63.276089828269491</v>
      </c>
      <c r="F6" s="17">
        <v>1.1228533685601056</v>
      </c>
      <c r="G6" s="17">
        <v>0.39630118890356669</v>
      </c>
      <c r="H6" s="17">
        <v>0.85865257595772793</v>
      </c>
      <c r="I6" s="17">
        <v>8.1241743725231164</v>
      </c>
      <c r="J6" s="17">
        <v>0.52840158520475566</v>
      </c>
      <c r="K6" s="17">
        <v>0.99075297225891679</v>
      </c>
      <c r="L6" s="17">
        <v>0.26420079260237783</v>
      </c>
      <c r="M6" s="17">
        <v>24.438573315719946</v>
      </c>
      <c r="N6" s="29">
        <v>56.134408602150536</v>
      </c>
    </row>
    <row r="7" spans="1:15" ht="14.25" customHeight="1" x14ac:dyDescent="0.15">
      <c r="A7" s="5"/>
      <c r="B7" s="2"/>
      <c r="C7" s="23" t="s">
        <v>66</v>
      </c>
      <c r="D7" s="13">
        <v>845</v>
      </c>
      <c r="E7" s="17">
        <v>65.562130177514788</v>
      </c>
      <c r="F7" s="17">
        <v>1.8934911242603552</v>
      </c>
      <c r="G7" s="17">
        <v>0.23668639053254439</v>
      </c>
      <c r="H7" s="17">
        <v>0.47337278106508879</v>
      </c>
      <c r="I7" s="17">
        <v>4.0236686390532546</v>
      </c>
      <c r="J7" s="17">
        <v>0.35502958579881655</v>
      </c>
      <c r="K7" s="17">
        <v>0.7100591715976331</v>
      </c>
      <c r="L7" s="17">
        <v>0.1183431952662722</v>
      </c>
      <c r="M7" s="17">
        <v>26.627218934911244</v>
      </c>
      <c r="N7" s="29">
        <v>47.212121212121211</v>
      </c>
    </row>
    <row r="8" spans="1:15" ht="14.25" customHeight="1" x14ac:dyDescent="0.15">
      <c r="A8" s="5"/>
      <c r="B8" s="2"/>
      <c r="C8" s="23" t="s">
        <v>466</v>
      </c>
      <c r="D8" s="13">
        <v>2424</v>
      </c>
      <c r="E8" s="17">
        <v>52.268976897689768</v>
      </c>
      <c r="F8" s="17">
        <v>1.1551155115511551</v>
      </c>
      <c r="G8" s="17">
        <v>0.86633663366336644</v>
      </c>
      <c r="H8" s="17">
        <v>0.78382838283828382</v>
      </c>
      <c r="I8" s="17">
        <v>11.303630363036303</v>
      </c>
      <c r="J8" s="17">
        <v>1.4851485148514851</v>
      </c>
      <c r="K8" s="17">
        <v>1.1551155115511551</v>
      </c>
      <c r="L8" s="17">
        <v>1.9389438943894388</v>
      </c>
      <c r="M8" s="17">
        <v>29.042904290429046</v>
      </c>
      <c r="N8" s="29">
        <v>65.388631346578364</v>
      </c>
    </row>
    <row r="9" spans="1:15" ht="14.25" customHeight="1" x14ac:dyDescent="0.15">
      <c r="A9" s="5"/>
      <c r="B9" s="3"/>
      <c r="C9" s="24" t="s">
        <v>1</v>
      </c>
      <c r="D9" s="14">
        <v>72</v>
      </c>
      <c r="E9" s="15">
        <v>30.555555555555557</v>
      </c>
      <c r="F9" s="15">
        <v>1.3888888888888888</v>
      </c>
      <c r="G9" s="15">
        <v>0</v>
      </c>
      <c r="H9" s="15">
        <v>0</v>
      </c>
      <c r="I9" s="15">
        <v>2.7777777777777777</v>
      </c>
      <c r="J9" s="15">
        <v>29.166666666666668</v>
      </c>
      <c r="K9" s="15">
        <v>1.3888888888888888</v>
      </c>
      <c r="L9" s="15">
        <v>0</v>
      </c>
      <c r="M9" s="15">
        <v>34.722222222222221</v>
      </c>
      <c r="N9" s="19">
        <v>68.64</v>
      </c>
    </row>
    <row r="10" spans="1:15" ht="14.25" customHeight="1" x14ac:dyDescent="0.15">
      <c r="A10" s="5"/>
      <c r="B10" s="31" t="s">
        <v>95</v>
      </c>
      <c r="C10" s="22" t="s">
        <v>63</v>
      </c>
      <c r="D10" s="12">
        <v>27</v>
      </c>
      <c r="E10" s="16">
        <v>3.7037037037037033</v>
      </c>
      <c r="F10" s="16">
        <v>3.7037037037037033</v>
      </c>
      <c r="G10" s="16">
        <v>0</v>
      </c>
      <c r="H10" s="16">
        <v>0</v>
      </c>
      <c r="I10" s="16">
        <v>3.7037037037037033</v>
      </c>
      <c r="J10" s="16">
        <v>0</v>
      </c>
      <c r="K10" s="16">
        <v>0</v>
      </c>
      <c r="L10" s="16">
        <v>85.18518518518519</v>
      </c>
      <c r="M10" s="16">
        <v>3.7037037037037033</v>
      </c>
      <c r="N10" s="28">
        <v>147.172</v>
      </c>
      <c r="O10" s="18"/>
    </row>
    <row r="11" spans="1:15" ht="14.25" customHeight="1" x14ac:dyDescent="0.15">
      <c r="A11" s="5"/>
      <c r="B11" s="31" t="s">
        <v>96</v>
      </c>
      <c r="C11" s="23" t="s">
        <v>64</v>
      </c>
      <c r="D11" s="13">
        <v>9</v>
      </c>
      <c r="E11" s="17">
        <v>55.555555555555557</v>
      </c>
      <c r="F11" s="17">
        <v>11.111111111111111</v>
      </c>
      <c r="G11" s="17">
        <v>0</v>
      </c>
      <c r="H11" s="17">
        <v>0</v>
      </c>
      <c r="I11" s="17">
        <v>0</v>
      </c>
      <c r="J11" s="17">
        <v>0</v>
      </c>
      <c r="K11" s="17">
        <v>11.111111111111111</v>
      </c>
      <c r="L11" s="17">
        <v>11.111111111111111</v>
      </c>
      <c r="M11" s="17">
        <v>11.111111111111111</v>
      </c>
      <c r="N11" s="29">
        <v>97</v>
      </c>
    </row>
    <row r="12" spans="1:15" ht="14.25" customHeight="1" x14ac:dyDescent="0.15">
      <c r="A12" s="5"/>
      <c r="B12" s="31" t="s">
        <v>94</v>
      </c>
      <c r="C12" s="23" t="s">
        <v>65</v>
      </c>
      <c r="D12" s="13">
        <v>515</v>
      </c>
      <c r="E12" s="17">
        <v>58.058252427184463</v>
      </c>
      <c r="F12" s="17">
        <v>0.97087378640776689</v>
      </c>
      <c r="G12" s="17">
        <v>0.77669902912621358</v>
      </c>
      <c r="H12" s="17">
        <v>2.1359223300970873</v>
      </c>
      <c r="I12" s="17">
        <v>23.106796116504853</v>
      </c>
      <c r="J12" s="17">
        <v>0.97087378640776689</v>
      </c>
      <c r="K12" s="17">
        <v>2.7184466019417477</v>
      </c>
      <c r="L12" s="17">
        <v>0.38834951456310679</v>
      </c>
      <c r="M12" s="17">
        <v>10.873786407766991</v>
      </c>
      <c r="N12" s="29">
        <v>59.206249999999997</v>
      </c>
    </row>
    <row r="13" spans="1:15" ht="14.25" customHeight="1" x14ac:dyDescent="0.15">
      <c r="A13" s="5"/>
      <c r="B13" s="2"/>
      <c r="C13" s="23" t="s">
        <v>66</v>
      </c>
      <c r="D13" s="13">
        <v>186</v>
      </c>
      <c r="E13" s="17">
        <v>56.451612903225815</v>
      </c>
      <c r="F13" s="17">
        <v>1.6129032258064515</v>
      </c>
      <c r="G13" s="17">
        <v>0.53763440860215062</v>
      </c>
      <c r="H13" s="17">
        <v>1.6129032258064515</v>
      </c>
      <c r="I13" s="17">
        <v>15.591397849462366</v>
      </c>
      <c r="J13" s="17">
        <v>0.53763440860215062</v>
      </c>
      <c r="K13" s="17">
        <v>3.225806451612903</v>
      </c>
      <c r="L13" s="17">
        <v>0.53763440860215062</v>
      </c>
      <c r="M13" s="17">
        <v>19.892473118279568</v>
      </c>
      <c r="N13" s="29">
        <v>58.977272727272727</v>
      </c>
    </row>
    <row r="14" spans="1:15" ht="14.25" customHeight="1" x14ac:dyDescent="0.15">
      <c r="A14" s="5"/>
      <c r="B14" s="2"/>
      <c r="C14" s="23" t="s">
        <v>466</v>
      </c>
      <c r="D14" s="13">
        <v>696</v>
      </c>
      <c r="E14" s="17">
        <v>24.856321839080458</v>
      </c>
      <c r="F14" s="17">
        <v>1.5804597701149428</v>
      </c>
      <c r="G14" s="17">
        <v>0.86206896551724133</v>
      </c>
      <c r="H14" s="17">
        <v>1.4367816091954022</v>
      </c>
      <c r="I14" s="17">
        <v>33.045977011494251</v>
      </c>
      <c r="J14" s="17">
        <v>4.7413793103448274</v>
      </c>
      <c r="K14" s="17">
        <v>2.5862068965517242</v>
      </c>
      <c r="L14" s="17">
        <v>4.4540229885057476</v>
      </c>
      <c r="M14" s="17">
        <v>26.436781609195403</v>
      </c>
      <c r="N14" s="29">
        <v>67.477876106194685</v>
      </c>
    </row>
    <row r="15" spans="1:15" ht="14.25" customHeight="1" x14ac:dyDescent="0.15">
      <c r="A15" s="5"/>
      <c r="B15" s="6"/>
      <c r="C15" s="24" t="s">
        <v>1</v>
      </c>
      <c r="D15" s="14">
        <v>26</v>
      </c>
      <c r="E15" s="15">
        <v>11.538461538461538</v>
      </c>
      <c r="F15" s="15">
        <v>0</v>
      </c>
      <c r="G15" s="15">
        <v>0</v>
      </c>
      <c r="H15" s="15">
        <v>0</v>
      </c>
      <c r="I15" s="15">
        <v>0</v>
      </c>
      <c r="J15" s="15">
        <v>80.769230769230774</v>
      </c>
      <c r="K15" s="15">
        <v>3.8461538461538463</v>
      </c>
      <c r="L15" s="15">
        <v>0</v>
      </c>
      <c r="M15" s="15">
        <v>3.8461538461538463</v>
      </c>
      <c r="N15" s="19">
        <v>72.545454545454547</v>
      </c>
    </row>
    <row r="16" spans="1:15" ht="14.25" customHeight="1" x14ac:dyDescent="0.15">
      <c r="A16" s="5"/>
      <c r="B16" s="31" t="s">
        <v>97</v>
      </c>
      <c r="C16" s="22" t="s">
        <v>63</v>
      </c>
      <c r="D16" s="12">
        <v>22</v>
      </c>
      <c r="E16" s="16">
        <v>22.727272727272727</v>
      </c>
      <c r="F16" s="16">
        <v>4.5454545454545459</v>
      </c>
      <c r="G16" s="16">
        <v>0</v>
      </c>
      <c r="H16" s="16">
        <v>0</v>
      </c>
      <c r="I16" s="16">
        <v>9.0909090909090917</v>
      </c>
      <c r="J16" s="16">
        <v>0</v>
      </c>
      <c r="K16" s="16">
        <v>4.5454545454545459</v>
      </c>
      <c r="L16" s="16">
        <v>27.27272727272727</v>
      </c>
      <c r="M16" s="16">
        <v>31.818181818181817</v>
      </c>
      <c r="N16" s="28">
        <v>98.7</v>
      </c>
    </row>
    <row r="17" spans="1:14" ht="14.25" customHeight="1" x14ac:dyDescent="0.15">
      <c r="A17" s="5"/>
      <c r="B17" s="31" t="s">
        <v>98</v>
      </c>
      <c r="C17" s="23" t="s">
        <v>64</v>
      </c>
      <c r="D17" s="13">
        <v>20</v>
      </c>
      <c r="E17" s="17">
        <v>45</v>
      </c>
      <c r="F17" s="17">
        <v>5</v>
      </c>
      <c r="G17" s="17">
        <v>0</v>
      </c>
      <c r="H17" s="17">
        <v>0</v>
      </c>
      <c r="I17" s="17">
        <v>5</v>
      </c>
      <c r="J17" s="17">
        <v>0</v>
      </c>
      <c r="K17" s="17">
        <v>0</v>
      </c>
      <c r="L17" s="17">
        <v>20</v>
      </c>
      <c r="M17" s="17">
        <v>25</v>
      </c>
      <c r="N17" s="29">
        <v>98.5</v>
      </c>
    </row>
    <row r="18" spans="1:14" ht="14.25" customHeight="1" x14ac:dyDescent="0.15">
      <c r="A18" s="5"/>
      <c r="B18" s="31" t="s">
        <v>99</v>
      </c>
      <c r="C18" s="23" t="s">
        <v>65</v>
      </c>
      <c r="D18" s="13">
        <v>636</v>
      </c>
      <c r="E18" s="17">
        <v>68.396226415094347</v>
      </c>
      <c r="F18" s="17">
        <v>1.729559748427673</v>
      </c>
      <c r="G18" s="17">
        <v>0.31446540880503149</v>
      </c>
      <c r="H18" s="17">
        <v>0.31446540880503149</v>
      </c>
      <c r="I18" s="17">
        <v>0.31446540880503149</v>
      </c>
      <c r="J18" s="17">
        <v>0.15723270440251574</v>
      </c>
      <c r="K18" s="17">
        <v>0.15723270440251574</v>
      </c>
      <c r="L18" s="17">
        <v>0.31446540880503149</v>
      </c>
      <c r="M18" s="17">
        <v>28.30188679245283</v>
      </c>
      <c r="N18" s="29">
        <v>33.38095238095238</v>
      </c>
    </row>
    <row r="19" spans="1:14" ht="14.25" customHeight="1" x14ac:dyDescent="0.15">
      <c r="A19" s="5"/>
      <c r="B19" s="31"/>
      <c r="C19" s="23" t="s">
        <v>66</v>
      </c>
      <c r="D19" s="13">
        <v>536</v>
      </c>
      <c r="E19" s="17">
        <v>67.164179104477611</v>
      </c>
      <c r="F19" s="17">
        <v>2.4253731343283582</v>
      </c>
      <c r="G19" s="17">
        <v>0.18656716417910446</v>
      </c>
      <c r="H19" s="17">
        <v>0.18656716417910446</v>
      </c>
      <c r="I19" s="17">
        <v>0.37313432835820892</v>
      </c>
      <c r="J19" s="17">
        <v>0</v>
      </c>
      <c r="K19" s="17">
        <v>0</v>
      </c>
      <c r="L19" s="17">
        <v>0</v>
      </c>
      <c r="M19" s="17">
        <v>29.664179104477611</v>
      </c>
      <c r="N19" s="29">
        <v>11.588235294117647</v>
      </c>
    </row>
    <row r="20" spans="1:14" ht="14.25" customHeight="1" x14ac:dyDescent="0.15">
      <c r="A20" s="5"/>
      <c r="B20" s="31"/>
      <c r="C20" s="23" t="s">
        <v>466</v>
      </c>
      <c r="D20" s="13">
        <v>717</v>
      </c>
      <c r="E20" s="17">
        <v>56.903765690376574</v>
      </c>
      <c r="F20" s="17">
        <v>1.394700139470014</v>
      </c>
      <c r="G20" s="17">
        <v>1.394700139470014</v>
      </c>
      <c r="H20" s="17">
        <v>1.1157601115760112</v>
      </c>
      <c r="I20" s="17">
        <v>5.160390516039052</v>
      </c>
      <c r="J20" s="17">
        <v>0.2789400278940028</v>
      </c>
      <c r="K20" s="17">
        <v>1.394700139470014</v>
      </c>
      <c r="L20" s="17">
        <v>1.813110181311018</v>
      </c>
      <c r="M20" s="17">
        <v>30.543933054393307</v>
      </c>
      <c r="N20" s="29">
        <v>62.822222222222223</v>
      </c>
    </row>
    <row r="21" spans="1:14" ht="14.25" customHeight="1" x14ac:dyDescent="0.15">
      <c r="A21" s="5"/>
      <c r="B21" s="32"/>
      <c r="C21" s="24" t="s">
        <v>1</v>
      </c>
      <c r="D21" s="14">
        <v>32</v>
      </c>
      <c r="E21" s="15">
        <v>37.5</v>
      </c>
      <c r="F21" s="15">
        <v>3.125</v>
      </c>
      <c r="G21" s="15">
        <v>0</v>
      </c>
      <c r="H21" s="15">
        <v>0</v>
      </c>
      <c r="I21" s="15">
        <v>6.25</v>
      </c>
      <c r="J21" s="15">
        <v>0</v>
      </c>
      <c r="K21" s="15">
        <v>0</v>
      </c>
      <c r="L21" s="15">
        <v>0</v>
      </c>
      <c r="M21" s="15">
        <v>53.125</v>
      </c>
      <c r="N21" s="19">
        <v>40</v>
      </c>
    </row>
    <row r="22" spans="1:14" ht="14.25" customHeight="1" x14ac:dyDescent="0.15">
      <c r="A22" s="5"/>
      <c r="B22" s="195" t="s">
        <v>100</v>
      </c>
      <c r="C22" s="22" t="s">
        <v>63</v>
      </c>
      <c r="D22" s="12">
        <v>0</v>
      </c>
      <c r="E22" s="16">
        <v>0</v>
      </c>
      <c r="F22" s="16">
        <v>0</v>
      </c>
      <c r="G22" s="16">
        <v>0</v>
      </c>
      <c r="H22" s="16">
        <v>0</v>
      </c>
      <c r="I22" s="16">
        <v>0</v>
      </c>
      <c r="J22" s="16">
        <v>0</v>
      </c>
      <c r="K22" s="16">
        <v>0</v>
      </c>
      <c r="L22" s="16">
        <v>0</v>
      </c>
      <c r="M22" s="16">
        <v>0</v>
      </c>
      <c r="N22" s="28" t="s">
        <v>393</v>
      </c>
    </row>
    <row r="23" spans="1:14" ht="14.25" customHeight="1" x14ac:dyDescent="0.15">
      <c r="A23" s="5"/>
      <c r="B23" s="196"/>
      <c r="C23" s="23" t="s">
        <v>64</v>
      </c>
      <c r="D23" s="13">
        <v>1</v>
      </c>
      <c r="E23" s="17">
        <v>100</v>
      </c>
      <c r="F23" s="17">
        <v>0</v>
      </c>
      <c r="G23" s="17">
        <v>0</v>
      </c>
      <c r="H23" s="17">
        <v>0</v>
      </c>
      <c r="I23" s="17">
        <v>0</v>
      </c>
      <c r="J23" s="17">
        <v>0</v>
      </c>
      <c r="K23" s="17">
        <v>0</v>
      </c>
      <c r="L23" s="17">
        <v>0</v>
      </c>
      <c r="M23" s="17">
        <v>0</v>
      </c>
      <c r="N23" s="29" t="s">
        <v>393</v>
      </c>
    </row>
    <row r="24" spans="1:14" ht="14.25" customHeight="1" x14ac:dyDescent="0.15">
      <c r="A24" s="5"/>
      <c r="B24" s="196"/>
      <c r="C24" s="23" t="s">
        <v>65</v>
      </c>
      <c r="D24" s="13">
        <v>36</v>
      </c>
      <c r="E24" s="17">
        <v>63.888888888888886</v>
      </c>
      <c r="F24" s="17">
        <v>0</v>
      </c>
      <c r="G24" s="17">
        <v>0</v>
      </c>
      <c r="H24" s="17">
        <v>0</v>
      </c>
      <c r="I24" s="17">
        <v>5.5555555555555554</v>
      </c>
      <c r="J24" s="17">
        <v>2.7777777777777777</v>
      </c>
      <c r="K24" s="17">
        <v>0</v>
      </c>
      <c r="L24" s="17">
        <v>0</v>
      </c>
      <c r="M24" s="17">
        <v>27.777777777777779</v>
      </c>
      <c r="N24" s="29">
        <v>64</v>
      </c>
    </row>
    <row r="25" spans="1:14" ht="14.25" customHeight="1" x14ac:dyDescent="0.15">
      <c r="A25" s="5"/>
      <c r="B25" s="196"/>
      <c r="C25" s="23" t="s">
        <v>66</v>
      </c>
      <c r="D25" s="13">
        <v>22</v>
      </c>
      <c r="E25" s="17">
        <v>63.636363636363633</v>
      </c>
      <c r="F25" s="17">
        <v>0</v>
      </c>
      <c r="G25" s="17">
        <v>0</v>
      </c>
      <c r="H25" s="17">
        <v>0</v>
      </c>
      <c r="I25" s="17">
        <v>4.5454545454545459</v>
      </c>
      <c r="J25" s="17">
        <v>4.5454545454545459</v>
      </c>
      <c r="K25" s="17">
        <v>0</v>
      </c>
      <c r="L25" s="17">
        <v>0</v>
      </c>
      <c r="M25" s="17">
        <v>27.27272727272727</v>
      </c>
      <c r="N25" s="29">
        <v>66</v>
      </c>
    </row>
    <row r="26" spans="1:14" ht="14.25" customHeight="1" x14ac:dyDescent="0.15">
      <c r="A26" s="5"/>
      <c r="B26" s="196"/>
      <c r="C26" s="23" t="s">
        <v>466</v>
      </c>
      <c r="D26" s="13">
        <v>71</v>
      </c>
      <c r="E26" s="17">
        <v>70.422535211267601</v>
      </c>
      <c r="F26" s="17">
        <v>1.4084507042253522</v>
      </c>
      <c r="G26" s="17">
        <v>0</v>
      </c>
      <c r="H26" s="17">
        <v>0</v>
      </c>
      <c r="I26" s="17">
        <v>4.225352112676056</v>
      </c>
      <c r="J26" s="17">
        <v>0</v>
      </c>
      <c r="K26" s="17">
        <v>0</v>
      </c>
      <c r="L26" s="17">
        <v>0</v>
      </c>
      <c r="M26" s="17">
        <v>23.943661971830984</v>
      </c>
      <c r="N26" s="29">
        <v>47.762500000000003</v>
      </c>
    </row>
    <row r="27" spans="1:14" ht="14.25" customHeight="1" x14ac:dyDescent="0.15">
      <c r="A27" s="5"/>
      <c r="B27" s="32"/>
      <c r="C27" s="24" t="s">
        <v>1</v>
      </c>
      <c r="D27" s="14">
        <v>2</v>
      </c>
      <c r="E27" s="15">
        <v>50</v>
      </c>
      <c r="F27" s="15">
        <v>0</v>
      </c>
      <c r="G27" s="15">
        <v>0</v>
      </c>
      <c r="H27" s="15">
        <v>0</v>
      </c>
      <c r="I27" s="15">
        <v>0</v>
      </c>
      <c r="J27" s="15">
        <v>0</v>
      </c>
      <c r="K27" s="15">
        <v>0</v>
      </c>
      <c r="L27" s="15">
        <v>0</v>
      </c>
      <c r="M27" s="15">
        <v>50</v>
      </c>
      <c r="N27" s="19" t="s">
        <v>393</v>
      </c>
    </row>
    <row r="28" spans="1:14" ht="14.25" customHeight="1" x14ac:dyDescent="0.15">
      <c r="A28" s="5"/>
      <c r="B28" s="195" t="s">
        <v>101</v>
      </c>
      <c r="C28" s="22" t="s">
        <v>63</v>
      </c>
      <c r="D28" s="12">
        <v>17</v>
      </c>
      <c r="E28" s="16">
        <v>47.058823529411761</v>
      </c>
      <c r="F28" s="16">
        <v>0</v>
      </c>
      <c r="G28" s="16">
        <v>0</v>
      </c>
      <c r="H28" s="16">
        <v>0</v>
      </c>
      <c r="I28" s="16">
        <v>0</v>
      </c>
      <c r="J28" s="16">
        <v>0</v>
      </c>
      <c r="K28" s="16">
        <v>0</v>
      </c>
      <c r="L28" s="16">
        <v>11.76470588235294</v>
      </c>
      <c r="M28" s="16">
        <v>41.17647058823529</v>
      </c>
      <c r="N28" s="28">
        <v>138</v>
      </c>
    </row>
    <row r="29" spans="1:14" ht="14.25" customHeight="1" x14ac:dyDescent="0.15">
      <c r="A29" s="5"/>
      <c r="B29" s="196"/>
      <c r="C29" s="23" t="s">
        <v>64</v>
      </c>
      <c r="D29" s="13">
        <v>17</v>
      </c>
      <c r="E29" s="17">
        <v>35.294117647058826</v>
      </c>
      <c r="F29" s="17">
        <v>0</v>
      </c>
      <c r="G29" s="17">
        <v>0</v>
      </c>
      <c r="H29" s="17">
        <v>0</v>
      </c>
      <c r="I29" s="17">
        <v>0</v>
      </c>
      <c r="J29" s="17">
        <v>0</v>
      </c>
      <c r="K29" s="17">
        <v>0</v>
      </c>
      <c r="L29" s="17">
        <v>5.8823529411764701</v>
      </c>
      <c r="M29" s="17">
        <v>58.82352941176471</v>
      </c>
      <c r="N29" s="29">
        <v>144</v>
      </c>
    </row>
    <row r="30" spans="1:14" ht="14.25" customHeight="1" x14ac:dyDescent="0.15">
      <c r="A30" s="5"/>
      <c r="B30" s="196"/>
      <c r="C30" s="23" t="s">
        <v>65</v>
      </c>
      <c r="D30" s="13">
        <v>325</v>
      </c>
      <c r="E30" s="17">
        <v>61.230769230769234</v>
      </c>
      <c r="F30" s="17">
        <v>0.30769230769230771</v>
      </c>
      <c r="G30" s="17">
        <v>0</v>
      </c>
      <c r="H30" s="17">
        <v>0</v>
      </c>
      <c r="I30" s="17">
        <v>0</v>
      </c>
      <c r="J30" s="17">
        <v>0.30769230769230771</v>
      </c>
      <c r="K30" s="17">
        <v>0</v>
      </c>
      <c r="L30" s="17">
        <v>0</v>
      </c>
      <c r="M30" s="17">
        <v>38.153846153846153</v>
      </c>
      <c r="N30" s="29">
        <v>37.5</v>
      </c>
    </row>
    <row r="31" spans="1:14" ht="14.25" customHeight="1" x14ac:dyDescent="0.15">
      <c r="A31" s="5"/>
      <c r="B31" s="196"/>
      <c r="C31" s="23" t="s">
        <v>66</v>
      </c>
      <c r="D31" s="13">
        <v>99</v>
      </c>
      <c r="E31" s="17">
        <v>73.73737373737373</v>
      </c>
      <c r="F31" s="17">
        <v>0</v>
      </c>
      <c r="G31" s="17">
        <v>0</v>
      </c>
      <c r="H31" s="17">
        <v>0</v>
      </c>
      <c r="I31" s="17">
        <v>2.0202020202020203</v>
      </c>
      <c r="J31" s="17">
        <v>1.0101010101010102</v>
      </c>
      <c r="K31" s="17">
        <v>0</v>
      </c>
      <c r="L31" s="17">
        <v>0</v>
      </c>
      <c r="M31" s="17">
        <v>23.232323232323232</v>
      </c>
      <c r="N31" s="29">
        <v>64</v>
      </c>
    </row>
    <row r="32" spans="1:14" ht="14.25" customHeight="1" x14ac:dyDescent="0.15">
      <c r="A32" s="5"/>
      <c r="B32" s="196"/>
      <c r="C32" s="23" t="s">
        <v>466</v>
      </c>
      <c r="D32" s="13">
        <v>939</v>
      </c>
      <c r="E32" s="17">
        <v>67.731629392971243</v>
      </c>
      <c r="F32" s="17">
        <v>0.63897763578274758</v>
      </c>
      <c r="G32" s="17">
        <v>0.53248136315228967</v>
      </c>
      <c r="H32" s="17">
        <v>0.10649627263045794</v>
      </c>
      <c r="I32" s="17">
        <v>0.42598509052183176</v>
      </c>
      <c r="J32" s="17">
        <v>0.10649627263045794</v>
      </c>
      <c r="K32" s="17">
        <v>0</v>
      </c>
      <c r="L32" s="17">
        <v>0.31948881789137379</v>
      </c>
      <c r="M32" s="17">
        <v>30.138445154419596</v>
      </c>
      <c r="N32" s="29">
        <v>45.05</v>
      </c>
    </row>
    <row r="33" spans="1:14" ht="14.25" customHeight="1" x14ac:dyDescent="0.15">
      <c r="A33" s="6"/>
      <c r="B33" s="32"/>
      <c r="C33" s="24" t="s">
        <v>1</v>
      </c>
      <c r="D33" s="14">
        <v>12</v>
      </c>
      <c r="E33" s="15">
        <v>50</v>
      </c>
      <c r="F33" s="15">
        <v>0</v>
      </c>
      <c r="G33" s="15">
        <v>0</v>
      </c>
      <c r="H33" s="15">
        <v>0</v>
      </c>
      <c r="I33" s="15">
        <v>0</v>
      </c>
      <c r="J33" s="15">
        <v>0</v>
      </c>
      <c r="K33" s="15">
        <v>0</v>
      </c>
      <c r="L33" s="15">
        <v>0</v>
      </c>
      <c r="M33" s="15">
        <v>50</v>
      </c>
      <c r="N33" s="19" t="s">
        <v>393</v>
      </c>
    </row>
    <row r="34" spans="1:14" ht="14.25" customHeight="1" x14ac:dyDescent="0.15">
      <c r="A34" s="4" t="s">
        <v>240</v>
      </c>
      <c r="B34" s="34" t="s">
        <v>102</v>
      </c>
      <c r="C34" s="22" t="s">
        <v>78</v>
      </c>
      <c r="D34" s="13">
        <v>563</v>
      </c>
      <c r="E34" s="17">
        <v>65.896980461811722</v>
      </c>
      <c r="F34" s="17">
        <v>1.2433392539964476</v>
      </c>
      <c r="G34" s="17">
        <v>0.88809946714031962</v>
      </c>
      <c r="H34" s="17">
        <v>0.53285968028419184</v>
      </c>
      <c r="I34" s="17">
        <v>3.0195381882770871</v>
      </c>
      <c r="J34" s="17">
        <v>0.17761989342806395</v>
      </c>
      <c r="K34" s="17">
        <v>0.17761989342806395</v>
      </c>
      <c r="L34" s="17">
        <v>0.17761989342806395</v>
      </c>
      <c r="M34" s="17">
        <v>27.886323268206038</v>
      </c>
      <c r="N34" s="29">
        <v>43.74285714285714</v>
      </c>
    </row>
    <row r="35" spans="1:14" ht="14.25" customHeight="1" x14ac:dyDescent="0.15">
      <c r="A35" s="5" t="s">
        <v>241</v>
      </c>
      <c r="B35" s="35" t="s">
        <v>103</v>
      </c>
      <c r="C35" s="23" t="s">
        <v>79</v>
      </c>
      <c r="D35" s="13">
        <v>1036</v>
      </c>
      <c r="E35" s="17">
        <v>61.389961389961393</v>
      </c>
      <c r="F35" s="17">
        <v>1.2548262548262548</v>
      </c>
      <c r="G35" s="17">
        <v>0.5791505791505791</v>
      </c>
      <c r="H35" s="17">
        <v>0.4826254826254826</v>
      </c>
      <c r="I35" s="17">
        <v>8.7837837837837842</v>
      </c>
      <c r="J35" s="17">
        <v>0.5791505791505791</v>
      </c>
      <c r="K35" s="17">
        <v>0.77220077220077221</v>
      </c>
      <c r="L35" s="17">
        <v>9.6525096525096526E-2</v>
      </c>
      <c r="M35" s="17">
        <v>26.061776061776058</v>
      </c>
      <c r="N35" s="29">
        <v>54.846153846153847</v>
      </c>
    </row>
    <row r="36" spans="1:14" ht="14.25" customHeight="1" x14ac:dyDescent="0.15">
      <c r="A36" s="5"/>
      <c r="B36" s="2"/>
      <c r="C36" s="23" t="s">
        <v>80</v>
      </c>
      <c r="D36" s="13">
        <v>2200</v>
      </c>
      <c r="E36" s="17">
        <v>54.81818181818182</v>
      </c>
      <c r="F36" s="17">
        <v>1.2272727272727273</v>
      </c>
      <c r="G36" s="17">
        <v>0.40909090909090912</v>
      </c>
      <c r="H36" s="17">
        <v>1</v>
      </c>
      <c r="I36" s="17">
        <v>13.363636363636363</v>
      </c>
      <c r="J36" s="17">
        <v>1.4090909090909092</v>
      </c>
      <c r="K36" s="17">
        <v>1.1818181818181819</v>
      </c>
      <c r="L36" s="17">
        <v>0.5</v>
      </c>
      <c r="M36" s="17">
        <v>26.090909090909093</v>
      </c>
      <c r="N36" s="29">
        <v>58.969047619047622</v>
      </c>
    </row>
    <row r="37" spans="1:14" ht="14.25" customHeight="1" x14ac:dyDescent="0.15">
      <c r="A37" s="5"/>
      <c r="B37" s="2"/>
      <c r="C37" s="23" t="s">
        <v>81</v>
      </c>
      <c r="D37" s="13">
        <v>356</v>
      </c>
      <c r="E37" s="17">
        <v>69.101123595505626</v>
      </c>
      <c r="F37" s="17">
        <v>1.1235955056179776</v>
      </c>
      <c r="G37" s="17">
        <v>0.84269662921348309</v>
      </c>
      <c r="H37" s="17">
        <v>0.84269662921348309</v>
      </c>
      <c r="I37" s="17">
        <v>3.3707865168539324</v>
      </c>
      <c r="J37" s="17">
        <v>1.4044943820224718</v>
      </c>
      <c r="K37" s="17">
        <v>0.84269662921348309</v>
      </c>
      <c r="L37" s="17">
        <v>1.4044943820224718</v>
      </c>
      <c r="M37" s="17">
        <v>21.067415730337078</v>
      </c>
      <c r="N37" s="29">
        <v>64.342857142857142</v>
      </c>
    </row>
    <row r="38" spans="1:14" ht="14.25" customHeight="1" x14ac:dyDescent="0.15">
      <c r="A38" s="5"/>
      <c r="B38" s="2"/>
      <c r="C38" s="23" t="s">
        <v>82</v>
      </c>
      <c r="D38" s="13">
        <v>266</v>
      </c>
      <c r="E38" s="17">
        <v>36.466165413533837</v>
      </c>
      <c r="F38" s="17">
        <v>2.6315789473684208</v>
      </c>
      <c r="G38" s="17">
        <v>1.1278195488721803</v>
      </c>
      <c r="H38" s="17">
        <v>0.37593984962406013</v>
      </c>
      <c r="I38" s="17">
        <v>4.5112781954887211</v>
      </c>
      <c r="J38" s="17">
        <v>1.1278195488721803</v>
      </c>
      <c r="K38" s="17">
        <v>4.5112781954887211</v>
      </c>
      <c r="L38" s="17">
        <v>24.060150375939848</v>
      </c>
      <c r="M38" s="17">
        <v>25.18796992481203</v>
      </c>
      <c r="N38" s="29">
        <v>113.7093137254902</v>
      </c>
    </row>
    <row r="39" spans="1:14" ht="14.25" customHeight="1" x14ac:dyDescent="0.15">
      <c r="A39" s="5"/>
      <c r="B39" s="2"/>
      <c r="C39" s="23" t="s">
        <v>43</v>
      </c>
      <c r="D39" s="13">
        <v>45</v>
      </c>
      <c r="E39" s="17">
        <v>71.111111111111114</v>
      </c>
      <c r="F39" s="17">
        <v>2.2222222222222223</v>
      </c>
      <c r="G39" s="17">
        <v>0</v>
      </c>
      <c r="H39" s="17">
        <v>0</v>
      </c>
      <c r="I39" s="17">
        <v>2.2222222222222223</v>
      </c>
      <c r="J39" s="17">
        <v>0</v>
      </c>
      <c r="K39" s="17">
        <v>0</v>
      </c>
      <c r="L39" s="17">
        <v>2.2222222222222223</v>
      </c>
      <c r="M39" s="17">
        <v>22.222222222222221</v>
      </c>
      <c r="N39" s="29">
        <v>60.666666666666664</v>
      </c>
    </row>
    <row r="40" spans="1:14" ht="14.25" customHeight="1" x14ac:dyDescent="0.15">
      <c r="A40" s="5"/>
      <c r="B40" s="3"/>
      <c r="C40" s="24" t="s">
        <v>1</v>
      </c>
      <c r="D40" s="14">
        <v>502</v>
      </c>
      <c r="E40" s="15">
        <v>49.402390438247011</v>
      </c>
      <c r="F40" s="15">
        <v>1.394422310756972</v>
      </c>
      <c r="G40" s="15">
        <v>0.59760956175298807</v>
      </c>
      <c r="H40" s="15">
        <v>0.39840637450199201</v>
      </c>
      <c r="I40" s="15">
        <v>1.9920318725099602</v>
      </c>
      <c r="J40" s="15">
        <v>4.3824701195219129</v>
      </c>
      <c r="K40" s="15">
        <v>0.39840637450199201</v>
      </c>
      <c r="L40" s="15">
        <v>1.1952191235059761</v>
      </c>
      <c r="M40" s="15">
        <v>40.239043824701191</v>
      </c>
      <c r="N40" s="19">
        <v>65.42307692307692</v>
      </c>
    </row>
    <row r="41" spans="1:14" ht="14.25" customHeight="1" x14ac:dyDescent="0.15">
      <c r="A41" s="5"/>
      <c r="B41" s="31" t="s">
        <v>95</v>
      </c>
      <c r="C41" s="22" t="s">
        <v>78</v>
      </c>
      <c r="D41" s="13">
        <v>48</v>
      </c>
      <c r="E41" s="17">
        <v>45.833333333333329</v>
      </c>
      <c r="F41" s="17">
        <v>0</v>
      </c>
      <c r="G41" s="17">
        <v>0</v>
      </c>
      <c r="H41" s="17">
        <v>2.083333333333333</v>
      </c>
      <c r="I41" s="17">
        <v>33.333333333333329</v>
      </c>
      <c r="J41" s="17">
        <v>0</v>
      </c>
      <c r="K41" s="17">
        <v>2.083333333333333</v>
      </c>
      <c r="L41" s="17">
        <v>0</v>
      </c>
      <c r="M41" s="17">
        <v>16.666666666666664</v>
      </c>
      <c r="N41" s="29">
        <v>61.333333333333336</v>
      </c>
    </row>
    <row r="42" spans="1:14" ht="14.25" customHeight="1" x14ac:dyDescent="0.15">
      <c r="A42" s="5"/>
      <c r="B42" s="31" t="s">
        <v>96</v>
      </c>
      <c r="C42" s="23" t="s">
        <v>79</v>
      </c>
      <c r="D42" s="13">
        <v>383</v>
      </c>
      <c r="E42" s="17">
        <v>47.780678851174933</v>
      </c>
      <c r="F42" s="17">
        <v>0.26109660574412535</v>
      </c>
      <c r="G42" s="17">
        <v>1.5665796344647518</v>
      </c>
      <c r="H42" s="17">
        <v>1.0443864229765014</v>
      </c>
      <c r="I42" s="17">
        <v>21.932114882506529</v>
      </c>
      <c r="J42" s="17">
        <v>1.3054830287206265</v>
      </c>
      <c r="K42" s="17">
        <v>1.5665796344647518</v>
      </c>
      <c r="L42" s="17">
        <v>0</v>
      </c>
      <c r="M42" s="17">
        <v>24.543080939947782</v>
      </c>
      <c r="N42" s="29">
        <v>58.632075471698116</v>
      </c>
    </row>
    <row r="43" spans="1:14" ht="14.25" customHeight="1" x14ac:dyDescent="0.15">
      <c r="A43" s="5"/>
      <c r="B43" s="31" t="s">
        <v>94</v>
      </c>
      <c r="C43" s="23" t="s">
        <v>80</v>
      </c>
      <c r="D43" s="13">
        <v>789</v>
      </c>
      <c r="E43" s="17">
        <v>38.656527249683144</v>
      </c>
      <c r="F43" s="17">
        <v>1.6476552598225602</v>
      </c>
      <c r="G43" s="17">
        <v>0.38022813688212925</v>
      </c>
      <c r="H43" s="17">
        <v>2.1546261089987326</v>
      </c>
      <c r="I43" s="17">
        <v>32.065906210392903</v>
      </c>
      <c r="J43" s="17">
        <v>3.5487959442332064</v>
      </c>
      <c r="K43" s="17">
        <v>2.788339670468948</v>
      </c>
      <c r="L43" s="17">
        <v>1.1406844106463878</v>
      </c>
      <c r="M43" s="17">
        <v>17.617237008871989</v>
      </c>
      <c r="N43" s="29">
        <v>61.272463768115941</v>
      </c>
    </row>
    <row r="44" spans="1:14" ht="14.25" customHeight="1" x14ac:dyDescent="0.15">
      <c r="A44" s="5"/>
      <c r="B44" s="2"/>
      <c r="C44" s="23" t="s">
        <v>81</v>
      </c>
      <c r="D44" s="13">
        <v>55</v>
      </c>
      <c r="E44" s="17">
        <v>63.636363636363633</v>
      </c>
      <c r="F44" s="17">
        <v>1.8181818181818181</v>
      </c>
      <c r="G44" s="17">
        <v>0</v>
      </c>
      <c r="H44" s="17">
        <v>1.8181818181818181</v>
      </c>
      <c r="I44" s="17">
        <v>12.727272727272727</v>
      </c>
      <c r="J44" s="17">
        <v>5.4545454545454541</v>
      </c>
      <c r="K44" s="17">
        <v>5.4545454545454541</v>
      </c>
      <c r="L44" s="17">
        <v>3.6363636363636362</v>
      </c>
      <c r="M44" s="17">
        <v>5.4545454545454541</v>
      </c>
      <c r="N44" s="29">
        <v>72.117647058823536</v>
      </c>
    </row>
    <row r="45" spans="1:14" ht="14.25" customHeight="1" x14ac:dyDescent="0.15">
      <c r="A45" s="5"/>
      <c r="B45" s="2"/>
      <c r="C45" s="23" t="s">
        <v>82</v>
      </c>
      <c r="D45" s="13">
        <v>89</v>
      </c>
      <c r="E45" s="17">
        <v>13.48314606741573</v>
      </c>
      <c r="F45" s="17">
        <v>4.4943820224719104</v>
      </c>
      <c r="G45" s="17">
        <v>2.2471910112359552</v>
      </c>
      <c r="H45" s="17">
        <v>0</v>
      </c>
      <c r="I45" s="17">
        <v>11.235955056179774</v>
      </c>
      <c r="J45" s="17">
        <v>3.3707865168539324</v>
      </c>
      <c r="K45" s="17">
        <v>7.8651685393258424</v>
      </c>
      <c r="L45" s="17">
        <v>47.191011235955052</v>
      </c>
      <c r="M45" s="17">
        <v>10.112359550561797</v>
      </c>
      <c r="N45" s="29">
        <v>117.50441176470588</v>
      </c>
    </row>
    <row r="46" spans="1:14" ht="14.25" customHeight="1" x14ac:dyDescent="0.15">
      <c r="A46" s="5"/>
      <c r="B46" s="2"/>
      <c r="C46" s="23" t="s">
        <v>43</v>
      </c>
      <c r="D46" s="13">
        <v>5</v>
      </c>
      <c r="E46" s="17">
        <v>60</v>
      </c>
      <c r="F46" s="17">
        <v>0</v>
      </c>
      <c r="G46" s="17">
        <v>0</v>
      </c>
      <c r="H46" s="17">
        <v>0</v>
      </c>
      <c r="I46" s="17">
        <v>20</v>
      </c>
      <c r="J46" s="17">
        <v>0</v>
      </c>
      <c r="K46" s="17">
        <v>0</v>
      </c>
      <c r="L46" s="17">
        <v>20</v>
      </c>
      <c r="M46" s="17">
        <v>0</v>
      </c>
      <c r="N46" s="29">
        <v>90</v>
      </c>
    </row>
    <row r="47" spans="1:14" ht="14.25" customHeight="1" x14ac:dyDescent="0.15">
      <c r="A47" s="5"/>
      <c r="B47" s="6"/>
      <c r="C47" s="24" t="s">
        <v>1</v>
      </c>
      <c r="D47" s="14">
        <v>90</v>
      </c>
      <c r="E47" s="15">
        <v>28.888888888888886</v>
      </c>
      <c r="F47" s="15">
        <v>2.2222222222222223</v>
      </c>
      <c r="G47" s="15">
        <v>0</v>
      </c>
      <c r="H47" s="15">
        <v>1.1111111111111112</v>
      </c>
      <c r="I47" s="15">
        <v>8.8888888888888893</v>
      </c>
      <c r="J47" s="15">
        <v>23.333333333333332</v>
      </c>
      <c r="K47" s="15">
        <v>1.1111111111111112</v>
      </c>
      <c r="L47" s="15">
        <v>4.4444444444444446</v>
      </c>
      <c r="M47" s="15">
        <v>30</v>
      </c>
      <c r="N47" s="19">
        <v>71.756756756756758</v>
      </c>
    </row>
    <row r="48" spans="1:14" ht="14.25" customHeight="1" x14ac:dyDescent="0.15">
      <c r="A48" s="5"/>
      <c r="B48" s="31" t="s">
        <v>97</v>
      </c>
      <c r="C48" s="22" t="s">
        <v>78</v>
      </c>
      <c r="D48" s="13">
        <v>515</v>
      </c>
      <c r="E48" s="17">
        <v>67.766990291262147</v>
      </c>
      <c r="F48" s="17">
        <v>1.3592233009708738</v>
      </c>
      <c r="G48" s="17">
        <v>0.97087378640776689</v>
      </c>
      <c r="H48" s="17">
        <v>0.38834951456310679</v>
      </c>
      <c r="I48" s="17">
        <v>0.1941747572815534</v>
      </c>
      <c r="J48" s="17">
        <v>0.1941747572815534</v>
      </c>
      <c r="K48" s="17">
        <v>0</v>
      </c>
      <c r="L48" s="17">
        <v>0.1941747572815534</v>
      </c>
      <c r="M48" s="17">
        <v>28.932038834951456</v>
      </c>
      <c r="N48" s="29">
        <v>25.117647058823529</v>
      </c>
    </row>
    <row r="49" spans="1:14" ht="14.25" customHeight="1" x14ac:dyDescent="0.15">
      <c r="A49" s="5"/>
      <c r="B49" s="31" t="s">
        <v>98</v>
      </c>
      <c r="C49" s="23" t="s">
        <v>79</v>
      </c>
      <c r="D49" s="13">
        <v>651</v>
      </c>
      <c r="E49" s="17">
        <v>69.278033794162823</v>
      </c>
      <c r="F49" s="17">
        <v>1.8433179723502304</v>
      </c>
      <c r="G49" s="17">
        <v>0</v>
      </c>
      <c r="H49" s="17">
        <v>0.15360983102918588</v>
      </c>
      <c r="I49" s="17">
        <v>1.0752688172043012</v>
      </c>
      <c r="J49" s="17">
        <v>0.15360983102918588</v>
      </c>
      <c r="K49" s="17">
        <v>0.30721966205837176</v>
      </c>
      <c r="L49" s="17">
        <v>0.15360983102918588</v>
      </c>
      <c r="M49" s="17">
        <v>27.035330261136714</v>
      </c>
      <c r="N49" s="29">
        <v>38.125</v>
      </c>
    </row>
    <row r="50" spans="1:14" ht="14.25" customHeight="1" x14ac:dyDescent="0.15">
      <c r="A50" s="5"/>
      <c r="B50" s="31" t="s">
        <v>99</v>
      </c>
      <c r="C50" s="23" t="s">
        <v>80</v>
      </c>
      <c r="D50" s="13">
        <v>396</v>
      </c>
      <c r="E50" s="17">
        <v>54.54545454545454</v>
      </c>
      <c r="F50" s="17">
        <v>2.0202020202020203</v>
      </c>
      <c r="G50" s="17">
        <v>1.0101010101010102</v>
      </c>
      <c r="H50" s="17">
        <v>1.2626262626262625</v>
      </c>
      <c r="I50" s="17">
        <v>8.3333333333333321</v>
      </c>
      <c r="J50" s="17">
        <v>0</v>
      </c>
      <c r="K50" s="17">
        <v>1.0101010101010102</v>
      </c>
      <c r="L50" s="17">
        <v>0.25252525252525254</v>
      </c>
      <c r="M50" s="17">
        <v>31.565656565656564</v>
      </c>
      <c r="N50" s="29">
        <v>50.072727272727271</v>
      </c>
    </row>
    <row r="51" spans="1:14" ht="14.25" customHeight="1" x14ac:dyDescent="0.15">
      <c r="A51" s="5"/>
      <c r="B51" s="31"/>
      <c r="C51" s="23" t="s">
        <v>81</v>
      </c>
      <c r="D51" s="13">
        <v>56</v>
      </c>
      <c r="E51" s="17">
        <v>53.571428571428569</v>
      </c>
      <c r="F51" s="17">
        <v>3.5714285714285712</v>
      </c>
      <c r="G51" s="17">
        <v>1.7857142857142856</v>
      </c>
      <c r="H51" s="17">
        <v>3.5714285714285712</v>
      </c>
      <c r="I51" s="17">
        <v>5.3571428571428568</v>
      </c>
      <c r="J51" s="17">
        <v>1.7857142857142856</v>
      </c>
      <c r="K51" s="17">
        <v>0</v>
      </c>
      <c r="L51" s="17">
        <v>5.3571428571428568</v>
      </c>
      <c r="M51" s="17">
        <v>25</v>
      </c>
      <c r="N51" s="29">
        <v>66</v>
      </c>
    </row>
    <row r="52" spans="1:14" ht="14.25" customHeight="1" x14ac:dyDescent="0.15">
      <c r="A52" s="5"/>
      <c r="B52" s="31"/>
      <c r="C52" s="23" t="s">
        <v>82</v>
      </c>
      <c r="D52" s="13">
        <v>62</v>
      </c>
      <c r="E52" s="17">
        <v>33.87096774193548</v>
      </c>
      <c r="F52" s="17">
        <v>3.225806451612903</v>
      </c>
      <c r="G52" s="17">
        <v>1.6129032258064515</v>
      </c>
      <c r="H52" s="17">
        <v>1.6129032258064515</v>
      </c>
      <c r="I52" s="17">
        <v>1.6129032258064515</v>
      </c>
      <c r="J52" s="17">
        <v>0</v>
      </c>
      <c r="K52" s="17">
        <v>8.064516129032258</v>
      </c>
      <c r="L52" s="17">
        <v>27.419354838709676</v>
      </c>
      <c r="M52" s="17">
        <v>22.58064516129032</v>
      </c>
      <c r="N52" s="29">
        <v>103.44444444444444</v>
      </c>
    </row>
    <row r="53" spans="1:14" ht="14.25" customHeight="1" x14ac:dyDescent="0.15">
      <c r="A53" s="5"/>
      <c r="B53" s="31"/>
      <c r="C53" s="23" t="s">
        <v>43</v>
      </c>
      <c r="D53" s="13">
        <v>13</v>
      </c>
      <c r="E53" s="17">
        <v>76.923076923076934</v>
      </c>
      <c r="F53" s="17">
        <v>7.6923076923076925</v>
      </c>
      <c r="G53" s="17">
        <v>0</v>
      </c>
      <c r="H53" s="17">
        <v>0</v>
      </c>
      <c r="I53" s="17">
        <v>0</v>
      </c>
      <c r="J53" s="17">
        <v>0</v>
      </c>
      <c r="K53" s="17">
        <v>0</v>
      </c>
      <c r="L53" s="17">
        <v>0</v>
      </c>
      <c r="M53" s="17">
        <v>15.384615384615385</v>
      </c>
      <c r="N53" s="29">
        <v>2</v>
      </c>
    </row>
    <row r="54" spans="1:14" ht="14.25" customHeight="1" x14ac:dyDescent="0.15">
      <c r="A54" s="5"/>
      <c r="B54" s="32"/>
      <c r="C54" s="24" t="s">
        <v>1</v>
      </c>
      <c r="D54" s="14">
        <v>270</v>
      </c>
      <c r="E54" s="15">
        <v>56.296296296296298</v>
      </c>
      <c r="F54" s="15">
        <v>1.8518518518518516</v>
      </c>
      <c r="G54" s="15">
        <v>0.74074074074074081</v>
      </c>
      <c r="H54" s="15">
        <v>0</v>
      </c>
      <c r="I54" s="15">
        <v>0.37037037037037041</v>
      </c>
      <c r="J54" s="15">
        <v>0</v>
      </c>
      <c r="K54" s="15">
        <v>0.37037037037037041</v>
      </c>
      <c r="L54" s="15">
        <v>0.74074074074074081</v>
      </c>
      <c r="M54" s="15">
        <v>39.629629629629633</v>
      </c>
      <c r="N54" s="19">
        <v>51.545454545454547</v>
      </c>
    </row>
    <row r="55" spans="1:14" ht="14.25" customHeight="1" x14ac:dyDescent="0.15">
      <c r="A55" s="5"/>
      <c r="B55" s="195" t="s">
        <v>100</v>
      </c>
      <c r="C55" s="22" t="s">
        <v>78</v>
      </c>
      <c r="D55" s="13">
        <v>0</v>
      </c>
      <c r="E55" s="17">
        <v>0</v>
      </c>
      <c r="F55" s="17">
        <v>0</v>
      </c>
      <c r="G55" s="17">
        <v>0</v>
      </c>
      <c r="H55" s="17">
        <v>0</v>
      </c>
      <c r="I55" s="17">
        <v>0</v>
      </c>
      <c r="J55" s="17">
        <v>0</v>
      </c>
      <c r="K55" s="17">
        <v>0</v>
      </c>
      <c r="L55" s="17">
        <v>0</v>
      </c>
      <c r="M55" s="17">
        <v>0</v>
      </c>
      <c r="N55" s="29" t="s">
        <v>393</v>
      </c>
    </row>
    <row r="56" spans="1:14" ht="14.25" customHeight="1" x14ac:dyDescent="0.15">
      <c r="A56" s="5"/>
      <c r="B56" s="196"/>
      <c r="C56" s="23" t="s">
        <v>79</v>
      </c>
      <c r="D56" s="13">
        <v>0</v>
      </c>
      <c r="E56" s="17">
        <v>0</v>
      </c>
      <c r="F56" s="17">
        <v>0</v>
      </c>
      <c r="G56" s="17">
        <v>0</v>
      </c>
      <c r="H56" s="17">
        <v>0</v>
      </c>
      <c r="I56" s="17">
        <v>0</v>
      </c>
      <c r="J56" s="17">
        <v>0</v>
      </c>
      <c r="K56" s="17">
        <v>0</v>
      </c>
      <c r="L56" s="17">
        <v>0</v>
      </c>
      <c r="M56" s="17">
        <v>0</v>
      </c>
      <c r="N56" s="29" t="s">
        <v>393</v>
      </c>
    </row>
    <row r="57" spans="1:14" ht="14.25" customHeight="1" x14ac:dyDescent="0.15">
      <c r="A57" s="5"/>
      <c r="B57" s="196"/>
      <c r="C57" s="23" t="s">
        <v>80</v>
      </c>
      <c r="D57" s="13">
        <v>99</v>
      </c>
      <c r="E57" s="17">
        <v>69.696969696969703</v>
      </c>
      <c r="F57" s="17">
        <v>0</v>
      </c>
      <c r="G57" s="17">
        <v>0</v>
      </c>
      <c r="H57" s="17">
        <v>0</v>
      </c>
      <c r="I57" s="17">
        <v>6.0606060606060606</v>
      </c>
      <c r="J57" s="17">
        <v>1.0101010101010102</v>
      </c>
      <c r="K57" s="17">
        <v>0</v>
      </c>
      <c r="L57" s="17">
        <v>0</v>
      </c>
      <c r="M57" s="17">
        <v>23.232323232323232</v>
      </c>
      <c r="N57" s="29">
        <v>61.714285714285715</v>
      </c>
    </row>
    <row r="58" spans="1:14" ht="14.25" customHeight="1" x14ac:dyDescent="0.15">
      <c r="A58" s="5"/>
      <c r="B58" s="196"/>
      <c r="C58" s="23" t="s">
        <v>81</v>
      </c>
      <c r="D58" s="13">
        <v>11</v>
      </c>
      <c r="E58" s="17">
        <v>54.54545454545454</v>
      </c>
      <c r="F58" s="17">
        <v>0</v>
      </c>
      <c r="G58" s="17">
        <v>0</v>
      </c>
      <c r="H58" s="17">
        <v>0</v>
      </c>
      <c r="I58" s="17">
        <v>0</v>
      </c>
      <c r="J58" s="17">
        <v>9.0909090909090917</v>
      </c>
      <c r="K58" s="17">
        <v>0</v>
      </c>
      <c r="L58" s="17">
        <v>0</v>
      </c>
      <c r="M58" s="17">
        <v>36.363636363636367</v>
      </c>
      <c r="N58" s="29">
        <v>72</v>
      </c>
    </row>
    <row r="59" spans="1:14" ht="14.25" customHeight="1" x14ac:dyDescent="0.15">
      <c r="A59" s="5"/>
      <c r="B59" s="196"/>
      <c r="C59" s="23" t="s">
        <v>82</v>
      </c>
      <c r="D59" s="13">
        <v>7</v>
      </c>
      <c r="E59" s="17">
        <v>57.142857142857139</v>
      </c>
      <c r="F59" s="17">
        <v>14.285714285714285</v>
      </c>
      <c r="G59" s="17">
        <v>0</v>
      </c>
      <c r="H59" s="17">
        <v>0</v>
      </c>
      <c r="I59" s="17">
        <v>0</v>
      </c>
      <c r="J59" s="17">
        <v>0</v>
      </c>
      <c r="K59" s="17">
        <v>0</v>
      </c>
      <c r="L59" s="17">
        <v>0</v>
      </c>
      <c r="M59" s="17">
        <v>28.571428571428569</v>
      </c>
      <c r="N59" s="29">
        <v>11.05</v>
      </c>
    </row>
    <row r="60" spans="1:14" ht="14.25" customHeight="1" x14ac:dyDescent="0.15">
      <c r="A60" s="5"/>
      <c r="B60" s="196"/>
      <c r="C60" s="23" t="s">
        <v>43</v>
      </c>
      <c r="D60" s="13">
        <v>6</v>
      </c>
      <c r="E60" s="17">
        <v>66.666666666666657</v>
      </c>
      <c r="F60" s="17">
        <v>0</v>
      </c>
      <c r="G60" s="17">
        <v>0</v>
      </c>
      <c r="H60" s="17">
        <v>0</v>
      </c>
      <c r="I60" s="17">
        <v>0</v>
      </c>
      <c r="J60" s="17">
        <v>0</v>
      </c>
      <c r="K60" s="17">
        <v>0</v>
      </c>
      <c r="L60" s="17">
        <v>0</v>
      </c>
      <c r="M60" s="17">
        <v>33.333333333333329</v>
      </c>
      <c r="N60" s="29" t="s">
        <v>393</v>
      </c>
    </row>
    <row r="61" spans="1:14" ht="14.25" customHeight="1" x14ac:dyDescent="0.15">
      <c r="A61" s="5"/>
      <c r="B61" s="32"/>
      <c r="C61" s="24" t="s">
        <v>1</v>
      </c>
      <c r="D61" s="14">
        <v>9</v>
      </c>
      <c r="E61" s="15">
        <v>66.666666666666657</v>
      </c>
      <c r="F61" s="15">
        <v>0</v>
      </c>
      <c r="G61" s="15">
        <v>0</v>
      </c>
      <c r="H61" s="15">
        <v>0</v>
      </c>
      <c r="I61" s="15">
        <v>0</v>
      </c>
      <c r="J61" s="15">
        <v>0</v>
      </c>
      <c r="K61" s="15">
        <v>0</v>
      </c>
      <c r="L61" s="15">
        <v>0</v>
      </c>
      <c r="M61" s="15">
        <v>33.333333333333329</v>
      </c>
      <c r="N61" s="19" t="s">
        <v>393</v>
      </c>
    </row>
    <row r="62" spans="1:14" ht="14.25" customHeight="1" x14ac:dyDescent="0.15">
      <c r="A62" s="5"/>
      <c r="B62" s="195" t="s">
        <v>101</v>
      </c>
      <c r="C62" s="22" t="s">
        <v>78</v>
      </c>
      <c r="D62" s="13">
        <v>0</v>
      </c>
      <c r="E62" s="17">
        <v>0</v>
      </c>
      <c r="F62" s="17">
        <v>0</v>
      </c>
      <c r="G62" s="17">
        <v>0</v>
      </c>
      <c r="H62" s="17">
        <v>0</v>
      </c>
      <c r="I62" s="17">
        <v>0</v>
      </c>
      <c r="J62" s="17">
        <v>0</v>
      </c>
      <c r="K62" s="17">
        <v>0</v>
      </c>
      <c r="L62" s="17">
        <v>0</v>
      </c>
      <c r="M62" s="17">
        <v>0</v>
      </c>
      <c r="N62" s="29" t="s">
        <v>393</v>
      </c>
    </row>
    <row r="63" spans="1:14" ht="14.25" customHeight="1" x14ac:dyDescent="0.15">
      <c r="A63" s="5"/>
      <c r="B63" s="196"/>
      <c r="C63" s="23" t="s">
        <v>79</v>
      </c>
      <c r="D63" s="13">
        <v>0</v>
      </c>
      <c r="E63" s="17">
        <v>0</v>
      </c>
      <c r="F63" s="17">
        <v>0</v>
      </c>
      <c r="G63" s="17">
        <v>0</v>
      </c>
      <c r="H63" s="17">
        <v>0</v>
      </c>
      <c r="I63" s="17">
        <v>0</v>
      </c>
      <c r="J63" s="17">
        <v>0</v>
      </c>
      <c r="K63" s="17">
        <v>0</v>
      </c>
      <c r="L63" s="17">
        <v>0</v>
      </c>
      <c r="M63" s="17">
        <v>0</v>
      </c>
      <c r="N63" s="29" t="s">
        <v>393</v>
      </c>
    </row>
    <row r="64" spans="1:14" ht="14.25" customHeight="1" x14ac:dyDescent="0.15">
      <c r="A64" s="5"/>
      <c r="B64" s="196"/>
      <c r="C64" s="23" t="s">
        <v>80</v>
      </c>
      <c r="D64" s="13">
        <v>914</v>
      </c>
      <c r="E64" s="17">
        <v>67.286652078774623</v>
      </c>
      <c r="F64" s="17">
        <v>0.65645514223194745</v>
      </c>
      <c r="G64" s="17">
        <v>0.21881838074398249</v>
      </c>
      <c r="H64" s="17">
        <v>0</v>
      </c>
      <c r="I64" s="17">
        <v>0.21881838074398249</v>
      </c>
      <c r="J64" s="17">
        <v>0.21881838074398249</v>
      </c>
      <c r="K64" s="17">
        <v>0</v>
      </c>
      <c r="L64" s="17">
        <v>0.10940919037199125</v>
      </c>
      <c r="M64" s="17">
        <v>31.291028446389497</v>
      </c>
      <c r="N64" s="29">
        <v>34</v>
      </c>
    </row>
    <row r="65" spans="1:14" ht="14.25" customHeight="1" x14ac:dyDescent="0.15">
      <c r="A65" s="5"/>
      <c r="B65" s="196"/>
      <c r="C65" s="23" t="s">
        <v>81</v>
      </c>
      <c r="D65" s="13">
        <v>234</v>
      </c>
      <c r="E65" s="17">
        <v>74.786324786324784</v>
      </c>
      <c r="F65" s="17">
        <v>0.42735042735042739</v>
      </c>
      <c r="G65" s="17">
        <v>0.85470085470085477</v>
      </c>
      <c r="H65" s="17">
        <v>0</v>
      </c>
      <c r="I65" s="17">
        <v>0.85470085470085477</v>
      </c>
      <c r="J65" s="17">
        <v>0</v>
      </c>
      <c r="K65" s="17">
        <v>0</v>
      </c>
      <c r="L65" s="17">
        <v>0</v>
      </c>
      <c r="M65" s="17">
        <v>23.076923076923077</v>
      </c>
      <c r="N65" s="29">
        <v>32.4</v>
      </c>
    </row>
    <row r="66" spans="1:14" ht="14.25" customHeight="1" x14ac:dyDescent="0.15">
      <c r="A66" s="5"/>
      <c r="B66" s="196"/>
      <c r="C66" s="23" t="s">
        <v>82</v>
      </c>
      <c r="D66" s="13">
        <v>108</v>
      </c>
      <c r="E66" s="17">
        <v>55.555555555555557</v>
      </c>
      <c r="F66" s="17">
        <v>0</v>
      </c>
      <c r="G66" s="17">
        <v>0</v>
      </c>
      <c r="H66" s="17">
        <v>0</v>
      </c>
      <c r="I66" s="17">
        <v>0.92592592592592582</v>
      </c>
      <c r="J66" s="17">
        <v>0</v>
      </c>
      <c r="K66" s="17">
        <v>0</v>
      </c>
      <c r="L66" s="17">
        <v>4.6296296296296298</v>
      </c>
      <c r="M66" s="17">
        <v>38.888888888888893</v>
      </c>
      <c r="N66" s="29">
        <v>134</v>
      </c>
    </row>
    <row r="67" spans="1:14" ht="14.25" customHeight="1" x14ac:dyDescent="0.15">
      <c r="A67" s="5"/>
      <c r="B67" s="196"/>
      <c r="C67" s="23" t="s">
        <v>43</v>
      </c>
      <c r="D67" s="13">
        <v>20</v>
      </c>
      <c r="E67" s="17">
        <v>70</v>
      </c>
      <c r="F67" s="17">
        <v>0</v>
      </c>
      <c r="G67" s="17">
        <v>0</v>
      </c>
      <c r="H67" s="17">
        <v>0</v>
      </c>
      <c r="I67" s="17">
        <v>0</v>
      </c>
      <c r="J67" s="17">
        <v>0</v>
      </c>
      <c r="K67" s="17">
        <v>0</v>
      </c>
      <c r="L67" s="17">
        <v>0</v>
      </c>
      <c r="M67" s="17">
        <v>30</v>
      </c>
      <c r="N67" s="29" t="s">
        <v>393</v>
      </c>
    </row>
    <row r="68" spans="1:14" ht="14.25" customHeight="1" x14ac:dyDescent="0.15">
      <c r="A68" s="6"/>
      <c r="B68" s="32"/>
      <c r="C68" s="24" t="s">
        <v>1</v>
      </c>
      <c r="D68" s="14">
        <v>133</v>
      </c>
      <c r="E68" s="15">
        <v>48.120300751879697</v>
      </c>
      <c r="F68" s="15">
        <v>0</v>
      </c>
      <c r="G68" s="15">
        <v>0.75187969924812026</v>
      </c>
      <c r="H68" s="15">
        <v>0.75187969924812026</v>
      </c>
      <c r="I68" s="15">
        <v>0.75187969924812026</v>
      </c>
      <c r="J68" s="15">
        <v>0.75187969924812026</v>
      </c>
      <c r="K68" s="15">
        <v>0</v>
      </c>
      <c r="L68" s="15">
        <v>0</v>
      </c>
      <c r="M68" s="15">
        <v>48.872180451127818</v>
      </c>
      <c r="N68" s="19">
        <v>45</v>
      </c>
    </row>
    <row r="72" spans="1:14" ht="15" customHeight="1" x14ac:dyDescent="0.15">
      <c r="A72" s="4" t="s">
        <v>265</v>
      </c>
      <c r="B72" s="34" t="s">
        <v>102</v>
      </c>
      <c r="C72" s="22" t="s">
        <v>63</v>
      </c>
      <c r="D72" s="18">
        <v>66</v>
      </c>
      <c r="E72" s="18">
        <v>14</v>
      </c>
      <c r="F72" s="18">
        <v>2</v>
      </c>
      <c r="G72" s="18">
        <v>0</v>
      </c>
      <c r="H72" s="18">
        <v>0</v>
      </c>
      <c r="I72" s="18">
        <v>3</v>
      </c>
      <c r="J72" s="18">
        <v>0</v>
      </c>
      <c r="K72" s="18">
        <v>1</v>
      </c>
      <c r="L72" s="18">
        <v>31</v>
      </c>
      <c r="M72" s="18">
        <v>15</v>
      </c>
      <c r="N72" s="18">
        <v>133.57567567567568</v>
      </c>
    </row>
    <row r="73" spans="1:14" ht="15" customHeight="1" x14ac:dyDescent="0.15">
      <c r="A73" s="5" t="s">
        <v>266</v>
      </c>
      <c r="B73" s="35" t="s">
        <v>103</v>
      </c>
      <c r="C73" s="23" t="s">
        <v>64</v>
      </c>
      <c r="D73" s="18">
        <v>47</v>
      </c>
      <c r="E73" s="18">
        <v>21</v>
      </c>
      <c r="F73" s="18">
        <v>2</v>
      </c>
      <c r="G73" s="18">
        <v>0</v>
      </c>
      <c r="H73" s="18">
        <v>0</v>
      </c>
      <c r="I73" s="18">
        <v>1</v>
      </c>
      <c r="J73" s="18">
        <v>0</v>
      </c>
      <c r="K73" s="18">
        <v>1</v>
      </c>
      <c r="L73" s="18">
        <v>6</v>
      </c>
      <c r="M73" s="18">
        <v>16</v>
      </c>
      <c r="N73" s="18">
        <v>102.6</v>
      </c>
    </row>
    <row r="74" spans="1:14" ht="15" customHeight="1" x14ac:dyDescent="0.15">
      <c r="A74" s="5" t="s">
        <v>267</v>
      </c>
      <c r="B74" s="2"/>
      <c r="C74" s="23" t="s">
        <v>65</v>
      </c>
      <c r="D74" s="18">
        <v>1514</v>
      </c>
      <c r="E74" s="18">
        <v>958</v>
      </c>
      <c r="F74" s="18">
        <v>17</v>
      </c>
      <c r="G74" s="18">
        <v>6</v>
      </c>
      <c r="H74" s="18">
        <v>13</v>
      </c>
      <c r="I74" s="18">
        <v>123</v>
      </c>
      <c r="J74" s="18">
        <v>8</v>
      </c>
      <c r="K74" s="18">
        <v>15</v>
      </c>
      <c r="L74" s="18">
        <v>4</v>
      </c>
      <c r="M74" s="18">
        <v>370</v>
      </c>
      <c r="N74" s="18">
        <v>56.134408602150536</v>
      </c>
    </row>
    <row r="75" spans="1:14" ht="15" customHeight="1" x14ac:dyDescent="0.15">
      <c r="A75" s="5"/>
      <c r="B75" s="2"/>
      <c r="C75" s="23" t="s">
        <v>66</v>
      </c>
      <c r="D75" s="18">
        <v>845</v>
      </c>
      <c r="E75" s="18">
        <v>554</v>
      </c>
      <c r="F75" s="18">
        <v>16</v>
      </c>
      <c r="G75" s="18">
        <v>2</v>
      </c>
      <c r="H75" s="18">
        <v>4</v>
      </c>
      <c r="I75" s="18">
        <v>34</v>
      </c>
      <c r="J75" s="18">
        <v>3</v>
      </c>
      <c r="K75" s="18">
        <v>6</v>
      </c>
      <c r="L75" s="18">
        <v>1</v>
      </c>
      <c r="M75" s="18">
        <v>225</v>
      </c>
      <c r="N75" s="18">
        <v>47.212121212121211</v>
      </c>
    </row>
    <row r="76" spans="1:14" ht="15" customHeight="1" x14ac:dyDescent="0.15">
      <c r="A76" s="5"/>
      <c r="B76" s="2"/>
      <c r="C76" s="23" t="s">
        <v>466</v>
      </c>
      <c r="D76" s="18">
        <v>2424</v>
      </c>
      <c r="E76" s="18">
        <v>1267</v>
      </c>
      <c r="F76" s="18">
        <v>28</v>
      </c>
      <c r="G76" s="18">
        <v>21</v>
      </c>
      <c r="H76" s="18">
        <v>19</v>
      </c>
      <c r="I76" s="18">
        <v>274</v>
      </c>
      <c r="J76" s="18">
        <v>36</v>
      </c>
      <c r="K76" s="18">
        <v>28</v>
      </c>
      <c r="L76" s="18">
        <v>47</v>
      </c>
      <c r="M76" s="18">
        <v>704</v>
      </c>
      <c r="N76" s="18">
        <v>65.388631346578364</v>
      </c>
    </row>
    <row r="77" spans="1:14" ht="15" customHeight="1" x14ac:dyDescent="0.15">
      <c r="A77" s="5"/>
      <c r="B77" s="3"/>
      <c r="C77" s="24" t="s">
        <v>1</v>
      </c>
      <c r="D77" s="18">
        <v>72</v>
      </c>
      <c r="E77" s="18">
        <v>22</v>
      </c>
      <c r="F77" s="18">
        <v>1</v>
      </c>
      <c r="G77" s="18">
        <v>0</v>
      </c>
      <c r="H77" s="18">
        <v>0</v>
      </c>
      <c r="I77" s="18">
        <v>2</v>
      </c>
      <c r="J77" s="18">
        <v>21</v>
      </c>
      <c r="K77" s="18">
        <v>1</v>
      </c>
      <c r="L77" s="18">
        <v>0</v>
      </c>
      <c r="M77" s="18">
        <v>25</v>
      </c>
      <c r="N77" s="18">
        <v>68.64</v>
      </c>
    </row>
    <row r="78" spans="1:14" ht="15" customHeight="1" x14ac:dyDescent="0.15">
      <c r="A78" s="5"/>
      <c r="B78" s="31" t="s">
        <v>95</v>
      </c>
      <c r="C78" s="22" t="s">
        <v>63</v>
      </c>
      <c r="D78" s="18">
        <v>27</v>
      </c>
      <c r="E78" s="18">
        <v>1</v>
      </c>
      <c r="F78" s="18">
        <v>1</v>
      </c>
      <c r="G78" s="18">
        <v>0</v>
      </c>
      <c r="H78" s="18">
        <v>0</v>
      </c>
      <c r="I78" s="18">
        <v>1</v>
      </c>
      <c r="J78" s="18">
        <v>0</v>
      </c>
      <c r="K78" s="18">
        <v>0</v>
      </c>
      <c r="L78" s="18">
        <v>23</v>
      </c>
      <c r="M78" s="18">
        <v>1</v>
      </c>
      <c r="N78" s="18">
        <v>147.172</v>
      </c>
    </row>
    <row r="79" spans="1:14" ht="15" customHeight="1" x14ac:dyDescent="0.15">
      <c r="A79" s="5"/>
      <c r="B79" s="31" t="s">
        <v>96</v>
      </c>
      <c r="C79" s="23" t="s">
        <v>64</v>
      </c>
      <c r="D79" s="18">
        <v>9</v>
      </c>
      <c r="E79" s="18">
        <v>5</v>
      </c>
      <c r="F79" s="18">
        <v>1</v>
      </c>
      <c r="G79" s="18">
        <v>0</v>
      </c>
      <c r="H79" s="18">
        <v>0</v>
      </c>
      <c r="I79" s="18">
        <v>0</v>
      </c>
      <c r="J79" s="18">
        <v>0</v>
      </c>
      <c r="K79" s="18">
        <v>1</v>
      </c>
      <c r="L79" s="18">
        <v>1</v>
      </c>
      <c r="M79" s="18">
        <v>1</v>
      </c>
      <c r="N79" s="18">
        <v>97</v>
      </c>
    </row>
    <row r="80" spans="1:14" ht="15" customHeight="1" x14ac:dyDescent="0.15">
      <c r="A80" s="5"/>
      <c r="B80" s="31" t="s">
        <v>94</v>
      </c>
      <c r="C80" s="23" t="s">
        <v>65</v>
      </c>
      <c r="D80" s="18">
        <v>515</v>
      </c>
      <c r="E80" s="18">
        <v>299</v>
      </c>
      <c r="F80" s="18">
        <v>5</v>
      </c>
      <c r="G80" s="18">
        <v>4</v>
      </c>
      <c r="H80" s="18">
        <v>11</v>
      </c>
      <c r="I80" s="18">
        <v>119</v>
      </c>
      <c r="J80" s="18">
        <v>5</v>
      </c>
      <c r="K80" s="18">
        <v>14</v>
      </c>
      <c r="L80" s="18">
        <v>2</v>
      </c>
      <c r="M80" s="18">
        <v>56</v>
      </c>
      <c r="N80" s="18">
        <v>59.206249999999997</v>
      </c>
    </row>
    <row r="81" spans="1:14" ht="15" customHeight="1" x14ac:dyDescent="0.15">
      <c r="A81" s="5"/>
      <c r="B81" s="2"/>
      <c r="C81" s="23" t="s">
        <v>66</v>
      </c>
      <c r="D81" s="18">
        <v>186</v>
      </c>
      <c r="E81" s="18">
        <v>105</v>
      </c>
      <c r="F81" s="18">
        <v>3</v>
      </c>
      <c r="G81" s="18">
        <v>1</v>
      </c>
      <c r="H81" s="18">
        <v>3</v>
      </c>
      <c r="I81" s="18">
        <v>29</v>
      </c>
      <c r="J81" s="18">
        <v>1</v>
      </c>
      <c r="K81" s="18">
        <v>6</v>
      </c>
      <c r="L81" s="18">
        <v>1</v>
      </c>
      <c r="M81" s="18">
        <v>37</v>
      </c>
      <c r="N81" s="18">
        <v>58.977272727272727</v>
      </c>
    </row>
    <row r="82" spans="1:14" ht="15" customHeight="1" x14ac:dyDescent="0.15">
      <c r="A82" s="5"/>
      <c r="B82" s="2"/>
      <c r="C82" s="23" t="s">
        <v>466</v>
      </c>
      <c r="D82" s="18">
        <v>696</v>
      </c>
      <c r="E82" s="18">
        <v>173</v>
      </c>
      <c r="F82" s="18">
        <v>11</v>
      </c>
      <c r="G82" s="18">
        <v>6</v>
      </c>
      <c r="H82" s="18">
        <v>10</v>
      </c>
      <c r="I82" s="18">
        <v>230</v>
      </c>
      <c r="J82" s="18">
        <v>33</v>
      </c>
      <c r="K82" s="18">
        <v>18</v>
      </c>
      <c r="L82" s="18">
        <v>31</v>
      </c>
      <c r="M82" s="18">
        <v>184</v>
      </c>
      <c r="N82" s="18">
        <v>67.477876106194685</v>
      </c>
    </row>
    <row r="83" spans="1:14" ht="15" customHeight="1" x14ac:dyDescent="0.15">
      <c r="A83" s="5"/>
      <c r="B83" s="6"/>
      <c r="C83" s="24" t="s">
        <v>1</v>
      </c>
      <c r="D83" s="18">
        <v>26</v>
      </c>
      <c r="E83" s="18">
        <v>3</v>
      </c>
      <c r="F83" s="18">
        <v>0</v>
      </c>
      <c r="G83" s="18">
        <v>0</v>
      </c>
      <c r="H83" s="18">
        <v>0</v>
      </c>
      <c r="I83" s="18">
        <v>0</v>
      </c>
      <c r="J83" s="18">
        <v>21</v>
      </c>
      <c r="K83" s="18">
        <v>1</v>
      </c>
      <c r="L83" s="18">
        <v>0</v>
      </c>
      <c r="M83" s="18">
        <v>1</v>
      </c>
      <c r="N83" s="18">
        <v>72.545454545454547</v>
      </c>
    </row>
    <row r="84" spans="1:14" ht="15" customHeight="1" x14ac:dyDescent="0.15">
      <c r="A84" s="5"/>
      <c r="B84" s="31" t="s">
        <v>97</v>
      </c>
      <c r="C84" s="22" t="s">
        <v>63</v>
      </c>
      <c r="D84" s="18">
        <v>22</v>
      </c>
      <c r="E84" s="18">
        <v>5</v>
      </c>
      <c r="F84" s="18">
        <v>1</v>
      </c>
      <c r="G84" s="18">
        <v>0</v>
      </c>
      <c r="H84" s="18">
        <v>0</v>
      </c>
      <c r="I84" s="18">
        <v>2</v>
      </c>
      <c r="J84" s="18">
        <v>0</v>
      </c>
      <c r="K84" s="18">
        <v>1</v>
      </c>
      <c r="L84" s="18">
        <v>6</v>
      </c>
      <c r="M84" s="18">
        <v>7</v>
      </c>
      <c r="N84" s="18">
        <v>98.7</v>
      </c>
    </row>
    <row r="85" spans="1:14" ht="15" customHeight="1" x14ac:dyDescent="0.15">
      <c r="A85" s="5"/>
      <c r="B85" s="31" t="s">
        <v>98</v>
      </c>
      <c r="C85" s="23" t="s">
        <v>64</v>
      </c>
      <c r="D85" s="18">
        <v>20</v>
      </c>
      <c r="E85" s="18">
        <v>9</v>
      </c>
      <c r="F85" s="18">
        <v>1</v>
      </c>
      <c r="G85" s="18">
        <v>0</v>
      </c>
      <c r="H85" s="18">
        <v>0</v>
      </c>
      <c r="I85" s="18">
        <v>1</v>
      </c>
      <c r="J85" s="18">
        <v>0</v>
      </c>
      <c r="K85" s="18">
        <v>0</v>
      </c>
      <c r="L85" s="18">
        <v>4</v>
      </c>
      <c r="M85" s="18">
        <v>5</v>
      </c>
      <c r="N85" s="18">
        <v>98.5</v>
      </c>
    </row>
    <row r="86" spans="1:14" ht="15" customHeight="1" x14ac:dyDescent="0.15">
      <c r="A86" s="5"/>
      <c r="B86" s="31" t="s">
        <v>99</v>
      </c>
      <c r="C86" s="23" t="s">
        <v>65</v>
      </c>
      <c r="D86" s="18">
        <v>636</v>
      </c>
      <c r="E86" s="18">
        <v>435</v>
      </c>
      <c r="F86" s="18">
        <v>11</v>
      </c>
      <c r="G86" s="18">
        <v>2</v>
      </c>
      <c r="H86" s="18">
        <v>2</v>
      </c>
      <c r="I86" s="18">
        <v>2</v>
      </c>
      <c r="J86" s="18">
        <v>1</v>
      </c>
      <c r="K86" s="18">
        <v>1</v>
      </c>
      <c r="L86" s="18">
        <v>2</v>
      </c>
      <c r="M86" s="18">
        <v>180</v>
      </c>
      <c r="N86" s="18">
        <v>33.38095238095238</v>
      </c>
    </row>
    <row r="87" spans="1:14" ht="15" customHeight="1" x14ac:dyDescent="0.15">
      <c r="A87" s="5"/>
      <c r="B87" s="31"/>
      <c r="C87" s="23" t="s">
        <v>66</v>
      </c>
      <c r="D87" s="18">
        <v>536</v>
      </c>
      <c r="E87" s="18">
        <v>360</v>
      </c>
      <c r="F87" s="18">
        <v>13</v>
      </c>
      <c r="G87" s="18">
        <v>1</v>
      </c>
      <c r="H87" s="18">
        <v>1</v>
      </c>
      <c r="I87" s="18">
        <v>2</v>
      </c>
      <c r="J87" s="18">
        <v>0</v>
      </c>
      <c r="K87" s="18">
        <v>0</v>
      </c>
      <c r="L87" s="18">
        <v>0</v>
      </c>
      <c r="M87" s="18">
        <v>159</v>
      </c>
      <c r="N87" s="18">
        <v>11.588235294117647</v>
      </c>
    </row>
    <row r="88" spans="1:14" ht="15" customHeight="1" x14ac:dyDescent="0.15">
      <c r="A88" s="5"/>
      <c r="B88" s="31"/>
      <c r="C88" s="23" t="s">
        <v>466</v>
      </c>
      <c r="D88" s="18">
        <v>717</v>
      </c>
      <c r="E88" s="18">
        <v>408</v>
      </c>
      <c r="F88" s="18">
        <v>10</v>
      </c>
      <c r="G88" s="18">
        <v>10</v>
      </c>
      <c r="H88" s="18">
        <v>8</v>
      </c>
      <c r="I88" s="18">
        <v>37</v>
      </c>
      <c r="J88" s="18">
        <v>2</v>
      </c>
      <c r="K88" s="18">
        <v>10</v>
      </c>
      <c r="L88" s="18">
        <v>13</v>
      </c>
      <c r="M88" s="18">
        <v>219</v>
      </c>
      <c r="N88" s="18">
        <v>62.822222222222223</v>
      </c>
    </row>
    <row r="89" spans="1:14" ht="15" customHeight="1" x14ac:dyDescent="0.15">
      <c r="A89" s="5"/>
      <c r="B89" s="32"/>
      <c r="C89" s="24" t="s">
        <v>1</v>
      </c>
      <c r="D89" s="18">
        <v>32</v>
      </c>
      <c r="E89" s="18">
        <v>12</v>
      </c>
      <c r="F89" s="18">
        <v>1</v>
      </c>
      <c r="G89" s="18">
        <v>0</v>
      </c>
      <c r="H89" s="18">
        <v>0</v>
      </c>
      <c r="I89" s="18">
        <v>2</v>
      </c>
      <c r="J89" s="18">
        <v>0</v>
      </c>
      <c r="K89" s="18">
        <v>0</v>
      </c>
      <c r="L89" s="18">
        <v>0</v>
      </c>
      <c r="M89" s="18">
        <v>17</v>
      </c>
      <c r="N89" s="18">
        <v>40</v>
      </c>
    </row>
    <row r="90" spans="1:14" ht="15" customHeight="1" x14ac:dyDescent="0.15">
      <c r="A90" s="5"/>
      <c r="B90" s="195" t="s">
        <v>100</v>
      </c>
      <c r="C90" s="22" t="s">
        <v>63</v>
      </c>
      <c r="D90" s="18">
        <v>0</v>
      </c>
      <c r="E90" s="18">
        <v>0</v>
      </c>
      <c r="F90" s="18">
        <v>0</v>
      </c>
      <c r="G90" s="18">
        <v>0</v>
      </c>
      <c r="H90" s="18">
        <v>0</v>
      </c>
      <c r="I90" s="18">
        <v>0</v>
      </c>
      <c r="J90" s="18">
        <v>0</v>
      </c>
      <c r="K90" s="18">
        <v>0</v>
      </c>
      <c r="L90" s="18">
        <v>0</v>
      </c>
      <c r="M90" s="18">
        <v>0</v>
      </c>
      <c r="N90" s="18" t="s">
        <v>393</v>
      </c>
    </row>
    <row r="91" spans="1:14" ht="15" customHeight="1" x14ac:dyDescent="0.15">
      <c r="A91" s="5"/>
      <c r="B91" s="196"/>
      <c r="C91" s="23" t="s">
        <v>64</v>
      </c>
      <c r="D91" s="18">
        <v>1</v>
      </c>
      <c r="E91" s="18">
        <v>1</v>
      </c>
      <c r="F91" s="18">
        <v>0</v>
      </c>
      <c r="G91" s="18">
        <v>0</v>
      </c>
      <c r="H91" s="18">
        <v>0</v>
      </c>
      <c r="I91" s="18">
        <v>0</v>
      </c>
      <c r="J91" s="18">
        <v>0</v>
      </c>
      <c r="K91" s="18">
        <v>0</v>
      </c>
      <c r="L91" s="18">
        <v>0</v>
      </c>
      <c r="M91" s="18">
        <v>0</v>
      </c>
      <c r="N91" s="18" t="s">
        <v>393</v>
      </c>
    </row>
    <row r="92" spans="1:14" ht="15" customHeight="1" x14ac:dyDescent="0.15">
      <c r="A92" s="5"/>
      <c r="B92" s="196"/>
      <c r="C92" s="23" t="s">
        <v>65</v>
      </c>
      <c r="D92" s="18">
        <v>36</v>
      </c>
      <c r="E92" s="18">
        <v>23</v>
      </c>
      <c r="F92" s="18">
        <v>0</v>
      </c>
      <c r="G92" s="18">
        <v>0</v>
      </c>
      <c r="H92" s="18">
        <v>0</v>
      </c>
      <c r="I92" s="18">
        <v>2</v>
      </c>
      <c r="J92" s="18">
        <v>1</v>
      </c>
      <c r="K92" s="18">
        <v>0</v>
      </c>
      <c r="L92" s="18">
        <v>0</v>
      </c>
      <c r="M92" s="18">
        <v>10</v>
      </c>
      <c r="N92" s="18">
        <v>64</v>
      </c>
    </row>
    <row r="93" spans="1:14" ht="15" customHeight="1" x14ac:dyDescent="0.15">
      <c r="A93" s="5"/>
      <c r="B93" s="196"/>
      <c r="C93" s="23" t="s">
        <v>66</v>
      </c>
      <c r="D93" s="18">
        <v>22</v>
      </c>
      <c r="E93" s="18">
        <v>14</v>
      </c>
      <c r="F93" s="18">
        <v>0</v>
      </c>
      <c r="G93" s="18">
        <v>0</v>
      </c>
      <c r="H93" s="18">
        <v>0</v>
      </c>
      <c r="I93" s="18">
        <v>1</v>
      </c>
      <c r="J93" s="18">
        <v>1</v>
      </c>
      <c r="K93" s="18">
        <v>0</v>
      </c>
      <c r="L93" s="18">
        <v>0</v>
      </c>
      <c r="M93" s="18">
        <v>6</v>
      </c>
      <c r="N93" s="18">
        <v>66</v>
      </c>
    </row>
    <row r="94" spans="1:14" ht="15" customHeight="1" x14ac:dyDescent="0.15">
      <c r="A94" s="5"/>
      <c r="B94" s="196"/>
      <c r="C94" s="23" t="s">
        <v>466</v>
      </c>
      <c r="D94" s="18">
        <v>71</v>
      </c>
      <c r="E94" s="18">
        <v>50</v>
      </c>
      <c r="F94" s="18">
        <v>1</v>
      </c>
      <c r="G94" s="18">
        <v>0</v>
      </c>
      <c r="H94" s="18">
        <v>0</v>
      </c>
      <c r="I94" s="18">
        <v>3</v>
      </c>
      <c r="J94" s="18">
        <v>0</v>
      </c>
      <c r="K94" s="18">
        <v>0</v>
      </c>
      <c r="L94" s="18">
        <v>0</v>
      </c>
      <c r="M94" s="18">
        <v>17</v>
      </c>
      <c r="N94" s="18">
        <v>47.762500000000003</v>
      </c>
    </row>
    <row r="95" spans="1:14" ht="15" customHeight="1" x14ac:dyDescent="0.15">
      <c r="A95" s="5"/>
      <c r="B95" s="32"/>
      <c r="C95" s="24" t="s">
        <v>1</v>
      </c>
      <c r="D95" s="18">
        <v>2</v>
      </c>
      <c r="E95" s="18">
        <v>1</v>
      </c>
      <c r="F95" s="18">
        <v>0</v>
      </c>
      <c r="G95" s="18">
        <v>0</v>
      </c>
      <c r="H95" s="18">
        <v>0</v>
      </c>
      <c r="I95" s="18">
        <v>0</v>
      </c>
      <c r="J95" s="18">
        <v>0</v>
      </c>
      <c r="K95" s="18">
        <v>0</v>
      </c>
      <c r="L95" s="18">
        <v>0</v>
      </c>
      <c r="M95" s="18">
        <v>1</v>
      </c>
      <c r="N95" s="18" t="s">
        <v>393</v>
      </c>
    </row>
    <row r="96" spans="1:14" ht="15" customHeight="1" x14ac:dyDescent="0.15">
      <c r="A96" s="5"/>
      <c r="B96" s="195" t="s">
        <v>101</v>
      </c>
      <c r="C96" s="22" t="s">
        <v>63</v>
      </c>
      <c r="D96" s="18">
        <v>17</v>
      </c>
      <c r="E96" s="18">
        <v>8</v>
      </c>
      <c r="F96" s="18">
        <v>0</v>
      </c>
      <c r="G96" s="18">
        <v>0</v>
      </c>
      <c r="H96" s="18">
        <v>0</v>
      </c>
      <c r="I96" s="18">
        <v>0</v>
      </c>
      <c r="J96" s="18">
        <v>0</v>
      </c>
      <c r="K96" s="18">
        <v>0</v>
      </c>
      <c r="L96" s="18">
        <v>2</v>
      </c>
      <c r="M96" s="18">
        <v>7</v>
      </c>
      <c r="N96" s="18">
        <v>138</v>
      </c>
    </row>
    <row r="97" spans="1:14" ht="15" customHeight="1" x14ac:dyDescent="0.15">
      <c r="A97" s="5"/>
      <c r="B97" s="196"/>
      <c r="C97" s="23" t="s">
        <v>64</v>
      </c>
      <c r="D97" s="18">
        <v>17</v>
      </c>
      <c r="E97" s="18">
        <v>6</v>
      </c>
      <c r="F97" s="18">
        <v>0</v>
      </c>
      <c r="G97" s="18">
        <v>0</v>
      </c>
      <c r="H97" s="18">
        <v>0</v>
      </c>
      <c r="I97" s="18">
        <v>0</v>
      </c>
      <c r="J97" s="18">
        <v>0</v>
      </c>
      <c r="K97" s="18">
        <v>0</v>
      </c>
      <c r="L97" s="18">
        <v>1</v>
      </c>
      <c r="M97" s="18">
        <v>10</v>
      </c>
      <c r="N97" s="18">
        <v>144</v>
      </c>
    </row>
    <row r="98" spans="1:14" ht="15" customHeight="1" x14ac:dyDescent="0.15">
      <c r="A98" s="5"/>
      <c r="B98" s="196"/>
      <c r="C98" s="23" t="s">
        <v>65</v>
      </c>
      <c r="D98" s="18">
        <v>325</v>
      </c>
      <c r="E98" s="18">
        <v>199</v>
      </c>
      <c r="F98" s="18">
        <v>1</v>
      </c>
      <c r="G98" s="18">
        <v>0</v>
      </c>
      <c r="H98" s="18">
        <v>0</v>
      </c>
      <c r="I98" s="18">
        <v>0</v>
      </c>
      <c r="J98" s="18">
        <v>1</v>
      </c>
      <c r="K98" s="18">
        <v>0</v>
      </c>
      <c r="L98" s="18">
        <v>0</v>
      </c>
      <c r="M98" s="18">
        <v>124</v>
      </c>
      <c r="N98" s="18">
        <v>37.5</v>
      </c>
    </row>
    <row r="99" spans="1:14" ht="15" customHeight="1" x14ac:dyDescent="0.15">
      <c r="A99" s="5"/>
      <c r="B99" s="196"/>
      <c r="C99" s="23" t="s">
        <v>66</v>
      </c>
      <c r="D99" s="18">
        <v>99</v>
      </c>
      <c r="E99" s="18">
        <v>73</v>
      </c>
      <c r="F99" s="18">
        <v>0</v>
      </c>
      <c r="G99" s="18">
        <v>0</v>
      </c>
      <c r="H99" s="18">
        <v>0</v>
      </c>
      <c r="I99" s="18">
        <v>2</v>
      </c>
      <c r="J99" s="18">
        <v>1</v>
      </c>
      <c r="K99" s="18">
        <v>0</v>
      </c>
      <c r="L99" s="18">
        <v>0</v>
      </c>
      <c r="M99" s="18">
        <v>23</v>
      </c>
      <c r="N99" s="18">
        <v>64</v>
      </c>
    </row>
    <row r="100" spans="1:14" ht="15" customHeight="1" x14ac:dyDescent="0.15">
      <c r="A100" s="5"/>
      <c r="B100" s="196"/>
      <c r="C100" s="23" t="s">
        <v>466</v>
      </c>
      <c r="D100" s="18">
        <v>939</v>
      </c>
      <c r="E100" s="18">
        <v>636</v>
      </c>
      <c r="F100" s="18">
        <v>6</v>
      </c>
      <c r="G100" s="18">
        <v>5</v>
      </c>
      <c r="H100" s="18">
        <v>1</v>
      </c>
      <c r="I100" s="18">
        <v>4</v>
      </c>
      <c r="J100" s="18">
        <v>1</v>
      </c>
      <c r="K100" s="18">
        <v>0</v>
      </c>
      <c r="L100" s="18">
        <v>3</v>
      </c>
      <c r="M100" s="18">
        <v>283</v>
      </c>
      <c r="N100" s="18">
        <v>45.05</v>
      </c>
    </row>
    <row r="101" spans="1:14" ht="15" customHeight="1" x14ac:dyDescent="0.15">
      <c r="A101" s="6"/>
      <c r="B101" s="32"/>
      <c r="C101" s="24" t="s">
        <v>1</v>
      </c>
      <c r="D101" s="18">
        <v>12</v>
      </c>
      <c r="E101" s="18">
        <v>6</v>
      </c>
      <c r="F101" s="18">
        <v>0</v>
      </c>
      <c r="G101" s="18">
        <v>0</v>
      </c>
      <c r="H101" s="18">
        <v>0</v>
      </c>
      <c r="I101" s="18">
        <v>0</v>
      </c>
      <c r="J101" s="18">
        <v>0</v>
      </c>
      <c r="K101" s="18">
        <v>0</v>
      </c>
      <c r="L101" s="18">
        <v>0</v>
      </c>
      <c r="M101" s="18">
        <v>6</v>
      </c>
      <c r="N101" s="18" t="s">
        <v>393</v>
      </c>
    </row>
    <row r="102" spans="1:14" ht="15" customHeight="1" x14ac:dyDescent="0.15">
      <c r="A102" s="4" t="s">
        <v>240</v>
      </c>
      <c r="B102" s="34" t="s">
        <v>102</v>
      </c>
      <c r="C102" s="22" t="s">
        <v>78</v>
      </c>
      <c r="D102" s="18">
        <v>563</v>
      </c>
      <c r="E102" s="18">
        <v>371</v>
      </c>
      <c r="F102" s="18">
        <v>7</v>
      </c>
      <c r="G102" s="18">
        <v>5</v>
      </c>
      <c r="H102" s="18">
        <v>3</v>
      </c>
      <c r="I102" s="18">
        <v>17</v>
      </c>
      <c r="J102" s="18">
        <v>1</v>
      </c>
      <c r="K102" s="18">
        <v>1</v>
      </c>
      <c r="L102" s="18">
        <v>1</v>
      </c>
      <c r="M102" s="18">
        <v>157</v>
      </c>
      <c r="N102" s="18">
        <v>43.74285714285714</v>
      </c>
    </row>
    <row r="103" spans="1:14" ht="15" customHeight="1" x14ac:dyDescent="0.15">
      <c r="A103" s="5" t="s">
        <v>241</v>
      </c>
      <c r="B103" s="35" t="s">
        <v>103</v>
      </c>
      <c r="C103" s="23" t="s">
        <v>79</v>
      </c>
      <c r="D103" s="18">
        <v>1036</v>
      </c>
      <c r="E103" s="18">
        <v>636</v>
      </c>
      <c r="F103" s="18">
        <v>13</v>
      </c>
      <c r="G103" s="18">
        <v>6</v>
      </c>
      <c r="H103" s="18">
        <v>5</v>
      </c>
      <c r="I103" s="18">
        <v>91</v>
      </c>
      <c r="J103" s="18">
        <v>6</v>
      </c>
      <c r="K103" s="18">
        <v>8</v>
      </c>
      <c r="L103" s="18">
        <v>1</v>
      </c>
      <c r="M103" s="18">
        <v>270</v>
      </c>
      <c r="N103" s="18">
        <v>54.846153846153847</v>
      </c>
    </row>
    <row r="104" spans="1:14" ht="15" customHeight="1" x14ac:dyDescent="0.15">
      <c r="A104" s="5"/>
      <c r="B104" s="2"/>
      <c r="C104" s="23" t="s">
        <v>80</v>
      </c>
      <c r="D104" s="18">
        <v>2200</v>
      </c>
      <c r="E104" s="18">
        <v>1206</v>
      </c>
      <c r="F104" s="18">
        <v>27</v>
      </c>
      <c r="G104" s="18">
        <v>9</v>
      </c>
      <c r="H104" s="18">
        <v>22</v>
      </c>
      <c r="I104" s="18">
        <v>294</v>
      </c>
      <c r="J104" s="18">
        <v>31</v>
      </c>
      <c r="K104" s="18">
        <v>26</v>
      </c>
      <c r="L104" s="18">
        <v>11</v>
      </c>
      <c r="M104" s="18">
        <v>574</v>
      </c>
      <c r="N104" s="18">
        <v>58.969047619047622</v>
      </c>
    </row>
    <row r="105" spans="1:14" ht="15" customHeight="1" x14ac:dyDescent="0.15">
      <c r="A105" s="5"/>
      <c r="B105" s="2"/>
      <c r="C105" s="23" t="s">
        <v>81</v>
      </c>
      <c r="D105" s="18">
        <v>356</v>
      </c>
      <c r="E105" s="18">
        <v>246</v>
      </c>
      <c r="F105" s="18">
        <v>4</v>
      </c>
      <c r="G105" s="18">
        <v>3</v>
      </c>
      <c r="H105" s="18">
        <v>3</v>
      </c>
      <c r="I105" s="18">
        <v>12</v>
      </c>
      <c r="J105" s="18">
        <v>5</v>
      </c>
      <c r="K105" s="18">
        <v>3</v>
      </c>
      <c r="L105" s="18">
        <v>5</v>
      </c>
      <c r="M105" s="18">
        <v>75</v>
      </c>
      <c r="N105" s="18">
        <v>64.342857142857142</v>
      </c>
    </row>
    <row r="106" spans="1:14" ht="15" customHeight="1" x14ac:dyDescent="0.15">
      <c r="A106" s="5"/>
      <c r="B106" s="2"/>
      <c r="C106" s="23" t="s">
        <v>82</v>
      </c>
      <c r="D106" s="18">
        <v>266</v>
      </c>
      <c r="E106" s="18">
        <v>97</v>
      </c>
      <c r="F106" s="18">
        <v>7</v>
      </c>
      <c r="G106" s="18">
        <v>3</v>
      </c>
      <c r="H106" s="18">
        <v>1</v>
      </c>
      <c r="I106" s="18">
        <v>12</v>
      </c>
      <c r="J106" s="18">
        <v>3</v>
      </c>
      <c r="K106" s="18">
        <v>12</v>
      </c>
      <c r="L106" s="18">
        <v>64</v>
      </c>
      <c r="M106" s="18">
        <v>67</v>
      </c>
      <c r="N106" s="18">
        <v>113.7093137254902</v>
      </c>
    </row>
    <row r="107" spans="1:14" ht="15" customHeight="1" x14ac:dyDescent="0.15">
      <c r="A107" s="5"/>
      <c r="B107" s="2"/>
      <c r="C107" s="23" t="s">
        <v>43</v>
      </c>
      <c r="D107" s="18">
        <v>45</v>
      </c>
      <c r="E107" s="18">
        <v>32</v>
      </c>
      <c r="F107" s="18">
        <v>1</v>
      </c>
      <c r="G107" s="18">
        <v>0</v>
      </c>
      <c r="H107" s="18">
        <v>0</v>
      </c>
      <c r="I107" s="18">
        <v>1</v>
      </c>
      <c r="J107" s="18">
        <v>0</v>
      </c>
      <c r="K107" s="18">
        <v>0</v>
      </c>
      <c r="L107" s="18">
        <v>1</v>
      </c>
      <c r="M107" s="18">
        <v>10</v>
      </c>
      <c r="N107" s="18">
        <v>60.666666666666664</v>
      </c>
    </row>
    <row r="108" spans="1:14" ht="15" customHeight="1" x14ac:dyDescent="0.15">
      <c r="A108" s="5"/>
      <c r="B108" s="3"/>
      <c r="C108" s="24" t="s">
        <v>1</v>
      </c>
      <c r="D108" s="18">
        <v>502</v>
      </c>
      <c r="E108" s="18">
        <v>248</v>
      </c>
      <c r="F108" s="18">
        <v>7</v>
      </c>
      <c r="G108" s="18">
        <v>3</v>
      </c>
      <c r="H108" s="18">
        <v>2</v>
      </c>
      <c r="I108" s="18">
        <v>10</v>
      </c>
      <c r="J108" s="18">
        <v>22</v>
      </c>
      <c r="K108" s="18">
        <v>2</v>
      </c>
      <c r="L108" s="18">
        <v>6</v>
      </c>
      <c r="M108" s="18">
        <v>202</v>
      </c>
      <c r="N108" s="18">
        <v>65.42307692307692</v>
      </c>
    </row>
    <row r="109" spans="1:14" ht="15" customHeight="1" x14ac:dyDescent="0.15">
      <c r="A109" s="5"/>
      <c r="B109" s="31" t="s">
        <v>95</v>
      </c>
      <c r="C109" s="22" t="s">
        <v>78</v>
      </c>
      <c r="D109" s="18">
        <v>48</v>
      </c>
      <c r="E109" s="18">
        <v>22</v>
      </c>
      <c r="F109" s="18">
        <v>0</v>
      </c>
      <c r="G109" s="18">
        <v>0</v>
      </c>
      <c r="H109" s="18">
        <v>1</v>
      </c>
      <c r="I109" s="18">
        <v>16</v>
      </c>
      <c r="J109" s="18">
        <v>0</v>
      </c>
      <c r="K109" s="18">
        <v>1</v>
      </c>
      <c r="L109" s="18">
        <v>0</v>
      </c>
      <c r="M109" s="18">
        <v>8</v>
      </c>
      <c r="N109" s="18">
        <v>61.333333333333336</v>
      </c>
    </row>
    <row r="110" spans="1:14" ht="15" customHeight="1" x14ac:dyDescent="0.15">
      <c r="A110" s="5"/>
      <c r="B110" s="31" t="s">
        <v>96</v>
      </c>
      <c r="C110" s="23" t="s">
        <v>79</v>
      </c>
      <c r="D110" s="18">
        <v>383</v>
      </c>
      <c r="E110" s="18">
        <v>183</v>
      </c>
      <c r="F110" s="18">
        <v>1</v>
      </c>
      <c r="G110" s="18">
        <v>6</v>
      </c>
      <c r="H110" s="18">
        <v>4</v>
      </c>
      <c r="I110" s="18">
        <v>84</v>
      </c>
      <c r="J110" s="18">
        <v>5</v>
      </c>
      <c r="K110" s="18">
        <v>6</v>
      </c>
      <c r="L110" s="18">
        <v>0</v>
      </c>
      <c r="M110" s="18">
        <v>94</v>
      </c>
      <c r="N110" s="18">
        <v>58.632075471698116</v>
      </c>
    </row>
    <row r="111" spans="1:14" ht="15" customHeight="1" x14ac:dyDescent="0.15">
      <c r="A111" s="5"/>
      <c r="B111" s="31" t="s">
        <v>94</v>
      </c>
      <c r="C111" s="23" t="s">
        <v>80</v>
      </c>
      <c r="D111" s="18">
        <v>789</v>
      </c>
      <c r="E111" s="18">
        <v>305</v>
      </c>
      <c r="F111" s="18">
        <v>13</v>
      </c>
      <c r="G111" s="18">
        <v>3</v>
      </c>
      <c r="H111" s="18">
        <v>17</v>
      </c>
      <c r="I111" s="18">
        <v>253</v>
      </c>
      <c r="J111" s="18">
        <v>28</v>
      </c>
      <c r="K111" s="18">
        <v>22</v>
      </c>
      <c r="L111" s="18">
        <v>9</v>
      </c>
      <c r="M111" s="18">
        <v>139</v>
      </c>
      <c r="N111" s="18">
        <v>61.272463768115941</v>
      </c>
    </row>
    <row r="112" spans="1:14" ht="15" customHeight="1" x14ac:dyDescent="0.15">
      <c r="A112" s="5"/>
      <c r="B112" s="2"/>
      <c r="C112" s="23" t="s">
        <v>81</v>
      </c>
      <c r="D112" s="18">
        <v>55</v>
      </c>
      <c r="E112" s="18">
        <v>35</v>
      </c>
      <c r="F112" s="18">
        <v>1</v>
      </c>
      <c r="G112" s="18">
        <v>0</v>
      </c>
      <c r="H112" s="18">
        <v>1</v>
      </c>
      <c r="I112" s="18">
        <v>7</v>
      </c>
      <c r="J112" s="18">
        <v>3</v>
      </c>
      <c r="K112" s="18">
        <v>3</v>
      </c>
      <c r="L112" s="18">
        <v>2</v>
      </c>
      <c r="M112" s="18">
        <v>3</v>
      </c>
      <c r="N112" s="18">
        <v>72.117647058823536</v>
      </c>
    </row>
    <row r="113" spans="1:14" ht="15" customHeight="1" x14ac:dyDescent="0.15">
      <c r="A113" s="5"/>
      <c r="B113" s="2"/>
      <c r="C113" s="23" t="s">
        <v>82</v>
      </c>
      <c r="D113" s="18">
        <v>89</v>
      </c>
      <c r="E113" s="18">
        <v>12</v>
      </c>
      <c r="F113" s="18">
        <v>4</v>
      </c>
      <c r="G113" s="18">
        <v>2</v>
      </c>
      <c r="H113" s="18">
        <v>0</v>
      </c>
      <c r="I113" s="18">
        <v>10</v>
      </c>
      <c r="J113" s="18">
        <v>3</v>
      </c>
      <c r="K113" s="18">
        <v>7</v>
      </c>
      <c r="L113" s="18">
        <v>42</v>
      </c>
      <c r="M113" s="18">
        <v>9</v>
      </c>
      <c r="N113" s="18">
        <v>117.50441176470588</v>
      </c>
    </row>
    <row r="114" spans="1:14" ht="15" customHeight="1" x14ac:dyDescent="0.15">
      <c r="A114" s="5"/>
      <c r="B114" s="2"/>
      <c r="C114" s="23" t="s">
        <v>43</v>
      </c>
      <c r="D114" s="18">
        <v>5</v>
      </c>
      <c r="E114" s="18">
        <v>3</v>
      </c>
      <c r="F114" s="18">
        <v>0</v>
      </c>
      <c r="G114" s="18">
        <v>0</v>
      </c>
      <c r="H114" s="18">
        <v>0</v>
      </c>
      <c r="I114" s="18">
        <v>1</v>
      </c>
      <c r="J114" s="18">
        <v>0</v>
      </c>
      <c r="K114" s="18">
        <v>0</v>
      </c>
      <c r="L114" s="18">
        <v>1</v>
      </c>
      <c r="M114" s="18">
        <v>0</v>
      </c>
      <c r="N114" s="18">
        <v>90</v>
      </c>
    </row>
    <row r="115" spans="1:14" ht="15" customHeight="1" x14ac:dyDescent="0.15">
      <c r="A115" s="5"/>
      <c r="B115" s="6"/>
      <c r="C115" s="24" t="s">
        <v>1</v>
      </c>
      <c r="D115" s="18">
        <v>90</v>
      </c>
      <c r="E115" s="18">
        <v>26</v>
      </c>
      <c r="F115" s="18">
        <v>2</v>
      </c>
      <c r="G115" s="18">
        <v>0</v>
      </c>
      <c r="H115" s="18">
        <v>1</v>
      </c>
      <c r="I115" s="18">
        <v>8</v>
      </c>
      <c r="J115" s="18">
        <v>21</v>
      </c>
      <c r="K115" s="18">
        <v>1</v>
      </c>
      <c r="L115" s="18">
        <v>4</v>
      </c>
      <c r="M115" s="18">
        <v>27</v>
      </c>
      <c r="N115" s="18">
        <v>71.756756756756758</v>
      </c>
    </row>
    <row r="116" spans="1:14" ht="15" customHeight="1" x14ac:dyDescent="0.15">
      <c r="A116" s="5"/>
      <c r="B116" s="31" t="s">
        <v>97</v>
      </c>
      <c r="C116" s="22" t="s">
        <v>78</v>
      </c>
      <c r="D116" s="18">
        <v>515</v>
      </c>
      <c r="E116" s="18">
        <v>349</v>
      </c>
      <c r="F116" s="18">
        <v>7</v>
      </c>
      <c r="G116" s="18">
        <v>5</v>
      </c>
      <c r="H116" s="18">
        <v>2</v>
      </c>
      <c r="I116" s="18">
        <v>1</v>
      </c>
      <c r="J116" s="18">
        <v>1</v>
      </c>
      <c r="K116" s="18">
        <v>0</v>
      </c>
      <c r="L116" s="18">
        <v>1</v>
      </c>
      <c r="M116" s="18">
        <v>149</v>
      </c>
      <c r="N116" s="18">
        <v>25.117647058823529</v>
      </c>
    </row>
    <row r="117" spans="1:14" ht="15" customHeight="1" x14ac:dyDescent="0.15">
      <c r="A117" s="5"/>
      <c r="B117" s="31" t="s">
        <v>98</v>
      </c>
      <c r="C117" s="23" t="s">
        <v>79</v>
      </c>
      <c r="D117" s="18">
        <v>651</v>
      </c>
      <c r="E117" s="18">
        <v>451</v>
      </c>
      <c r="F117" s="18">
        <v>12</v>
      </c>
      <c r="G117" s="18">
        <v>0</v>
      </c>
      <c r="H117" s="18">
        <v>1</v>
      </c>
      <c r="I117" s="18">
        <v>7</v>
      </c>
      <c r="J117" s="18">
        <v>1</v>
      </c>
      <c r="K117" s="18">
        <v>2</v>
      </c>
      <c r="L117" s="18">
        <v>1</v>
      </c>
      <c r="M117" s="18">
        <v>176</v>
      </c>
      <c r="N117" s="18">
        <v>38.125</v>
      </c>
    </row>
    <row r="118" spans="1:14" ht="15" customHeight="1" x14ac:dyDescent="0.15">
      <c r="A118" s="5"/>
      <c r="B118" s="31" t="s">
        <v>99</v>
      </c>
      <c r="C118" s="23" t="s">
        <v>80</v>
      </c>
      <c r="D118" s="18">
        <v>396</v>
      </c>
      <c r="E118" s="18">
        <v>216</v>
      </c>
      <c r="F118" s="18">
        <v>8</v>
      </c>
      <c r="G118" s="18">
        <v>4</v>
      </c>
      <c r="H118" s="18">
        <v>5</v>
      </c>
      <c r="I118" s="18">
        <v>33</v>
      </c>
      <c r="J118" s="18">
        <v>0</v>
      </c>
      <c r="K118" s="18">
        <v>4</v>
      </c>
      <c r="L118" s="18">
        <v>1</v>
      </c>
      <c r="M118" s="18">
        <v>125</v>
      </c>
      <c r="N118" s="18">
        <v>50.072727272727271</v>
      </c>
    </row>
    <row r="119" spans="1:14" ht="15" customHeight="1" x14ac:dyDescent="0.15">
      <c r="A119" s="5"/>
      <c r="B119" s="31"/>
      <c r="C119" s="23" t="s">
        <v>81</v>
      </c>
      <c r="D119" s="18">
        <v>56</v>
      </c>
      <c r="E119" s="18">
        <v>30</v>
      </c>
      <c r="F119" s="18">
        <v>2</v>
      </c>
      <c r="G119" s="18">
        <v>1</v>
      </c>
      <c r="H119" s="18">
        <v>2</v>
      </c>
      <c r="I119" s="18">
        <v>3</v>
      </c>
      <c r="J119" s="18">
        <v>1</v>
      </c>
      <c r="K119" s="18">
        <v>0</v>
      </c>
      <c r="L119" s="18">
        <v>3</v>
      </c>
      <c r="M119" s="18">
        <v>14</v>
      </c>
      <c r="N119" s="18">
        <v>66</v>
      </c>
    </row>
    <row r="120" spans="1:14" ht="15" customHeight="1" x14ac:dyDescent="0.15">
      <c r="A120" s="5"/>
      <c r="B120" s="31"/>
      <c r="C120" s="23" t="s">
        <v>82</v>
      </c>
      <c r="D120" s="18">
        <v>62</v>
      </c>
      <c r="E120" s="18">
        <v>21</v>
      </c>
      <c r="F120" s="18">
        <v>2</v>
      </c>
      <c r="G120" s="18">
        <v>1</v>
      </c>
      <c r="H120" s="18">
        <v>1</v>
      </c>
      <c r="I120" s="18">
        <v>1</v>
      </c>
      <c r="J120" s="18">
        <v>0</v>
      </c>
      <c r="K120" s="18">
        <v>5</v>
      </c>
      <c r="L120" s="18">
        <v>17</v>
      </c>
      <c r="M120" s="18">
        <v>14</v>
      </c>
      <c r="N120" s="18">
        <v>103.44444444444444</v>
      </c>
    </row>
    <row r="121" spans="1:14" ht="15" customHeight="1" x14ac:dyDescent="0.15">
      <c r="A121" s="5"/>
      <c r="B121" s="31"/>
      <c r="C121" s="23" t="s">
        <v>43</v>
      </c>
      <c r="D121" s="18">
        <v>13</v>
      </c>
      <c r="E121" s="18">
        <v>10</v>
      </c>
      <c r="F121" s="18">
        <v>1</v>
      </c>
      <c r="G121" s="18">
        <v>0</v>
      </c>
      <c r="H121" s="18">
        <v>0</v>
      </c>
      <c r="I121" s="18">
        <v>0</v>
      </c>
      <c r="J121" s="18">
        <v>0</v>
      </c>
      <c r="K121" s="18">
        <v>0</v>
      </c>
      <c r="L121" s="18">
        <v>0</v>
      </c>
      <c r="M121" s="18">
        <v>2</v>
      </c>
      <c r="N121" s="18">
        <v>2</v>
      </c>
    </row>
    <row r="122" spans="1:14" ht="15" customHeight="1" x14ac:dyDescent="0.15">
      <c r="A122" s="5"/>
      <c r="B122" s="32"/>
      <c r="C122" s="24" t="s">
        <v>1</v>
      </c>
      <c r="D122" s="18">
        <v>270</v>
      </c>
      <c r="E122" s="18">
        <v>152</v>
      </c>
      <c r="F122" s="18">
        <v>5</v>
      </c>
      <c r="G122" s="18">
        <v>2</v>
      </c>
      <c r="H122" s="18">
        <v>0</v>
      </c>
      <c r="I122" s="18">
        <v>1</v>
      </c>
      <c r="J122" s="18">
        <v>0</v>
      </c>
      <c r="K122" s="18">
        <v>1</v>
      </c>
      <c r="L122" s="18">
        <v>2</v>
      </c>
      <c r="M122" s="18">
        <v>107</v>
      </c>
      <c r="N122" s="18">
        <v>51.545454545454547</v>
      </c>
    </row>
    <row r="123" spans="1:14" ht="15" customHeight="1" x14ac:dyDescent="0.15">
      <c r="A123" s="5"/>
      <c r="B123" s="195" t="s">
        <v>100</v>
      </c>
      <c r="C123" s="22" t="s">
        <v>78</v>
      </c>
      <c r="D123" s="18">
        <v>0</v>
      </c>
      <c r="E123" s="18">
        <v>0</v>
      </c>
      <c r="F123" s="18">
        <v>0</v>
      </c>
      <c r="G123" s="18">
        <v>0</v>
      </c>
      <c r="H123" s="18">
        <v>0</v>
      </c>
      <c r="I123" s="18">
        <v>0</v>
      </c>
      <c r="J123" s="18">
        <v>0</v>
      </c>
      <c r="K123" s="18">
        <v>0</v>
      </c>
      <c r="L123" s="18">
        <v>0</v>
      </c>
      <c r="M123" s="18">
        <v>0</v>
      </c>
      <c r="N123" s="18" t="s">
        <v>393</v>
      </c>
    </row>
    <row r="124" spans="1:14" ht="15" customHeight="1" x14ac:dyDescent="0.15">
      <c r="A124" s="5"/>
      <c r="B124" s="196"/>
      <c r="C124" s="23" t="s">
        <v>79</v>
      </c>
      <c r="D124" s="18">
        <v>0</v>
      </c>
      <c r="E124" s="18">
        <v>0</v>
      </c>
      <c r="F124" s="18">
        <v>0</v>
      </c>
      <c r="G124" s="18">
        <v>0</v>
      </c>
      <c r="H124" s="18">
        <v>0</v>
      </c>
      <c r="I124" s="18">
        <v>0</v>
      </c>
      <c r="J124" s="18">
        <v>0</v>
      </c>
      <c r="K124" s="18">
        <v>0</v>
      </c>
      <c r="L124" s="18">
        <v>0</v>
      </c>
      <c r="M124" s="18">
        <v>0</v>
      </c>
      <c r="N124" s="18" t="s">
        <v>393</v>
      </c>
    </row>
    <row r="125" spans="1:14" ht="15" customHeight="1" x14ac:dyDescent="0.15">
      <c r="A125" s="5"/>
      <c r="B125" s="196"/>
      <c r="C125" s="23" t="s">
        <v>80</v>
      </c>
      <c r="D125" s="18">
        <v>99</v>
      </c>
      <c r="E125" s="18">
        <v>69</v>
      </c>
      <c r="F125" s="18">
        <v>0</v>
      </c>
      <c r="G125" s="18">
        <v>0</v>
      </c>
      <c r="H125" s="18">
        <v>0</v>
      </c>
      <c r="I125" s="18">
        <v>6</v>
      </c>
      <c r="J125" s="18">
        <v>1</v>
      </c>
      <c r="K125" s="18">
        <v>0</v>
      </c>
      <c r="L125" s="18">
        <v>0</v>
      </c>
      <c r="M125" s="18">
        <v>23</v>
      </c>
      <c r="N125" s="18">
        <v>61.714285714285715</v>
      </c>
    </row>
    <row r="126" spans="1:14" ht="15" customHeight="1" x14ac:dyDescent="0.15">
      <c r="A126" s="5"/>
      <c r="B126" s="196"/>
      <c r="C126" s="23" t="s">
        <v>81</v>
      </c>
      <c r="D126" s="18">
        <v>11</v>
      </c>
      <c r="E126" s="18">
        <v>6</v>
      </c>
      <c r="F126" s="18">
        <v>0</v>
      </c>
      <c r="G126" s="18">
        <v>0</v>
      </c>
      <c r="H126" s="18">
        <v>0</v>
      </c>
      <c r="I126" s="18">
        <v>0</v>
      </c>
      <c r="J126" s="18">
        <v>1</v>
      </c>
      <c r="K126" s="18">
        <v>0</v>
      </c>
      <c r="L126" s="18">
        <v>0</v>
      </c>
      <c r="M126" s="18">
        <v>4</v>
      </c>
      <c r="N126" s="18">
        <v>72</v>
      </c>
    </row>
    <row r="127" spans="1:14" ht="15" customHeight="1" x14ac:dyDescent="0.15">
      <c r="A127" s="5"/>
      <c r="B127" s="196"/>
      <c r="C127" s="23" t="s">
        <v>82</v>
      </c>
      <c r="D127" s="18">
        <v>7</v>
      </c>
      <c r="E127" s="18">
        <v>4</v>
      </c>
      <c r="F127" s="18">
        <v>1</v>
      </c>
      <c r="G127" s="18">
        <v>0</v>
      </c>
      <c r="H127" s="18">
        <v>0</v>
      </c>
      <c r="I127" s="18">
        <v>0</v>
      </c>
      <c r="J127" s="18">
        <v>0</v>
      </c>
      <c r="K127" s="18">
        <v>0</v>
      </c>
      <c r="L127" s="18">
        <v>0</v>
      </c>
      <c r="M127" s="18">
        <v>2</v>
      </c>
      <c r="N127" s="18">
        <v>11.05</v>
      </c>
    </row>
    <row r="128" spans="1:14" ht="15" customHeight="1" x14ac:dyDescent="0.15">
      <c r="A128" s="5"/>
      <c r="B128" s="196"/>
      <c r="C128" s="23" t="s">
        <v>43</v>
      </c>
      <c r="D128" s="18">
        <v>6</v>
      </c>
      <c r="E128" s="18">
        <v>4</v>
      </c>
      <c r="F128" s="18">
        <v>0</v>
      </c>
      <c r="G128" s="18">
        <v>0</v>
      </c>
      <c r="H128" s="18">
        <v>0</v>
      </c>
      <c r="I128" s="18">
        <v>0</v>
      </c>
      <c r="J128" s="18">
        <v>0</v>
      </c>
      <c r="K128" s="18">
        <v>0</v>
      </c>
      <c r="L128" s="18">
        <v>0</v>
      </c>
      <c r="M128" s="18">
        <v>2</v>
      </c>
      <c r="N128" s="18" t="s">
        <v>393</v>
      </c>
    </row>
    <row r="129" spans="1:14" ht="15" customHeight="1" x14ac:dyDescent="0.15">
      <c r="A129" s="5"/>
      <c r="B129" s="32"/>
      <c r="C129" s="24" t="s">
        <v>1</v>
      </c>
      <c r="D129" s="18">
        <v>9</v>
      </c>
      <c r="E129" s="18">
        <v>6</v>
      </c>
      <c r="F129" s="18">
        <v>0</v>
      </c>
      <c r="G129" s="18">
        <v>0</v>
      </c>
      <c r="H129" s="18">
        <v>0</v>
      </c>
      <c r="I129" s="18">
        <v>0</v>
      </c>
      <c r="J129" s="18">
        <v>0</v>
      </c>
      <c r="K129" s="18">
        <v>0</v>
      </c>
      <c r="L129" s="18">
        <v>0</v>
      </c>
      <c r="M129" s="18">
        <v>3</v>
      </c>
      <c r="N129" s="18" t="s">
        <v>393</v>
      </c>
    </row>
    <row r="130" spans="1:14" ht="15" customHeight="1" x14ac:dyDescent="0.15">
      <c r="A130" s="5"/>
      <c r="B130" s="195" t="s">
        <v>101</v>
      </c>
      <c r="C130" s="22" t="s">
        <v>78</v>
      </c>
      <c r="D130" s="18">
        <v>0</v>
      </c>
      <c r="E130" s="18">
        <v>0</v>
      </c>
      <c r="F130" s="18">
        <v>0</v>
      </c>
      <c r="G130" s="18">
        <v>0</v>
      </c>
      <c r="H130" s="18">
        <v>0</v>
      </c>
      <c r="I130" s="18">
        <v>0</v>
      </c>
      <c r="J130" s="18">
        <v>0</v>
      </c>
      <c r="K130" s="18">
        <v>0</v>
      </c>
      <c r="L130" s="18">
        <v>0</v>
      </c>
      <c r="M130" s="18">
        <v>0</v>
      </c>
      <c r="N130" s="18" t="s">
        <v>393</v>
      </c>
    </row>
    <row r="131" spans="1:14" ht="15" customHeight="1" x14ac:dyDescent="0.15">
      <c r="A131" s="5"/>
      <c r="B131" s="196"/>
      <c r="C131" s="23" t="s">
        <v>79</v>
      </c>
      <c r="D131" s="18">
        <v>0</v>
      </c>
      <c r="E131" s="18">
        <v>0</v>
      </c>
      <c r="F131" s="18">
        <v>0</v>
      </c>
      <c r="G131" s="18">
        <v>0</v>
      </c>
      <c r="H131" s="18">
        <v>0</v>
      </c>
      <c r="I131" s="18">
        <v>0</v>
      </c>
      <c r="J131" s="18">
        <v>0</v>
      </c>
      <c r="K131" s="18">
        <v>0</v>
      </c>
      <c r="L131" s="18">
        <v>0</v>
      </c>
      <c r="M131" s="18">
        <v>0</v>
      </c>
      <c r="N131" s="18" t="s">
        <v>393</v>
      </c>
    </row>
    <row r="132" spans="1:14" ht="15" customHeight="1" x14ac:dyDescent="0.15">
      <c r="A132" s="5"/>
      <c r="B132" s="196"/>
      <c r="C132" s="23" t="s">
        <v>80</v>
      </c>
      <c r="D132" s="18">
        <v>914</v>
      </c>
      <c r="E132" s="18">
        <v>615</v>
      </c>
      <c r="F132" s="18">
        <v>6</v>
      </c>
      <c r="G132" s="18">
        <v>2</v>
      </c>
      <c r="H132" s="18">
        <v>0</v>
      </c>
      <c r="I132" s="18">
        <v>2</v>
      </c>
      <c r="J132" s="18">
        <v>2</v>
      </c>
      <c r="K132" s="18">
        <v>0</v>
      </c>
      <c r="L132" s="18">
        <v>1</v>
      </c>
      <c r="M132" s="18">
        <v>286</v>
      </c>
      <c r="N132" s="18">
        <v>34</v>
      </c>
    </row>
    <row r="133" spans="1:14" ht="15" customHeight="1" x14ac:dyDescent="0.15">
      <c r="A133" s="5"/>
      <c r="B133" s="196"/>
      <c r="C133" s="23" t="s">
        <v>81</v>
      </c>
      <c r="D133" s="18">
        <v>234</v>
      </c>
      <c r="E133" s="18">
        <v>175</v>
      </c>
      <c r="F133" s="18">
        <v>1</v>
      </c>
      <c r="G133" s="18">
        <v>2</v>
      </c>
      <c r="H133" s="18">
        <v>0</v>
      </c>
      <c r="I133" s="18">
        <v>2</v>
      </c>
      <c r="J133" s="18">
        <v>0</v>
      </c>
      <c r="K133" s="18">
        <v>0</v>
      </c>
      <c r="L133" s="18">
        <v>0</v>
      </c>
      <c r="M133" s="18">
        <v>54</v>
      </c>
      <c r="N133" s="18">
        <v>32.4</v>
      </c>
    </row>
    <row r="134" spans="1:14" ht="15" customHeight="1" x14ac:dyDescent="0.15">
      <c r="A134" s="5"/>
      <c r="B134" s="196"/>
      <c r="C134" s="23" t="s">
        <v>82</v>
      </c>
      <c r="D134" s="18">
        <v>108</v>
      </c>
      <c r="E134" s="18">
        <v>60</v>
      </c>
      <c r="F134" s="18">
        <v>0</v>
      </c>
      <c r="G134" s="18">
        <v>0</v>
      </c>
      <c r="H134" s="18">
        <v>0</v>
      </c>
      <c r="I134" s="18">
        <v>1</v>
      </c>
      <c r="J134" s="18">
        <v>0</v>
      </c>
      <c r="K134" s="18">
        <v>0</v>
      </c>
      <c r="L134" s="18">
        <v>5</v>
      </c>
      <c r="M134" s="18">
        <v>42</v>
      </c>
      <c r="N134" s="18">
        <v>134</v>
      </c>
    </row>
    <row r="135" spans="1:14" ht="15" customHeight="1" x14ac:dyDescent="0.15">
      <c r="A135" s="5"/>
      <c r="B135" s="196"/>
      <c r="C135" s="23" t="s">
        <v>43</v>
      </c>
      <c r="D135" s="18">
        <v>20</v>
      </c>
      <c r="E135" s="18">
        <v>14</v>
      </c>
      <c r="F135" s="18">
        <v>0</v>
      </c>
      <c r="G135" s="18">
        <v>0</v>
      </c>
      <c r="H135" s="18">
        <v>0</v>
      </c>
      <c r="I135" s="18">
        <v>0</v>
      </c>
      <c r="J135" s="18">
        <v>0</v>
      </c>
      <c r="K135" s="18">
        <v>0</v>
      </c>
      <c r="L135" s="18">
        <v>0</v>
      </c>
      <c r="M135" s="18">
        <v>6</v>
      </c>
      <c r="N135" s="18" t="s">
        <v>393</v>
      </c>
    </row>
    <row r="136" spans="1:14" ht="15" customHeight="1" x14ac:dyDescent="0.15">
      <c r="A136" s="6"/>
      <c r="B136" s="32"/>
      <c r="C136" s="24" t="s">
        <v>1</v>
      </c>
      <c r="D136" s="18">
        <v>133</v>
      </c>
      <c r="E136" s="18">
        <v>64</v>
      </c>
      <c r="F136" s="18">
        <v>0</v>
      </c>
      <c r="G136" s="18">
        <v>1</v>
      </c>
      <c r="H136" s="18">
        <v>1</v>
      </c>
      <c r="I136" s="18">
        <v>1</v>
      </c>
      <c r="J136" s="18">
        <v>1</v>
      </c>
      <c r="K136" s="18">
        <v>0</v>
      </c>
      <c r="L136" s="18">
        <v>0</v>
      </c>
      <c r="M136" s="18">
        <v>65</v>
      </c>
      <c r="N136" s="18">
        <v>45</v>
      </c>
    </row>
    <row r="137" spans="1:14" ht="15" customHeight="1" x14ac:dyDescent="0.15">
      <c r="E137" s="18">
        <f>SUM(E84:E89)</f>
        <v>1229</v>
      </c>
    </row>
    <row r="138" spans="1:14" ht="15" customHeight="1" x14ac:dyDescent="0.15">
      <c r="C138" s="21"/>
    </row>
  </sheetData>
  <mergeCells count="8">
    <mergeCell ref="B90:B94"/>
    <mergeCell ref="B96:B100"/>
    <mergeCell ref="B123:B128"/>
    <mergeCell ref="B130:B135"/>
    <mergeCell ref="B22:B26"/>
    <mergeCell ref="B28:B32"/>
    <mergeCell ref="B55:B60"/>
    <mergeCell ref="B62:B67"/>
  </mergeCells>
  <phoneticPr fontId="1"/>
  <pageMargins left="0.23622047244094491" right="0.23622047244094491" top="0.62992125984251968" bottom="0.39370078740157483" header="0.23622047244094491" footer="0.31496062992125984"/>
  <pageSetup paperSize="9" scale="76" orientation="portrait" verticalDpi="200" r:id="rId1"/>
  <headerFooter>
    <oddHeader>&amp;C&amp;"MS UI Gothic,標準"&amp;9【平成28年度　厚生労働省　老人保健事業推進費等補助金事業】
高齢者向け住まいに関するアンケート調査&amp;R&amp;"MS UI Gothic,標準"&amp;9定点クロス－&amp;A</oddHead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41</vt:i4>
      </vt:variant>
    </vt:vector>
  </HeadingPairs>
  <TitlesOfParts>
    <vt:vector size="63" baseType="lpstr">
      <vt:lpstr>定点クロス</vt:lpstr>
      <vt:lpstr>問8クロス</vt:lpstr>
      <vt:lpstr>問9,10クロス</vt:lpstr>
      <vt:lpstr>問18クロス</vt:lpstr>
      <vt:lpstr>問2(7)クロス</vt:lpstr>
      <vt:lpstr>問3クロス1</vt:lpstr>
      <vt:lpstr>問3クロス2</vt:lpstr>
      <vt:lpstr>問3クロス3</vt:lpstr>
      <vt:lpstr>問3(2)クロス</vt:lpstr>
      <vt:lpstr>問2(8)クロス</vt:lpstr>
      <vt:lpstr>問5(6)クロス</vt:lpstr>
      <vt:lpstr>問6(1)(2)・問11(1)クロス</vt:lpstr>
      <vt:lpstr>問12(5)クロス</vt:lpstr>
      <vt:lpstr>×問12(5)</vt:lpstr>
      <vt:lpstr>問12(7)クロス</vt:lpstr>
      <vt:lpstr>問11(7)クロス</vt:lpstr>
      <vt:lpstr>問15(1)クロス</vt:lpstr>
      <vt:lpstr>問15(3)クロス</vt:lpstr>
      <vt:lpstr>問13(4)クロス</vt:lpstr>
      <vt:lpstr>×問13(4)</vt:lpstr>
      <vt:lpstr>問25ケースクロス1</vt:lpstr>
      <vt:lpstr>問25ケースクロス2</vt:lpstr>
      <vt:lpstr>'×問12(5)'!Print_Area</vt:lpstr>
      <vt:lpstr>'×問13(4)'!Print_Area</vt:lpstr>
      <vt:lpstr>定点クロス!Print_Area</vt:lpstr>
      <vt:lpstr>'問11(7)クロス'!Print_Area</vt:lpstr>
      <vt:lpstr>'問12(5)クロス'!Print_Area</vt:lpstr>
      <vt:lpstr>'問12(7)クロス'!Print_Area</vt:lpstr>
      <vt:lpstr>'問15(1)クロス'!Print_Area</vt:lpstr>
      <vt:lpstr>'問15(3)クロス'!Print_Area</vt:lpstr>
      <vt:lpstr>問18クロス!Print_Area</vt:lpstr>
      <vt:lpstr>'問2(7)クロス'!Print_Area</vt:lpstr>
      <vt:lpstr>'問2(8)クロス'!Print_Area</vt:lpstr>
      <vt:lpstr>問25ケースクロス1!Print_Area</vt:lpstr>
      <vt:lpstr>問25ケースクロス2!Print_Area</vt:lpstr>
      <vt:lpstr>'問3(2)クロス'!Print_Area</vt:lpstr>
      <vt:lpstr>問3クロス1!Print_Area</vt:lpstr>
      <vt:lpstr>問3クロス2!Print_Area</vt:lpstr>
      <vt:lpstr>問3クロス3!Print_Area</vt:lpstr>
      <vt:lpstr>'問5(6)クロス'!Print_Area</vt:lpstr>
      <vt:lpstr>'問6(1)(2)・問11(1)クロス'!Print_Area</vt:lpstr>
      <vt:lpstr>問8クロス!Print_Area</vt:lpstr>
      <vt:lpstr>'問9,10クロス'!Print_Area</vt:lpstr>
      <vt:lpstr>'×問12(5)'!Print_Titles</vt:lpstr>
      <vt:lpstr>'×問13(4)'!Print_Titles</vt:lpstr>
      <vt:lpstr>'問11(7)クロス'!Print_Titles</vt:lpstr>
      <vt:lpstr>'問12(5)クロス'!Print_Titles</vt:lpstr>
      <vt:lpstr>'問12(7)クロス'!Print_Titles</vt:lpstr>
      <vt:lpstr>'問15(1)クロス'!Print_Titles</vt:lpstr>
      <vt:lpstr>'問15(3)クロス'!Print_Titles</vt:lpstr>
      <vt:lpstr>問18クロス!Print_Titles</vt:lpstr>
      <vt:lpstr>'問2(7)クロス'!Print_Titles</vt:lpstr>
      <vt:lpstr>'問2(8)クロス'!Print_Titles</vt:lpstr>
      <vt:lpstr>問25ケースクロス1!Print_Titles</vt:lpstr>
      <vt:lpstr>問25ケースクロス2!Print_Titles</vt:lpstr>
      <vt:lpstr>'問3(2)クロス'!Print_Titles</vt:lpstr>
      <vt:lpstr>問3クロス1!Print_Titles</vt:lpstr>
      <vt:lpstr>問3クロス2!Print_Titles</vt:lpstr>
      <vt:lpstr>問3クロス3!Print_Titles</vt:lpstr>
      <vt:lpstr>'問5(6)クロス'!Print_Titles</vt:lpstr>
      <vt:lpstr>'問6(1)(2)・問11(1)クロス'!Print_Titles</vt:lpstr>
      <vt:lpstr>問8クロス!Print_Titles</vt:lpstr>
      <vt:lpstr>'問9,10クロス'!Print_Titles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yokohama2</dc:creator>
  <cp:lastModifiedBy>netcom</cp:lastModifiedBy>
  <cp:lastPrinted>2017-04-19T08:21:38Z</cp:lastPrinted>
  <dcterms:created xsi:type="dcterms:W3CDTF">2006-05-27T14:09:52Z</dcterms:created>
  <dcterms:modified xsi:type="dcterms:W3CDTF">2018-01-16T07:25:30Z</dcterms:modified>
</cp:coreProperties>
</file>